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egogloriasalamanca/Desktop/"/>
    </mc:Choice>
  </mc:AlternateContent>
  <xr:revisionPtr revIDLastSave="0" documentId="13_ncr:1_{8A343C16-F317-EE43-92A9-D8393A85A021}" xr6:coauthVersionLast="47" xr6:coauthVersionMax="47" xr10:uidLastSave="{00000000-0000-0000-0000-000000000000}"/>
  <bookViews>
    <workbookView xWindow="80" yWindow="660" windowWidth="25440" windowHeight="15320" xr2:uid="{B29004E0-B60F-574C-854D-3178372C3350}"/>
  </bookViews>
  <sheets>
    <sheet name="Alquiler" sheetId="3" r:id="rId1"/>
    <sheet name="Venta" sheetId="1" r:id="rId2"/>
  </sheets>
  <definedNames>
    <definedName name="_xlnm._FilterDatabase" localSheetId="0" hidden="1">Alquiler!$A$1:$M$2821</definedName>
    <definedName name="_xlnm._FilterDatabase" localSheetId="1" hidden="1">Venta!$A$1:$M$1971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51" i="3" l="1"/>
  <c r="J2751" i="3"/>
  <c r="I2751" i="3"/>
  <c r="H2751" i="3"/>
  <c r="G2751" i="3"/>
  <c r="F2751" i="3"/>
  <c r="E2751" i="3"/>
  <c r="D2751" i="3"/>
  <c r="C2751" i="3"/>
  <c r="K2750" i="3"/>
  <c r="J2750" i="3"/>
  <c r="I2750" i="3"/>
  <c r="H2750" i="3"/>
  <c r="G2750" i="3"/>
  <c r="F2750" i="3"/>
  <c r="E2750" i="3"/>
  <c r="D2750" i="3"/>
  <c r="C2750" i="3"/>
  <c r="K2749" i="3"/>
  <c r="J2749" i="3"/>
  <c r="I2749" i="3"/>
  <c r="H2749" i="3"/>
  <c r="G2749" i="3"/>
  <c r="F2749" i="3"/>
  <c r="E2749" i="3"/>
  <c r="D2749" i="3"/>
  <c r="C2749" i="3"/>
  <c r="K2748" i="3"/>
  <c r="J2748" i="3"/>
  <c r="I2748" i="3"/>
  <c r="H2748" i="3"/>
  <c r="G2748" i="3"/>
  <c r="F2748" i="3"/>
  <c r="E2748" i="3"/>
  <c r="D2748" i="3"/>
  <c r="C2748" i="3"/>
  <c r="K2747" i="3"/>
  <c r="J2747" i="3"/>
  <c r="I2747" i="3"/>
  <c r="H2747" i="3"/>
  <c r="G2747" i="3"/>
  <c r="F2747" i="3"/>
  <c r="E2747" i="3"/>
  <c r="D2747" i="3"/>
  <c r="C2747" i="3"/>
  <c r="K2741" i="3"/>
  <c r="J2741" i="3"/>
  <c r="I2741" i="3"/>
  <c r="H2741" i="3"/>
  <c r="G2741" i="3"/>
  <c r="F2741" i="3"/>
  <c r="E2741" i="3"/>
  <c r="D2741" i="3"/>
  <c r="C2741" i="3"/>
  <c r="K2740" i="3"/>
  <c r="J2740" i="3"/>
  <c r="I2740" i="3"/>
  <c r="H2740" i="3"/>
  <c r="G2740" i="3"/>
  <c r="F2740" i="3"/>
  <c r="E2740" i="3"/>
  <c r="D2740" i="3"/>
  <c r="C2740" i="3"/>
  <c r="K2739" i="3"/>
  <c r="J2739" i="3"/>
  <c r="I2739" i="3"/>
  <c r="H2739" i="3"/>
  <c r="G2739" i="3"/>
  <c r="F2739" i="3"/>
  <c r="E2739" i="3"/>
  <c r="D2739" i="3"/>
  <c r="C2739" i="3"/>
  <c r="K2738" i="3"/>
  <c r="J2738" i="3"/>
  <c r="I2738" i="3"/>
  <c r="H2738" i="3"/>
  <c r="G2738" i="3"/>
  <c r="F2738" i="3"/>
  <c r="E2738" i="3"/>
  <c r="D2738" i="3"/>
  <c r="C2738" i="3"/>
  <c r="K2737" i="3"/>
  <c r="J2737" i="3"/>
  <c r="I2737" i="3"/>
  <c r="H2737" i="3"/>
  <c r="G2737" i="3"/>
  <c r="F2737" i="3"/>
  <c r="E2737" i="3"/>
  <c r="D2737" i="3"/>
  <c r="C2737" i="3"/>
  <c r="K2651" i="3"/>
  <c r="J2651" i="3"/>
  <c r="I2651" i="3"/>
  <c r="H2651" i="3"/>
  <c r="G2651" i="3"/>
  <c r="F2651" i="3"/>
  <c r="E2651" i="3"/>
  <c r="D2651" i="3"/>
  <c r="C2651" i="3"/>
  <c r="K2736" i="3"/>
  <c r="J2736" i="3"/>
  <c r="I2736" i="3"/>
  <c r="H2736" i="3"/>
  <c r="G2736" i="3"/>
  <c r="F2736" i="3"/>
  <c r="E2736" i="3"/>
  <c r="D2736" i="3"/>
  <c r="C2736" i="3"/>
  <c r="K2650" i="3"/>
  <c r="J2650" i="3"/>
  <c r="I2650" i="3"/>
  <c r="H2650" i="3"/>
  <c r="G2650" i="3"/>
  <c r="F2650" i="3"/>
  <c r="E2650" i="3"/>
  <c r="D2650" i="3"/>
  <c r="C2650" i="3"/>
  <c r="K2735" i="3"/>
  <c r="J2735" i="3"/>
  <c r="I2735" i="3"/>
  <c r="H2735" i="3"/>
  <c r="G2735" i="3"/>
  <c r="F2735" i="3"/>
  <c r="E2735" i="3"/>
  <c r="D2735" i="3"/>
  <c r="C2735" i="3"/>
  <c r="K2649" i="3"/>
  <c r="J2649" i="3"/>
  <c r="I2649" i="3"/>
  <c r="H2649" i="3"/>
  <c r="G2649" i="3"/>
  <c r="F2649" i="3"/>
  <c r="E2649" i="3"/>
  <c r="D2649" i="3"/>
  <c r="C2649" i="3"/>
  <c r="K2648" i="3"/>
  <c r="J2648" i="3"/>
  <c r="I2648" i="3"/>
  <c r="H2648" i="3"/>
  <c r="G2648" i="3"/>
  <c r="F2648" i="3"/>
  <c r="E2648" i="3"/>
  <c r="D2648" i="3"/>
  <c r="C2648" i="3"/>
  <c r="K2647" i="3"/>
  <c r="J2647" i="3"/>
  <c r="I2647" i="3"/>
  <c r="H2647" i="3"/>
  <c r="G2647" i="3"/>
  <c r="F2647" i="3"/>
  <c r="E2647" i="3"/>
  <c r="D2647" i="3"/>
  <c r="C2647" i="3"/>
  <c r="K2734" i="3"/>
  <c r="J2734" i="3"/>
  <c r="I2734" i="3"/>
  <c r="H2734" i="3"/>
  <c r="G2734" i="3"/>
  <c r="F2734" i="3"/>
  <c r="E2734" i="3"/>
  <c r="D2734" i="3"/>
  <c r="C2734" i="3"/>
  <c r="K2733" i="3"/>
  <c r="J2733" i="3"/>
  <c r="I2733" i="3"/>
  <c r="H2733" i="3"/>
  <c r="G2733" i="3"/>
  <c r="F2733" i="3"/>
  <c r="E2733" i="3"/>
  <c r="D2733" i="3"/>
  <c r="C2733" i="3"/>
  <c r="K2732" i="3"/>
  <c r="J2732" i="3"/>
  <c r="I2732" i="3"/>
  <c r="H2732" i="3"/>
  <c r="G2732" i="3"/>
  <c r="F2732" i="3"/>
  <c r="E2732" i="3"/>
  <c r="D2732" i="3"/>
  <c r="C2732" i="3"/>
  <c r="K2761" i="3"/>
  <c r="J2761" i="3"/>
  <c r="I2761" i="3"/>
  <c r="H2761" i="3"/>
  <c r="G2761" i="3"/>
  <c r="F2761" i="3"/>
  <c r="E2761" i="3"/>
  <c r="D2761" i="3"/>
  <c r="C2761" i="3"/>
  <c r="K2760" i="3"/>
  <c r="J2760" i="3"/>
  <c r="I2760" i="3"/>
  <c r="H2760" i="3"/>
  <c r="G2760" i="3"/>
  <c r="F2760" i="3"/>
  <c r="E2760" i="3"/>
  <c r="D2760" i="3"/>
  <c r="C2760" i="3"/>
  <c r="K2759" i="3"/>
  <c r="J2759" i="3"/>
  <c r="I2759" i="3"/>
  <c r="H2759" i="3"/>
  <c r="G2759" i="3"/>
  <c r="F2759" i="3"/>
  <c r="E2759" i="3"/>
  <c r="D2759" i="3"/>
  <c r="C2759" i="3"/>
  <c r="K2758" i="3"/>
  <c r="J2758" i="3"/>
  <c r="I2758" i="3"/>
  <c r="H2758" i="3"/>
  <c r="G2758" i="3"/>
  <c r="F2758" i="3"/>
  <c r="E2758" i="3"/>
  <c r="D2758" i="3"/>
  <c r="C2758" i="3"/>
  <c r="K2757" i="3"/>
  <c r="J2757" i="3"/>
  <c r="I2757" i="3"/>
  <c r="H2757" i="3"/>
  <c r="G2757" i="3"/>
  <c r="F2757" i="3"/>
  <c r="E2757" i="3"/>
  <c r="D2757" i="3"/>
  <c r="C2757" i="3"/>
  <c r="K2706" i="3"/>
  <c r="J2706" i="3"/>
  <c r="I2706" i="3"/>
  <c r="H2706" i="3"/>
  <c r="G2706" i="3"/>
  <c r="F2706" i="3"/>
  <c r="E2706" i="3"/>
  <c r="D2706" i="3"/>
  <c r="C2706" i="3"/>
  <c r="K2705" i="3"/>
  <c r="J2705" i="3"/>
  <c r="I2705" i="3"/>
  <c r="H2705" i="3"/>
  <c r="G2705" i="3"/>
  <c r="F2705" i="3"/>
  <c r="E2705" i="3"/>
  <c r="D2705" i="3"/>
  <c r="C2705" i="3"/>
  <c r="K2704" i="3"/>
  <c r="J2704" i="3"/>
  <c r="I2704" i="3"/>
  <c r="H2704" i="3"/>
  <c r="G2704" i="3"/>
  <c r="F2704" i="3"/>
  <c r="E2704" i="3"/>
  <c r="D2704" i="3"/>
  <c r="C2704" i="3"/>
  <c r="K2703" i="3"/>
  <c r="J2703" i="3"/>
  <c r="I2703" i="3"/>
  <c r="H2703" i="3"/>
  <c r="G2703" i="3"/>
  <c r="F2703" i="3"/>
  <c r="E2703" i="3"/>
  <c r="D2703" i="3"/>
  <c r="C2703" i="3"/>
  <c r="K2702" i="3"/>
  <c r="J2702" i="3"/>
  <c r="I2702" i="3"/>
  <c r="H2702" i="3"/>
  <c r="G2702" i="3"/>
  <c r="F2702" i="3"/>
  <c r="E2702" i="3"/>
  <c r="D2702" i="3"/>
  <c r="C2702" i="3"/>
  <c r="K2621" i="3"/>
  <c r="J2621" i="3"/>
  <c r="I2621" i="3"/>
  <c r="H2621" i="3"/>
  <c r="G2621" i="3"/>
  <c r="F2621" i="3"/>
  <c r="E2621" i="3"/>
  <c r="D2621" i="3"/>
  <c r="C2621" i="3"/>
  <c r="K2716" i="3"/>
  <c r="J2716" i="3"/>
  <c r="I2716" i="3"/>
  <c r="H2716" i="3"/>
  <c r="G2716" i="3"/>
  <c r="F2716" i="3"/>
  <c r="E2716" i="3"/>
  <c r="D2716" i="3"/>
  <c r="C2716" i="3"/>
  <c r="K2715" i="3"/>
  <c r="J2715" i="3"/>
  <c r="I2715" i="3"/>
  <c r="H2715" i="3"/>
  <c r="G2715" i="3"/>
  <c r="F2715" i="3"/>
  <c r="E2715" i="3"/>
  <c r="D2715" i="3"/>
  <c r="C2715" i="3"/>
  <c r="K2620" i="3"/>
  <c r="J2620" i="3"/>
  <c r="I2620" i="3"/>
  <c r="H2620" i="3"/>
  <c r="G2620" i="3"/>
  <c r="F2620" i="3"/>
  <c r="E2620" i="3"/>
  <c r="D2620" i="3"/>
  <c r="C2620" i="3"/>
  <c r="K2619" i="3"/>
  <c r="J2619" i="3"/>
  <c r="I2619" i="3"/>
  <c r="H2619" i="3"/>
  <c r="G2619" i="3"/>
  <c r="F2619" i="3"/>
  <c r="E2619" i="3"/>
  <c r="D2619" i="3"/>
  <c r="C2619" i="3"/>
  <c r="K2618" i="3"/>
  <c r="J2618" i="3"/>
  <c r="I2618" i="3"/>
  <c r="H2618" i="3"/>
  <c r="G2618" i="3"/>
  <c r="F2618" i="3"/>
  <c r="E2618" i="3"/>
  <c r="D2618" i="3"/>
  <c r="C2618" i="3"/>
  <c r="K2617" i="3"/>
  <c r="J2617" i="3"/>
  <c r="I2617" i="3"/>
  <c r="H2617" i="3"/>
  <c r="G2617" i="3"/>
  <c r="F2617" i="3"/>
  <c r="E2617" i="3"/>
  <c r="D2617" i="3"/>
  <c r="C2617" i="3"/>
  <c r="K2714" i="3"/>
  <c r="J2714" i="3"/>
  <c r="I2714" i="3"/>
  <c r="H2714" i="3"/>
  <c r="G2714" i="3"/>
  <c r="F2714" i="3"/>
  <c r="E2714" i="3"/>
  <c r="D2714" i="3"/>
  <c r="C2714" i="3"/>
  <c r="K2713" i="3"/>
  <c r="J2713" i="3"/>
  <c r="I2713" i="3"/>
  <c r="H2713" i="3"/>
  <c r="G2713" i="3"/>
  <c r="F2713" i="3"/>
  <c r="E2713" i="3"/>
  <c r="D2713" i="3"/>
  <c r="C2713" i="3"/>
  <c r="K2712" i="3"/>
  <c r="J2712" i="3"/>
  <c r="I2712" i="3"/>
  <c r="H2712" i="3"/>
  <c r="G2712" i="3"/>
  <c r="F2712" i="3"/>
  <c r="E2712" i="3"/>
  <c r="D2712" i="3"/>
  <c r="C2712" i="3"/>
  <c r="K2671" i="3"/>
  <c r="J2671" i="3"/>
  <c r="I2671" i="3"/>
  <c r="H2671" i="3"/>
  <c r="G2671" i="3"/>
  <c r="F2671" i="3"/>
  <c r="E2671" i="3"/>
  <c r="D2671" i="3"/>
  <c r="C2671" i="3"/>
  <c r="K2670" i="3"/>
  <c r="J2670" i="3"/>
  <c r="I2670" i="3"/>
  <c r="H2670" i="3"/>
  <c r="G2670" i="3"/>
  <c r="F2670" i="3"/>
  <c r="E2670" i="3"/>
  <c r="D2670" i="3"/>
  <c r="C2670" i="3"/>
  <c r="K2669" i="3"/>
  <c r="J2669" i="3"/>
  <c r="I2669" i="3"/>
  <c r="H2669" i="3"/>
  <c r="G2669" i="3"/>
  <c r="F2669" i="3"/>
  <c r="E2669" i="3"/>
  <c r="D2669" i="3"/>
  <c r="C2669" i="3"/>
  <c r="K2668" i="3"/>
  <c r="J2668" i="3"/>
  <c r="I2668" i="3"/>
  <c r="H2668" i="3"/>
  <c r="G2668" i="3"/>
  <c r="F2668" i="3"/>
  <c r="E2668" i="3"/>
  <c r="D2668" i="3"/>
  <c r="C2668" i="3"/>
  <c r="K2667" i="3"/>
  <c r="J2667" i="3"/>
  <c r="I2667" i="3"/>
  <c r="H2667" i="3"/>
  <c r="G2667" i="3"/>
  <c r="F2667" i="3"/>
  <c r="E2667" i="3"/>
  <c r="D2667" i="3"/>
  <c r="C2667" i="3"/>
  <c r="K2631" i="3"/>
  <c r="J2631" i="3"/>
  <c r="I2631" i="3"/>
  <c r="H2631" i="3"/>
  <c r="G2631" i="3"/>
  <c r="F2631" i="3"/>
  <c r="E2631" i="3"/>
  <c r="D2631" i="3"/>
  <c r="C2631" i="3"/>
  <c r="K2630" i="3"/>
  <c r="J2630" i="3"/>
  <c r="I2630" i="3"/>
  <c r="H2630" i="3"/>
  <c r="G2630" i="3"/>
  <c r="F2630" i="3"/>
  <c r="E2630" i="3"/>
  <c r="D2630" i="3"/>
  <c r="C2630" i="3"/>
  <c r="K2629" i="3"/>
  <c r="J2629" i="3"/>
  <c r="I2629" i="3"/>
  <c r="H2629" i="3"/>
  <c r="G2629" i="3"/>
  <c r="F2629" i="3"/>
  <c r="E2629" i="3"/>
  <c r="D2629" i="3"/>
  <c r="C2629" i="3"/>
  <c r="K2628" i="3"/>
  <c r="J2628" i="3"/>
  <c r="I2628" i="3"/>
  <c r="H2628" i="3"/>
  <c r="G2628" i="3"/>
  <c r="F2628" i="3"/>
  <c r="E2628" i="3"/>
  <c r="D2628" i="3"/>
  <c r="C2628" i="3"/>
  <c r="K2627" i="3"/>
  <c r="J2627" i="3"/>
  <c r="I2627" i="3"/>
  <c r="H2627" i="3"/>
  <c r="G2627" i="3"/>
  <c r="F2627" i="3"/>
  <c r="E2627" i="3"/>
  <c r="D2627" i="3"/>
  <c r="C2627" i="3"/>
  <c r="K2641" i="3"/>
  <c r="J2641" i="3"/>
  <c r="I2641" i="3"/>
  <c r="H2641" i="3"/>
  <c r="G2641" i="3"/>
  <c r="F2641" i="3"/>
  <c r="E2641" i="3"/>
  <c r="D2641" i="3"/>
  <c r="C2641" i="3"/>
  <c r="K2640" i="3"/>
  <c r="J2640" i="3"/>
  <c r="I2640" i="3"/>
  <c r="H2640" i="3"/>
  <c r="G2640" i="3"/>
  <c r="F2640" i="3"/>
  <c r="E2640" i="3"/>
  <c r="D2640" i="3"/>
  <c r="C2640" i="3"/>
  <c r="K2639" i="3"/>
  <c r="J2639" i="3"/>
  <c r="I2639" i="3"/>
  <c r="H2639" i="3"/>
  <c r="G2639" i="3"/>
  <c r="F2639" i="3"/>
  <c r="E2639" i="3"/>
  <c r="D2639" i="3"/>
  <c r="C2639" i="3"/>
  <c r="K2638" i="3"/>
  <c r="J2638" i="3"/>
  <c r="I2638" i="3"/>
  <c r="H2638" i="3"/>
  <c r="G2638" i="3"/>
  <c r="F2638" i="3"/>
  <c r="E2638" i="3"/>
  <c r="D2638" i="3"/>
  <c r="C2638" i="3"/>
  <c r="K2637" i="3"/>
  <c r="J2637" i="3"/>
  <c r="I2637" i="3"/>
  <c r="H2637" i="3"/>
  <c r="G2637" i="3"/>
  <c r="F2637" i="3"/>
  <c r="E2637" i="3"/>
  <c r="D2637" i="3"/>
  <c r="C2637" i="3"/>
  <c r="K811" i="3"/>
  <c r="J811" i="3"/>
  <c r="I811" i="3"/>
  <c r="H811" i="3"/>
  <c r="G811" i="3"/>
  <c r="F811" i="3"/>
  <c r="E811" i="3"/>
  <c r="D811" i="3"/>
  <c r="C811" i="3"/>
  <c r="K2636" i="3"/>
  <c r="J2636" i="3"/>
  <c r="I2636" i="3"/>
  <c r="H2636" i="3"/>
  <c r="G2636" i="3"/>
  <c r="F2636" i="3"/>
  <c r="E2636" i="3"/>
  <c r="D2636" i="3"/>
  <c r="C2636" i="3"/>
  <c r="K2635" i="3"/>
  <c r="J2635" i="3"/>
  <c r="I2635" i="3"/>
  <c r="H2635" i="3"/>
  <c r="G2635" i="3"/>
  <c r="F2635" i="3"/>
  <c r="E2635" i="3"/>
  <c r="D2635" i="3"/>
  <c r="C2635" i="3"/>
  <c r="K810" i="3"/>
  <c r="J810" i="3"/>
  <c r="I810" i="3"/>
  <c r="H810" i="3"/>
  <c r="G810" i="3"/>
  <c r="F810" i="3"/>
  <c r="E810" i="3"/>
  <c r="D810" i="3"/>
  <c r="C810" i="3"/>
  <c r="K809" i="3"/>
  <c r="J809" i="3"/>
  <c r="I809" i="3"/>
  <c r="H809" i="3"/>
  <c r="G809" i="3"/>
  <c r="F809" i="3"/>
  <c r="E809" i="3"/>
  <c r="D809" i="3"/>
  <c r="C809" i="3"/>
  <c r="K808" i="3"/>
  <c r="J808" i="3"/>
  <c r="I808" i="3"/>
  <c r="H808" i="3"/>
  <c r="G808" i="3"/>
  <c r="F808" i="3"/>
  <c r="E808" i="3"/>
  <c r="D808" i="3"/>
  <c r="C808" i="3"/>
  <c r="K807" i="3"/>
  <c r="J807" i="3"/>
  <c r="I807" i="3"/>
  <c r="H807" i="3"/>
  <c r="G807" i="3"/>
  <c r="F807" i="3"/>
  <c r="E807" i="3"/>
  <c r="D807" i="3"/>
  <c r="C807" i="3"/>
  <c r="K2634" i="3"/>
  <c r="J2634" i="3"/>
  <c r="I2634" i="3"/>
  <c r="H2634" i="3"/>
  <c r="G2634" i="3"/>
  <c r="F2634" i="3"/>
  <c r="E2634" i="3"/>
  <c r="D2634" i="3"/>
  <c r="C2634" i="3"/>
  <c r="K2633" i="3"/>
  <c r="J2633" i="3"/>
  <c r="I2633" i="3"/>
  <c r="H2633" i="3"/>
  <c r="G2633" i="3"/>
  <c r="F2633" i="3"/>
  <c r="E2633" i="3"/>
  <c r="D2633" i="3"/>
  <c r="C2633" i="3"/>
  <c r="K2632" i="3"/>
  <c r="J2632" i="3"/>
  <c r="I2632" i="3"/>
  <c r="H2632" i="3"/>
  <c r="G2632" i="3"/>
  <c r="F2632" i="3"/>
  <c r="E2632" i="3"/>
  <c r="D2632" i="3"/>
  <c r="C2632" i="3"/>
  <c r="K876" i="3"/>
  <c r="J876" i="3"/>
  <c r="I876" i="3"/>
  <c r="H876" i="3"/>
  <c r="G876" i="3"/>
  <c r="F876" i="3"/>
  <c r="E876" i="3"/>
  <c r="D876" i="3"/>
  <c r="C876" i="3"/>
  <c r="K875" i="3"/>
  <c r="J875" i="3"/>
  <c r="I875" i="3"/>
  <c r="H875" i="3"/>
  <c r="G875" i="3"/>
  <c r="F875" i="3"/>
  <c r="E875" i="3"/>
  <c r="D875" i="3"/>
  <c r="C875" i="3"/>
  <c r="K874" i="3"/>
  <c r="J874" i="3"/>
  <c r="I874" i="3"/>
  <c r="H874" i="3"/>
  <c r="G874" i="3"/>
  <c r="F874" i="3"/>
  <c r="E874" i="3"/>
  <c r="D874" i="3"/>
  <c r="C874" i="3"/>
  <c r="K873" i="3"/>
  <c r="J873" i="3"/>
  <c r="I873" i="3"/>
  <c r="H873" i="3"/>
  <c r="G873" i="3"/>
  <c r="F873" i="3"/>
  <c r="E873" i="3"/>
  <c r="D873" i="3"/>
  <c r="C873" i="3"/>
  <c r="K872" i="3"/>
  <c r="J872" i="3"/>
  <c r="I872" i="3"/>
  <c r="H872" i="3"/>
  <c r="G872" i="3"/>
  <c r="F872" i="3"/>
  <c r="E872" i="3"/>
  <c r="D872" i="3"/>
  <c r="C872" i="3"/>
  <c r="K71" i="3"/>
  <c r="J71" i="3"/>
  <c r="I71" i="3"/>
  <c r="H71" i="3"/>
  <c r="G71" i="3"/>
  <c r="F71" i="3"/>
  <c r="E71" i="3"/>
  <c r="D71" i="3"/>
  <c r="C71" i="3"/>
  <c r="K871" i="3"/>
  <c r="J871" i="3"/>
  <c r="I871" i="3"/>
  <c r="H871" i="3"/>
  <c r="G871" i="3"/>
  <c r="F871" i="3"/>
  <c r="E871" i="3"/>
  <c r="D871" i="3"/>
  <c r="C871" i="3"/>
  <c r="K870" i="3"/>
  <c r="J870" i="3"/>
  <c r="I870" i="3"/>
  <c r="H870" i="3"/>
  <c r="G870" i="3"/>
  <c r="F870" i="3"/>
  <c r="E870" i="3"/>
  <c r="D870" i="3"/>
  <c r="C870" i="3"/>
  <c r="K70" i="3"/>
  <c r="J70" i="3"/>
  <c r="I70" i="3"/>
  <c r="H70" i="3"/>
  <c r="G70" i="3"/>
  <c r="F70" i="3"/>
  <c r="E70" i="3"/>
  <c r="D70" i="3"/>
  <c r="C70" i="3"/>
  <c r="K69" i="3"/>
  <c r="J69" i="3"/>
  <c r="I69" i="3"/>
  <c r="H69" i="3"/>
  <c r="G69" i="3"/>
  <c r="F69" i="3"/>
  <c r="E69" i="3"/>
  <c r="D69" i="3"/>
  <c r="C69" i="3"/>
  <c r="K68" i="3"/>
  <c r="J68" i="3"/>
  <c r="I68" i="3"/>
  <c r="H68" i="3"/>
  <c r="G68" i="3"/>
  <c r="F68" i="3"/>
  <c r="E68" i="3"/>
  <c r="D68" i="3"/>
  <c r="C68" i="3"/>
  <c r="K67" i="3"/>
  <c r="J67" i="3"/>
  <c r="I67" i="3"/>
  <c r="H67" i="3"/>
  <c r="G67" i="3"/>
  <c r="F67" i="3"/>
  <c r="E67" i="3"/>
  <c r="D67" i="3"/>
  <c r="C67" i="3"/>
  <c r="K869" i="3"/>
  <c r="J869" i="3"/>
  <c r="I869" i="3"/>
  <c r="H869" i="3"/>
  <c r="G869" i="3"/>
  <c r="F869" i="3"/>
  <c r="E869" i="3"/>
  <c r="D869" i="3"/>
  <c r="C869" i="3"/>
  <c r="K868" i="3"/>
  <c r="J868" i="3"/>
  <c r="I868" i="3"/>
  <c r="H868" i="3"/>
  <c r="G868" i="3"/>
  <c r="F868" i="3"/>
  <c r="E868" i="3"/>
  <c r="D868" i="3"/>
  <c r="C868" i="3"/>
  <c r="K867" i="3"/>
  <c r="J867" i="3"/>
  <c r="I867" i="3"/>
  <c r="H867" i="3"/>
  <c r="G867" i="3"/>
  <c r="F867" i="3"/>
  <c r="E867" i="3"/>
  <c r="D867" i="3"/>
  <c r="C867" i="3"/>
  <c r="K976" i="3"/>
  <c r="J976" i="3"/>
  <c r="I976" i="3"/>
  <c r="H976" i="3"/>
  <c r="G976" i="3"/>
  <c r="F976" i="3"/>
  <c r="E976" i="3"/>
  <c r="D976" i="3"/>
  <c r="C976" i="3"/>
  <c r="K975" i="3"/>
  <c r="J975" i="3"/>
  <c r="I975" i="3"/>
  <c r="H975" i="3"/>
  <c r="G975" i="3"/>
  <c r="F975" i="3"/>
  <c r="E975" i="3"/>
  <c r="D975" i="3"/>
  <c r="C975" i="3"/>
  <c r="K974" i="3"/>
  <c r="J974" i="3"/>
  <c r="I974" i="3"/>
  <c r="H974" i="3"/>
  <c r="G974" i="3"/>
  <c r="F974" i="3"/>
  <c r="E974" i="3"/>
  <c r="D974" i="3"/>
  <c r="C974" i="3"/>
  <c r="K973" i="3"/>
  <c r="J973" i="3"/>
  <c r="I973" i="3"/>
  <c r="H973" i="3"/>
  <c r="G973" i="3"/>
  <c r="F973" i="3"/>
  <c r="E973" i="3"/>
  <c r="D973" i="3"/>
  <c r="C973" i="3"/>
  <c r="K972" i="3"/>
  <c r="J972" i="3"/>
  <c r="I972" i="3"/>
  <c r="H972" i="3"/>
  <c r="G972" i="3"/>
  <c r="F972" i="3"/>
  <c r="E972" i="3"/>
  <c r="D972" i="3"/>
  <c r="C972" i="3"/>
  <c r="K111" i="3"/>
  <c r="J111" i="3"/>
  <c r="I111" i="3"/>
  <c r="H111" i="3"/>
  <c r="G111" i="3"/>
  <c r="F111" i="3"/>
  <c r="E111" i="3"/>
  <c r="D111" i="3"/>
  <c r="C111" i="3"/>
  <c r="K110" i="3"/>
  <c r="J110" i="3"/>
  <c r="I110" i="3"/>
  <c r="H110" i="3"/>
  <c r="G110" i="3"/>
  <c r="F110" i="3"/>
  <c r="E110" i="3"/>
  <c r="D110" i="3"/>
  <c r="C110" i="3"/>
  <c r="K109" i="3"/>
  <c r="J109" i="3"/>
  <c r="I109" i="3"/>
  <c r="H109" i="3"/>
  <c r="G109" i="3"/>
  <c r="F109" i="3"/>
  <c r="E109" i="3"/>
  <c r="D109" i="3"/>
  <c r="C109" i="3"/>
  <c r="K108" i="3"/>
  <c r="J108" i="3"/>
  <c r="I108" i="3"/>
  <c r="H108" i="3"/>
  <c r="G108" i="3"/>
  <c r="F108" i="3"/>
  <c r="E108" i="3"/>
  <c r="D108" i="3"/>
  <c r="C108" i="3"/>
  <c r="K107" i="3"/>
  <c r="J107" i="3"/>
  <c r="I107" i="3"/>
  <c r="H107" i="3"/>
  <c r="G107" i="3"/>
  <c r="F107" i="3"/>
  <c r="E107" i="3"/>
  <c r="D107" i="3"/>
  <c r="C107" i="3"/>
  <c r="K31" i="3"/>
  <c r="J31" i="3"/>
  <c r="I31" i="3"/>
  <c r="H31" i="3"/>
  <c r="G31" i="3"/>
  <c r="F31" i="3"/>
  <c r="E31" i="3"/>
  <c r="D31" i="3"/>
  <c r="C31" i="3"/>
  <c r="K126" i="3"/>
  <c r="J126" i="3"/>
  <c r="I126" i="3"/>
  <c r="H126" i="3"/>
  <c r="G126" i="3"/>
  <c r="F126" i="3"/>
  <c r="E126" i="3"/>
  <c r="D126" i="3"/>
  <c r="C126" i="3"/>
  <c r="K125" i="3"/>
  <c r="J125" i="3"/>
  <c r="I125" i="3"/>
  <c r="H125" i="3"/>
  <c r="G125" i="3"/>
  <c r="F125" i="3"/>
  <c r="E125" i="3"/>
  <c r="D125" i="3"/>
  <c r="C125" i="3"/>
  <c r="K30" i="3"/>
  <c r="J30" i="3"/>
  <c r="I30" i="3"/>
  <c r="H30" i="3"/>
  <c r="G30" i="3"/>
  <c r="F30" i="3"/>
  <c r="E30" i="3"/>
  <c r="D30" i="3"/>
  <c r="C30" i="3"/>
  <c r="K29" i="3"/>
  <c r="J29" i="3"/>
  <c r="I29" i="3"/>
  <c r="H29" i="3"/>
  <c r="G29" i="3"/>
  <c r="F29" i="3"/>
  <c r="E29" i="3"/>
  <c r="D29" i="3"/>
  <c r="C29" i="3"/>
  <c r="K28" i="3"/>
  <c r="J28" i="3"/>
  <c r="I28" i="3"/>
  <c r="H28" i="3"/>
  <c r="G28" i="3"/>
  <c r="F28" i="3"/>
  <c r="E28" i="3"/>
  <c r="D28" i="3"/>
  <c r="C28" i="3"/>
  <c r="K27" i="3"/>
  <c r="J27" i="3"/>
  <c r="I27" i="3"/>
  <c r="H27" i="3"/>
  <c r="G27" i="3"/>
  <c r="F27" i="3"/>
  <c r="E27" i="3"/>
  <c r="D27" i="3"/>
  <c r="C27" i="3"/>
  <c r="K124" i="3"/>
  <c r="J124" i="3"/>
  <c r="I124" i="3"/>
  <c r="H124" i="3"/>
  <c r="G124" i="3"/>
  <c r="F124" i="3"/>
  <c r="E124" i="3"/>
  <c r="D124" i="3"/>
  <c r="C124" i="3"/>
  <c r="K123" i="3"/>
  <c r="J123" i="3"/>
  <c r="I123" i="3"/>
  <c r="H123" i="3"/>
  <c r="G123" i="3"/>
  <c r="F123" i="3"/>
  <c r="E123" i="3"/>
  <c r="D123" i="3"/>
  <c r="C123" i="3"/>
  <c r="K122" i="3"/>
  <c r="J122" i="3"/>
  <c r="I122" i="3"/>
  <c r="H122" i="3"/>
  <c r="G122" i="3"/>
  <c r="F122" i="3"/>
  <c r="E122" i="3"/>
  <c r="D122" i="3"/>
  <c r="C122" i="3"/>
  <c r="K106" i="3"/>
  <c r="J106" i="3"/>
  <c r="I106" i="3"/>
  <c r="H106" i="3"/>
  <c r="G106" i="3"/>
  <c r="F106" i="3"/>
  <c r="E106" i="3"/>
  <c r="D106" i="3"/>
  <c r="C106" i="3"/>
  <c r="K105" i="3"/>
  <c r="J105" i="3"/>
  <c r="I105" i="3"/>
  <c r="H105" i="3"/>
  <c r="G105" i="3"/>
  <c r="F105" i="3"/>
  <c r="E105" i="3"/>
  <c r="D105" i="3"/>
  <c r="C105" i="3"/>
  <c r="K104" i="3"/>
  <c r="J104" i="3"/>
  <c r="I104" i="3"/>
  <c r="H104" i="3"/>
  <c r="G104" i="3"/>
  <c r="F104" i="3"/>
  <c r="E104" i="3"/>
  <c r="D104" i="3"/>
  <c r="C104" i="3"/>
  <c r="K103" i="3"/>
  <c r="J103" i="3"/>
  <c r="I103" i="3"/>
  <c r="H103" i="3"/>
  <c r="G103" i="3"/>
  <c r="F103" i="3"/>
  <c r="E103" i="3"/>
  <c r="D103" i="3"/>
  <c r="C103" i="3"/>
  <c r="K102" i="3"/>
  <c r="J102" i="3"/>
  <c r="I102" i="3"/>
  <c r="H102" i="3"/>
  <c r="G102" i="3"/>
  <c r="F102" i="3"/>
  <c r="E102" i="3"/>
  <c r="D102" i="3"/>
  <c r="C102" i="3"/>
  <c r="K41" i="3"/>
  <c r="J41" i="3"/>
  <c r="I41" i="3"/>
  <c r="H41" i="3"/>
  <c r="G41" i="3"/>
  <c r="F41" i="3"/>
  <c r="E41" i="3"/>
  <c r="D41" i="3"/>
  <c r="C41" i="3"/>
  <c r="K40" i="3"/>
  <c r="J40" i="3"/>
  <c r="I40" i="3"/>
  <c r="H40" i="3"/>
  <c r="G40" i="3"/>
  <c r="F40" i="3"/>
  <c r="E40" i="3"/>
  <c r="D40" i="3"/>
  <c r="C40" i="3"/>
  <c r="K39" i="3"/>
  <c r="J39" i="3"/>
  <c r="I39" i="3"/>
  <c r="H39" i="3"/>
  <c r="G39" i="3"/>
  <c r="F39" i="3"/>
  <c r="E39" i="3"/>
  <c r="D39" i="3"/>
  <c r="C39" i="3"/>
  <c r="K38" i="3"/>
  <c r="J38" i="3"/>
  <c r="I38" i="3"/>
  <c r="H38" i="3"/>
  <c r="G38" i="3"/>
  <c r="F38" i="3"/>
  <c r="E38" i="3"/>
  <c r="D38" i="3"/>
  <c r="C38" i="3"/>
  <c r="K37" i="3"/>
  <c r="J37" i="3"/>
  <c r="I37" i="3"/>
  <c r="H37" i="3"/>
  <c r="G37" i="3"/>
  <c r="F37" i="3"/>
  <c r="E37" i="3"/>
  <c r="D37" i="3"/>
  <c r="C37" i="3"/>
  <c r="K51" i="3"/>
  <c r="J51" i="3"/>
  <c r="I51" i="3"/>
  <c r="H51" i="3"/>
  <c r="G51" i="3"/>
  <c r="F51" i="3"/>
  <c r="E51" i="3"/>
  <c r="D51" i="3"/>
  <c r="C51" i="3"/>
  <c r="K50" i="3"/>
  <c r="J50" i="3"/>
  <c r="I50" i="3"/>
  <c r="H50" i="3"/>
  <c r="G50" i="3"/>
  <c r="F50" i="3"/>
  <c r="E50" i="3"/>
  <c r="D50" i="3"/>
  <c r="C50" i="3"/>
  <c r="K49" i="3"/>
  <c r="J49" i="3"/>
  <c r="I49" i="3"/>
  <c r="H49" i="3"/>
  <c r="G49" i="3"/>
  <c r="F49" i="3"/>
  <c r="E49" i="3"/>
  <c r="D49" i="3"/>
  <c r="C49" i="3"/>
  <c r="K48" i="3"/>
  <c r="J48" i="3"/>
  <c r="I48" i="3"/>
  <c r="H48" i="3"/>
  <c r="G48" i="3"/>
  <c r="F48" i="3"/>
  <c r="E48" i="3"/>
  <c r="D48" i="3"/>
  <c r="C48" i="3"/>
  <c r="K47" i="3"/>
  <c r="J47" i="3"/>
  <c r="I47" i="3"/>
  <c r="H47" i="3"/>
  <c r="G47" i="3"/>
  <c r="F47" i="3"/>
  <c r="E47" i="3"/>
  <c r="D47" i="3"/>
  <c r="C47" i="3"/>
  <c r="K56" i="3"/>
  <c r="J56" i="3"/>
  <c r="I56" i="3"/>
  <c r="H56" i="3"/>
  <c r="G56" i="3"/>
  <c r="F56" i="3"/>
  <c r="E56" i="3"/>
  <c r="D56" i="3"/>
  <c r="C56" i="3"/>
  <c r="K55" i="3"/>
  <c r="J55" i="3"/>
  <c r="I55" i="3"/>
  <c r="H55" i="3"/>
  <c r="G55" i="3"/>
  <c r="F55" i="3"/>
  <c r="E55" i="3"/>
  <c r="D55" i="3"/>
  <c r="C55" i="3"/>
  <c r="K1511" i="3"/>
  <c r="J1511" i="3"/>
  <c r="I1511" i="3"/>
  <c r="H1511" i="3"/>
  <c r="G1511" i="3"/>
  <c r="F1511" i="3"/>
  <c r="E1511" i="3"/>
  <c r="D1511" i="3"/>
  <c r="C1511" i="3"/>
  <c r="K1510" i="3"/>
  <c r="J1510" i="3"/>
  <c r="I1510" i="3"/>
  <c r="H1510" i="3"/>
  <c r="G1510" i="3"/>
  <c r="F1510" i="3"/>
  <c r="E1510" i="3"/>
  <c r="D1510" i="3"/>
  <c r="C1510" i="3"/>
  <c r="K1509" i="3"/>
  <c r="J1509" i="3"/>
  <c r="I1509" i="3"/>
  <c r="H1509" i="3"/>
  <c r="G1509" i="3"/>
  <c r="F1509" i="3"/>
  <c r="E1509" i="3"/>
  <c r="D1509" i="3"/>
  <c r="C1509" i="3"/>
  <c r="K1508" i="3"/>
  <c r="J1508" i="3"/>
  <c r="I1508" i="3"/>
  <c r="H1508" i="3"/>
  <c r="G1508" i="3"/>
  <c r="F1508" i="3"/>
  <c r="E1508" i="3"/>
  <c r="D1508" i="3"/>
  <c r="C1508" i="3"/>
  <c r="K1507" i="3"/>
  <c r="J1507" i="3"/>
  <c r="I1507" i="3"/>
  <c r="H1507" i="3"/>
  <c r="G1507" i="3"/>
  <c r="F1507" i="3"/>
  <c r="E1507" i="3"/>
  <c r="D1507" i="3"/>
  <c r="C1507" i="3"/>
  <c r="K54" i="3"/>
  <c r="J54" i="3"/>
  <c r="I54" i="3"/>
  <c r="H54" i="3"/>
  <c r="G54" i="3"/>
  <c r="F54" i="3"/>
  <c r="E54" i="3"/>
  <c r="D54" i="3"/>
  <c r="C54" i="3"/>
  <c r="K53" i="3"/>
  <c r="J53" i="3"/>
  <c r="I53" i="3"/>
  <c r="H53" i="3"/>
  <c r="G53" i="3"/>
  <c r="F53" i="3"/>
  <c r="E53" i="3"/>
  <c r="D53" i="3"/>
  <c r="C53" i="3"/>
  <c r="K52" i="3"/>
  <c r="J52" i="3"/>
  <c r="I52" i="3"/>
  <c r="H52" i="3"/>
  <c r="G52" i="3"/>
  <c r="F52" i="3"/>
  <c r="E52" i="3"/>
  <c r="D52" i="3"/>
  <c r="C52" i="3"/>
  <c r="K1506" i="3"/>
  <c r="J1506" i="3"/>
  <c r="I1506" i="3"/>
  <c r="H1506" i="3"/>
  <c r="G1506" i="3"/>
  <c r="F1506" i="3"/>
  <c r="E1506" i="3"/>
  <c r="D1506" i="3"/>
  <c r="C1506" i="3"/>
  <c r="K1505" i="3"/>
  <c r="J1505" i="3"/>
  <c r="I1505" i="3"/>
  <c r="H1505" i="3"/>
  <c r="G1505" i="3"/>
  <c r="F1505" i="3"/>
  <c r="E1505" i="3"/>
  <c r="D1505" i="3"/>
  <c r="C1505" i="3"/>
  <c r="K1504" i="3"/>
  <c r="J1504" i="3"/>
  <c r="I1504" i="3"/>
  <c r="H1504" i="3"/>
  <c r="G1504" i="3"/>
  <c r="F1504" i="3"/>
  <c r="E1504" i="3"/>
  <c r="D1504" i="3"/>
  <c r="C1504" i="3"/>
  <c r="K1503" i="3"/>
  <c r="J1503" i="3"/>
  <c r="I1503" i="3"/>
  <c r="H1503" i="3"/>
  <c r="G1503" i="3"/>
  <c r="F1503" i="3"/>
  <c r="E1503" i="3"/>
  <c r="D1503" i="3"/>
  <c r="C1503" i="3"/>
  <c r="K1502" i="3"/>
  <c r="J1502" i="3"/>
  <c r="I1502" i="3"/>
  <c r="H1502" i="3"/>
  <c r="G1502" i="3"/>
  <c r="F1502" i="3"/>
  <c r="E1502" i="3"/>
  <c r="D1502" i="3"/>
  <c r="C1502" i="3"/>
  <c r="K386" i="3"/>
  <c r="J386" i="3"/>
  <c r="I386" i="3"/>
  <c r="H386" i="3"/>
  <c r="G386" i="3"/>
  <c r="F386" i="3"/>
  <c r="E386" i="3"/>
  <c r="D386" i="3"/>
  <c r="C386" i="3"/>
  <c r="K1521" i="3"/>
  <c r="J1521" i="3"/>
  <c r="I1521" i="3"/>
  <c r="H1521" i="3"/>
  <c r="G1521" i="3"/>
  <c r="F1521" i="3"/>
  <c r="E1521" i="3"/>
  <c r="D1521" i="3"/>
  <c r="C1521" i="3"/>
  <c r="K385" i="3"/>
  <c r="J385" i="3"/>
  <c r="I385" i="3"/>
  <c r="H385" i="3"/>
  <c r="G385" i="3"/>
  <c r="F385" i="3"/>
  <c r="E385" i="3"/>
  <c r="D385" i="3"/>
  <c r="C385" i="3"/>
  <c r="K1520" i="3"/>
  <c r="J1520" i="3"/>
  <c r="I1520" i="3"/>
  <c r="H1520" i="3"/>
  <c r="G1520" i="3"/>
  <c r="F1520" i="3"/>
  <c r="E1520" i="3"/>
  <c r="D1520" i="3"/>
  <c r="C1520" i="3"/>
  <c r="K384" i="3"/>
  <c r="J384" i="3"/>
  <c r="I384" i="3"/>
  <c r="H384" i="3"/>
  <c r="G384" i="3"/>
  <c r="F384" i="3"/>
  <c r="E384" i="3"/>
  <c r="D384" i="3"/>
  <c r="C384" i="3"/>
  <c r="K383" i="3"/>
  <c r="J383" i="3"/>
  <c r="I383" i="3"/>
  <c r="H383" i="3"/>
  <c r="G383" i="3"/>
  <c r="F383" i="3"/>
  <c r="E383" i="3"/>
  <c r="D383" i="3"/>
  <c r="C383" i="3"/>
  <c r="K382" i="3"/>
  <c r="J382" i="3"/>
  <c r="I382" i="3"/>
  <c r="H382" i="3"/>
  <c r="G382" i="3"/>
  <c r="F382" i="3"/>
  <c r="E382" i="3"/>
  <c r="D382" i="3"/>
  <c r="C382" i="3"/>
  <c r="K1519" i="3"/>
  <c r="J1519" i="3"/>
  <c r="I1519" i="3"/>
  <c r="H1519" i="3"/>
  <c r="G1519" i="3"/>
  <c r="F1519" i="3"/>
  <c r="E1519" i="3"/>
  <c r="D1519" i="3"/>
  <c r="C1519" i="3"/>
  <c r="K1518" i="3"/>
  <c r="J1518" i="3"/>
  <c r="I1518" i="3"/>
  <c r="H1518" i="3"/>
  <c r="G1518" i="3"/>
  <c r="F1518" i="3"/>
  <c r="E1518" i="3"/>
  <c r="D1518" i="3"/>
  <c r="C1518" i="3"/>
  <c r="K1517" i="3"/>
  <c r="J1517" i="3"/>
  <c r="I1517" i="3"/>
  <c r="H1517" i="3"/>
  <c r="G1517" i="3"/>
  <c r="F1517" i="3"/>
  <c r="E1517" i="3"/>
  <c r="D1517" i="3"/>
  <c r="C1517" i="3"/>
  <c r="K1551" i="3"/>
  <c r="J1551" i="3"/>
  <c r="I1551" i="3"/>
  <c r="H1551" i="3"/>
  <c r="G1551" i="3"/>
  <c r="F1551" i="3"/>
  <c r="E1551" i="3"/>
  <c r="D1551" i="3"/>
  <c r="C1551" i="3"/>
  <c r="K1550" i="3"/>
  <c r="J1550" i="3"/>
  <c r="I1550" i="3"/>
  <c r="H1550" i="3"/>
  <c r="G1550" i="3"/>
  <c r="F1550" i="3"/>
  <c r="E1550" i="3"/>
  <c r="D1550" i="3"/>
  <c r="C1550" i="3"/>
  <c r="K1549" i="3"/>
  <c r="J1549" i="3"/>
  <c r="I1549" i="3"/>
  <c r="H1549" i="3"/>
  <c r="G1549" i="3"/>
  <c r="F1549" i="3"/>
  <c r="E1549" i="3"/>
  <c r="D1549" i="3"/>
  <c r="C1549" i="3"/>
  <c r="K1548" i="3"/>
  <c r="J1548" i="3"/>
  <c r="I1548" i="3"/>
  <c r="H1548" i="3"/>
  <c r="G1548" i="3"/>
  <c r="F1548" i="3"/>
  <c r="E1548" i="3"/>
  <c r="D1548" i="3"/>
  <c r="C1548" i="3"/>
  <c r="K1547" i="3"/>
  <c r="J1547" i="3"/>
  <c r="I1547" i="3"/>
  <c r="H1547" i="3"/>
  <c r="G1547" i="3"/>
  <c r="F1547" i="3"/>
  <c r="E1547" i="3"/>
  <c r="D1547" i="3"/>
  <c r="C1547" i="3"/>
  <c r="K376" i="3"/>
  <c r="J376" i="3"/>
  <c r="I376" i="3"/>
  <c r="H376" i="3"/>
  <c r="G376" i="3"/>
  <c r="F376" i="3"/>
  <c r="E376" i="3"/>
  <c r="D376" i="3"/>
  <c r="C376" i="3"/>
  <c r="K375" i="3"/>
  <c r="J375" i="3"/>
  <c r="I375" i="3"/>
  <c r="H375" i="3"/>
  <c r="G375" i="3"/>
  <c r="F375" i="3"/>
  <c r="E375" i="3"/>
  <c r="D375" i="3"/>
  <c r="C375" i="3"/>
  <c r="K374" i="3"/>
  <c r="J374" i="3"/>
  <c r="I374" i="3"/>
  <c r="H374" i="3"/>
  <c r="G374" i="3"/>
  <c r="F374" i="3"/>
  <c r="E374" i="3"/>
  <c r="D374" i="3"/>
  <c r="C374" i="3"/>
  <c r="K373" i="3"/>
  <c r="J373" i="3"/>
  <c r="I373" i="3"/>
  <c r="H373" i="3"/>
  <c r="G373" i="3"/>
  <c r="F373" i="3"/>
  <c r="E373" i="3"/>
  <c r="D373" i="3"/>
  <c r="C373" i="3"/>
  <c r="K372" i="3"/>
  <c r="J372" i="3"/>
  <c r="I372" i="3"/>
  <c r="H372" i="3"/>
  <c r="G372" i="3"/>
  <c r="F372" i="3"/>
  <c r="E372" i="3"/>
  <c r="D372" i="3"/>
  <c r="C372" i="3"/>
  <c r="K201" i="3"/>
  <c r="J201" i="3"/>
  <c r="I201" i="3"/>
  <c r="H201" i="3"/>
  <c r="G201" i="3"/>
  <c r="F201" i="3"/>
  <c r="E201" i="3"/>
  <c r="D201" i="3"/>
  <c r="C201" i="3"/>
  <c r="K361" i="3"/>
  <c r="J361" i="3"/>
  <c r="I361" i="3"/>
  <c r="H361" i="3"/>
  <c r="G361" i="3"/>
  <c r="F361" i="3"/>
  <c r="E361" i="3"/>
  <c r="D361" i="3"/>
  <c r="C361" i="3"/>
  <c r="K360" i="3"/>
  <c r="J360" i="3"/>
  <c r="I360" i="3"/>
  <c r="H360" i="3"/>
  <c r="G360" i="3"/>
  <c r="F360" i="3"/>
  <c r="E360" i="3"/>
  <c r="D360" i="3"/>
  <c r="C360" i="3"/>
  <c r="K200" i="3"/>
  <c r="J200" i="3"/>
  <c r="I200" i="3"/>
  <c r="H200" i="3"/>
  <c r="G200" i="3"/>
  <c r="F200" i="3"/>
  <c r="E200" i="3"/>
  <c r="D200" i="3"/>
  <c r="C200" i="3"/>
  <c r="K199" i="3"/>
  <c r="J199" i="3"/>
  <c r="I199" i="3"/>
  <c r="H199" i="3"/>
  <c r="G199" i="3"/>
  <c r="F199" i="3"/>
  <c r="E199" i="3"/>
  <c r="D199" i="3"/>
  <c r="C199" i="3"/>
  <c r="K198" i="3"/>
  <c r="J198" i="3"/>
  <c r="I198" i="3"/>
  <c r="H198" i="3"/>
  <c r="G198" i="3"/>
  <c r="F198" i="3"/>
  <c r="E198" i="3"/>
  <c r="D198" i="3"/>
  <c r="C198" i="3"/>
  <c r="K197" i="3"/>
  <c r="J197" i="3"/>
  <c r="I197" i="3"/>
  <c r="H197" i="3"/>
  <c r="G197" i="3"/>
  <c r="F197" i="3"/>
  <c r="E197" i="3"/>
  <c r="D197" i="3"/>
  <c r="C197" i="3"/>
  <c r="K359" i="3"/>
  <c r="J359" i="3"/>
  <c r="I359" i="3"/>
  <c r="H359" i="3"/>
  <c r="G359" i="3"/>
  <c r="F359" i="3"/>
  <c r="E359" i="3"/>
  <c r="D359" i="3"/>
  <c r="C359" i="3"/>
  <c r="K358" i="3"/>
  <c r="J358" i="3"/>
  <c r="I358" i="3"/>
  <c r="H358" i="3"/>
  <c r="G358" i="3"/>
  <c r="F358" i="3"/>
  <c r="E358" i="3"/>
  <c r="D358" i="3"/>
  <c r="C358" i="3"/>
  <c r="K357" i="3"/>
  <c r="J357" i="3"/>
  <c r="I357" i="3"/>
  <c r="H357" i="3"/>
  <c r="G357" i="3"/>
  <c r="F357" i="3"/>
  <c r="E357" i="3"/>
  <c r="D357" i="3"/>
  <c r="C357" i="3"/>
  <c r="K371" i="3"/>
  <c r="J371" i="3"/>
  <c r="I371" i="3"/>
  <c r="H371" i="3"/>
  <c r="G371" i="3"/>
  <c r="F371" i="3"/>
  <c r="E371" i="3"/>
  <c r="D371" i="3"/>
  <c r="C371" i="3"/>
  <c r="K370" i="3"/>
  <c r="J370" i="3"/>
  <c r="I370" i="3"/>
  <c r="H370" i="3"/>
  <c r="G370" i="3"/>
  <c r="F370" i="3"/>
  <c r="E370" i="3"/>
  <c r="D370" i="3"/>
  <c r="C370" i="3"/>
  <c r="K369" i="3"/>
  <c r="J369" i="3"/>
  <c r="I369" i="3"/>
  <c r="H369" i="3"/>
  <c r="G369" i="3"/>
  <c r="F369" i="3"/>
  <c r="E369" i="3"/>
  <c r="D369" i="3"/>
  <c r="C369" i="3"/>
  <c r="K368" i="3"/>
  <c r="J368" i="3"/>
  <c r="I368" i="3"/>
  <c r="H368" i="3"/>
  <c r="G368" i="3"/>
  <c r="F368" i="3"/>
  <c r="E368" i="3"/>
  <c r="D368" i="3"/>
  <c r="C368" i="3"/>
  <c r="K367" i="3"/>
  <c r="J367" i="3"/>
  <c r="I367" i="3"/>
  <c r="H367" i="3"/>
  <c r="G367" i="3"/>
  <c r="F367" i="3"/>
  <c r="E367" i="3"/>
  <c r="D367" i="3"/>
  <c r="C367" i="3"/>
  <c r="K266" i="3"/>
  <c r="J266" i="3"/>
  <c r="I266" i="3"/>
  <c r="H266" i="3"/>
  <c r="G266" i="3"/>
  <c r="F266" i="3"/>
  <c r="E266" i="3"/>
  <c r="D266" i="3"/>
  <c r="C266" i="3"/>
  <c r="K265" i="3"/>
  <c r="J265" i="3"/>
  <c r="I265" i="3"/>
  <c r="H265" i="3"/>
  <c r="G265" i="3"/>
  <c r="F265" i="3"/>
  <c r="E265" i="3"/>
  <c r="D265" i="3"/>
  <c r="C265" i="3"/>
  <c r="K264" i="3"/>
  <c r="J264" i="3"/>
  <c r="I264" i="3"/>
  <c r="H264" i="3"/>
  <c r="G264" i="3"/>
  <c r="F264" i="3"/>
  <c r="E264" i="3"/>
  <c r="D264" i="3"/>
  <c r="C264" i="3"/>
  <c r="K263" i="3"/>
  <c r="J263" i="3"/>
  <c r="I263" i="3"/>
  <c r="H263" i="3"/>
  <c r="G263" i="3"/>
  <c r="F263" i="3"/>
  <c r="E263" i="3"/>
  <c r="D263" i="3"/>
  <c r="C263" i="3"/>
  <c r="K262" i="3"/>
  <c r="J262" i="3"/>
  <c r="I262" i="3"/>
  <c r="H262" i="3"/>
  <c r="G262" i="3"/>
  <c r="F262" i="3"/>
  <c r="E262" i="3"/>
  <c r="D262" i="3"/>
  <c r="C262" i="3"/>
  <c r="K241" i="3"/>
  <c r="J241" i="3"/>
  <c r="I241" i="3"/>
  <c r="H241" i="3"/>
  <c r="G241" i="3"/>
  <c r="F241" i="3"/>
  <c r="E241" i="3"/>
  <c r="D241" i="3"/>
  <c r="C241" i="3"/>
  <c r="K240" i="3"/>
  <c r="J240" i="3"/>
  <c r="I240" i="3"/>
  <c r="H240" i="3"/>
  <c r="G240" i="3"/>
  <c r="F240" i="3"/>
  <c r="E240" i="3"/>
  <c r="D240" i="3"/>
  <c r="C240" i="3"/>
  <c r="K239" i="3"/>
  <c r="J239" i="3"/>
  <c r="I239" i="3"/>
  <c r="H239" i="3"/>
  <c r="G239" i="3"/>
  <c r="F239" i="3"/>
  <c r="E239" i="3"/>
  <c r="D239" i="3"/>
  <c r="C239" i="3"/>
  <c r="K238" i="3"/>
  <c r="J238" i="3"/>
  <c r="I238" i="3"/>
  <c r="H238" i="3"/>
  <c r="G238" i="3"/>
  <c r="F238" i="3"/>
  <c r="E238" i="3"/>
  <c r="D238" i="3"/>
  <c r="C238" i="3"/>
  <c r="K237" i="3"/>
  <c r="J237" i="3"/>
  <c r="I237" i="3"/>
  <c r="H237" i="3"/>
  <c r="G237" i="3"/>
  <c r="F237" i="3"/>
  <c r="E237" i="3"/>
  <c r="D237" i="3"/>
  <c r="C237" i="3"/>
  <c r="K1946" i="3"/>
  <c r="J1946" i="3"/>
  <c r="I1946" i="3"/>
  <c r="H1946" i="3"/>
  <c r="G1946" i="3"/>
  <c r="F1946" i="3"/>
  <c r="E1946" i="3"/>
  <c r="D1946" i="3"/>
  <c r="C1946" i="3"/>
  <c r="K1945" i="3"/>
  <c r="J1945" i="3"/>
  <c r="I1945" i="3"/>
  <c r="H1945" i="3"/>
  <c r="G1945" i="3"/>
  <c r="F1945" i="3"/>
  <c r="E1945" i="3"/>
  <c r="D1945" i="3"/>
  <c r="C1945" i="3"/>
  <c r="K286" i="3"/>
  <c r="J286" i="3"/>
  <c r="I286" i="3"/>
  <c r="H286" i="3"/>
  <c r="G286" i="3"/>
  <c r="F286" i="3"/>
  <c r="E286" i="3"/>
  <c r="D286" i="3"/>
  <c r="C286" i="3"/>
  <c r="K285" i="3"/>
  <c r="J285" i="3"/>
  <c r="I285" i="3"/>
  <c r="H285" i="3"/>
  <c r="G285" i="3"/>
  <c r="F285" i="3"/>
  <c r="E285" i="3"/>
  <c r="D285" i="3"/>
  <c r="C285" i="3"/>
  <c r="K284" i="3"/>
  <c r="J284" i="3"/>
  <c r="I284" i="3"/>
  <c r="H284" i="3"/>
  <c r="G284" i="3"/>
  <c r="F284" i="3"/>
  <c r="E284" i="3"/>
  <c r="D284" i="3"/>
  <c r="C284" i="3"/>
  <c r="K283" i="3"/>
  <c r="J283" i="3"/>
  <c r="I283" i="3"/>
  <c r="H283" i="3"/>
  <c r="G283" i="3"/>
  <c r="F283" i="3"/>
  <c r="E283" i="3"/>
  <c r="D283" i="3"/>
  <c r="C283" i="3"/>
  <c r="K282" i="3"/>
  <c r="J282" i="3"/>
  <c r="I282" i="3"/>
  <c r="H282" i="3"/>
  <c r="G282" i="3"/>
  <c r="F282" i="3"/>
  <c r="E282" i="3"/>
  <c r="D282" i="3"/>
  <c r="C282" i="3"/>
  <c r="K1961" i="3"/>
  <c r="J1961" i="3"/>
  <c r="I1961" i="3"/>
  <c r="H1961" i="3"/>
  <c r="G1961" i="3"/>
  <c r="F1961" i="3"/>
  <c r="E1961" i="3"/>
  <c r="D1961" i="3"/>
  <c r="C1961" i="3"/>
  <c r="K1960" i="3"/>
  <c r="J1960" i="3"/>
  <c r="I1960" i="3"/>
  <c r="H1960" i="3"/>
  <c r="G1960" i="3"/>
  <c r="F1960" i="3"/>
  <c r="E1960" i="3"/>
  <c r="D1960" i="3"/>
  <c r="C1960" i="3"/>
  <c r="K1959" i="3"/>
  <c r="J1959" i="3"/>
  <c r="I1959" i="3"/>
  <c r="H1959" i="3"/>
  <c r="G1959" i="3"/>
  <c r="F1959" i="3"/>
  <c r="E1959" i="3"/>
  <c r="D1959" i="3"/>
  <c r="C1959" i="3"/>
  <c r="K1944" i="3"/>
  <c r="J1944" i="3"/>
  <c r="I1944" i="3"/>
  <c r="H1944" i="3"/>
  <c r="G1944" i="3"/>
  <c r="F1944" i="3"/>
  <c r="E1944" i="3"/>
  <c r="D1944" i="3"/>
  <c r="C1944" i="3"/>
  <c r="K1943" i="3"/>
  <c r="J1943" i="3"/>
  <c r="I1943" i="3"/>
  <c r="H1943" i="3"/>
  <c r="G1943" i="3"/>
  <c r="F1943" i="3"/>
  <c r="E1943" i="3"/>
  <c r="D1943" i="3"/>
  <c r="C1943" i="3"/>
  <c r="K1942" i="3"/>
  <c r="J1942" i="3"/>
  <c r="I1942" i="3"/>
  <c r="H1942" i="3"/>
  <c r="G1942" i="3"/>
  <c r="F1942" i="3"/>
  <c r="E1942" i="3"/>
  <c r="D1942" i="3"/>
  <c r="C1942" i="3"/>
  <c r="K1958" i="3"/>
  <c r="J1958" i="3"/>
  <c r="I1958" i="3"/>
  <c r="H1958" i="3"/>
  <c r="G1958" i="3"/>
  <c r="F1958" i="3"/>
  <c r="E1958" i="3"/>
  <c r="D1958" i="3"/>
  <c r="C1958" i="3"/>
  <c r="K1957" i="3"/>
  <c r="J1957" i="3"/>
  <c r="I1957" i="3"/>
  <c r="H1957" i="3"/>
  <c r="G1957" i="3"/>
  <c r="F1957" i="3"/>
  <c r="E1957" i="3"/>
  <c r="D1957" i="3"/>
  <c r="C1957" i="3"/>
  <c r="K1096" i="3"/>
  <c r="J1096" i="3"/>
  <c r="I1096" i="3"/>
  <c r="H1096" i="3"/>
  <c r="G1096" i="3"/>
  <c r="F1096" i="3"/>
  <c r="E1096" i="3"/>
  <c r="D1096" i="3"/>
  <c r="C1096" i="3"/>
  <c r="K1956" i="3"/>
  <c r="J1956" i="3"/>
  <c r="I1956" i="3"/>
  <c r="H1956" i="3"/>
  <c r="G1956" i="3"/>
  <c r="F1956" i="3"/>
  <c r="E1956" i="3"/>
  <c r="D1956" i="3"/>
  <c r="C1956" i="3"/>
  <c r="K1955" i="3"/>
  <c r="J1955" i="3"/>
  <c r="I1955" i="3"/>
  <c r="H1955" i="3"/>
  <c r="G1955" i="3"/>
  <c r="F1955" i="3"/>
  <c r="E1955" i="3"/>
  <c r="D1955" i="3"/>
  <c r="C1955" i="3"/>
  <c r="K1095" i="3"/>
  <c r="J1095" i="3"/>
  <c r="I1095" i="3"/>
  <c r="H1095" i="3"/>
  <c r="G1095" i="3"/>
  <c r="F1095" i="3"/>
  <c r="E1095" i="3"/>
  <c r="D1095" i="3"/>
  <c r="C1095" i="3"/>
  <c r="K1094" i="3"/>
  <c r="J1094" i="3"/>
  <c r="I1094" i="3"/>
  <c r="H1094" i="3"/>
  <c r="G1094" i="3"/>
  <c r="F1094" i="3"/>
  <c r="E1094" i="3"/>
  <c r="D1094" i="3"/>
  <c r="C1094" i="3"/>
  <c r="K1093" i="3"/>
  <c r="J1093" i="3"/>
  <c r="I1093" i="3"/>
  <c r="H1093" i="3"/>
  <c r="G1093" i="3"/>
  <c r="F1093" i="3"/>
  <c r="E1093" i="3"/>
  <c r="D1093" i="3"/>
  <c r="C1093" i="3"/>
  <c r="K1092" i="3"/>
  <c r="J1092" i="3"/>
  <c r="I1092" i="3"/>
  <c r="H1092" i="3"/>
  <c r="G1092" i="3"/>
  <c r="F1092" i="3"/>
  <c r="E1092" i="3"/>
  <c r="D1092" i="3"/>
  <c r="C1092" i="3"/>
  <c r="K1954" i="3"/>
  <c r="J1954" i="3"/>
  <c r="I1954" i="3"/>
  <c r="H1954" i="3"/>
  <c r="G1954" i="3"/>
  <c r="F1954" i="3"/>
  <c r="E1954" i="3"/>
  <c r="D1954" i="3"/>
  <c r="C1954" i="3"/>
  <c r="K1953" i="3"/>
  <c r="J1953" i="3"/>
  <c r="I1953" i="3"/>
  <c r="H1953" i="3"/>
  <c r="G1953" i="3"/>
  <c r="F1953" i="3"/>
  <c r="E1953" i="3"/>
  <c r="D1953" i="3"/>
  <c r="C1953" i="3"/>
  <c r="K1952" i="3"/>
  <c r="J1952" i="3"/>
  <c r="I1952" i="3"/>
  <c r="H1952" i="3"/>
  <c r="G1952" i="3"/>
  <c r="F1952" i="3"/>
  <c r="E1952" i="3"/>
  <c r="D1952" i="3"/>
  <c r="C1952" i="3"/>
  <c r="K1931" i="3"/>
  <c r="J1931" i="3"/>
  <c r="I1931" i="3"/>
  <c r="H1931" i="3"/>
  <c r="G1931" i="3"/>
  <c r="F1931" i="3"/>
  <c r="E1931" i="3"/>
  <c r="D1931" i="3"/>
  <c r="C1931" i="3"/>
  <c r="K1930" i="3"/>
  <c r="J1930" i="3"/>
  <c r="I1930" i="3"/>
  <c r="H1930" i="3"/>
  <c r="G1930" i="3"/>
  <c r="F1930" i="3"/>
  <c r="E1930" i="3"/>
  <c r="D1930" i="3"/>
  <c r="C1930" i="3"/>
  <c r="K1929" i="3"/>
  <c r="J1929" i="3"/>
  <c r="I1929" i="3"/>
  <c r="H1929" i="3"/>
  <c r="G1929" i="3"/>
  <c r="F1929" i="3"/>
  <c r="E1929" i="3"/>
  <c r="D1929" i="3"/>
  <c r="C1929" i="3"/>
  <c r="K1928" i="3"/>
  <c r="J1928" i="3"/>
  <c r="I1928" i="3"/>
  <c r="H1928" i="3"/>
  <c r="G1928" i="3"/>
  <c r="F1928" i="3"/>
  <c r="E1928" i="3"/>
  <c r="D1928" i="3"/>
  <c r="C1928" i="3"/>
  <c r="K1927" i="3"/>
  <c r="J1927" i="3"/>
  <c r="I1927" i="3"/>
  <c r="H1927" i="3"/>
  <c r="G1927" i="3"/>
  <c r="F1927" i="3"/>
  <c r="E1927" i="3"/>
  <c r="D1927" i="3"/>
  <c r="C1927" i="3"/>
  <c r="K1161" i="3"/>
  <c r="J1161" i="3"/>
  <c r="I1161" i="3"/>
  <c r="H1161" i="3"/>
  <c r="G1161" i="3"/>
  <c r="F1161" i="3"/>
  <c r="E1161" i="3"/>
  <c r="D1161" i="3"/>
  <c r="C1161" i="3"/>
  <c r="K1160" i="3"/>
  <c r="J1160" i="3"/>
  <c r="I1160" i="3"/>
  <c r="H1160" i="3"/>
  <c r="G1160" i="3"/>
  <c r="F1160" i="3"/>
  <c r="E1160" i="3"/>
  <c r="D1160" i="3"/>
  <c r="C1160" i="3"/>
  <c r="K1159" i="3"/>
  <c r="J1159" i="3"/>
  <c r="I1159" i="3"/>
  <c r="H1159" i="3"/>
  <c r="G1159" i="3"/>
  <c r="F1159" i="3"/>
  <c r="E1159" i="3"/>
  <c r="D1159" i="3"/>
  <c r="C1159" i="3"/>
  <c r="K1158" i="3"/>
  <c r="J1158" i="3"/>
  <c r="I1158" i="3"/>
  <c r="H1158" i="3"/>
  <c r="G1158" i="3"/>
  <c r="F1158" i="3"/>
  <c r="E1158" i="3"/>
  <c r="D1158" i="3"/>
  <c r="C1158" i="3"/>
  <c r="K1157" i="3"/>
  <c r="J1157" i="3"/>
  <c r="I1157" i="3"/>
  <c r="H1157" i="3"/>
  <c r="G1157" i="3"/>
  <c r="F1157" i="3"/>
  <c r="E1157" i="3"/>
  <c r="D1157" i="3"/>
  <c r="C1157" i="3"/>
  <c r="K806" i="3"/>
  <c r="J806" i="3"/>
  <c r="I806" i="3"/>
  <c r="H806" i="3"/>
  <c r="G806" i="3"/>
  <c r="F806" i="3"/>
  <c r="E806" i="3"/>
  <c r="D806" i="3"/>
  <c r="C806" i="3"/>
  <c r="K1156" i="3"/>
  <c r="J1156" i="3"/>
  <c r="I1156" i="3"/>
  <c r="H1156" i="3"/>
  <c r="G1156" i="3"/>
  <c r="F1156" i="3"/>
  <c r="E1156" i="3"/>
  <c r="D1156" i="3"/>
  <c r="C1156" i="3"/>
  <c r="K1155" i="3"/>
  <c r="J1155" i="3"/>
  <c r="I1155" i="3"/>
  <c r="H1155" i="3"/>
  <c r="G1155" i="3"/>
  <c r="F1155" i="3"/>
  <c r="E1155" i="3"/>
  <c r="D1155" i="3"/>
  <c r="C1155" i="3"/>
  <c r="K805" i="3"/>
  <c r="J805" i="3"/>
  <c r="I805" i="3"/>
  <c r="H805" i="3"/>
  <c r="G805" i="3"/>
  <c r="F805" i="3"/>
  <c r="E805" i="3"/>
  <c r="D805" i="3"/>
  <c r="C805" i="3"/>
  <c r="K804" i="3"/>
  <c r="J804" i="3"/>
  <c r="I804" i="3"/>
  <c r="H804" i="3"/>
  <c r="G804" i="3"/>
  <c r="F804" i="3"/>
  <c r="E804" i="3"/>
  <c r="D804" i="3"/>
  <c r="C804" i="3"/>
  <c r="K803" i="3"/>
  <c r="J803" i="3"/>
  <c r="I803" i="3"/>
  <c r="H803" i="3"/>
  <c r="G803" i="3"/>
  <c r="F803" i="3"/>
  <c r="E803" i="3"/>
  <c r="D803" i="3"/>
  <c r="C803" i="3"/>
  <c r="K802" i="3"/>
  <c r="J802" i="3"/>
  <c r="I802" i="3"/>
  <c r="H802" i="3"/>
  <c r="G802" i="3"/>
  <c r="F802" i="3"/>
  <c r="E802" i="3"/>
  <c r="D802" i="3"/>
  <c r="C802" i="3"/>
  <c r="K1154" i="3"/>
  <c r="J1154" i="3"/>
  <c r="I1154" i="3"/>
  <c r="H1154" i="3"/>
  <c r="G1154" i="3"/>
  <c r="F1154" i="3"/>
  <c r="E1154" i="3"/>
  <c r="D1154" i="3"/>
  <c r="C1154" i="3"/>
  <c r="K1153" i="3"/>
  <c r="J1153" i="3"/>
  <c r="I1153" i="3"/>
  <c r="H1153" i="3"/>
  <c r="G1153" i="3"/>
  <c r="F1153" i="3"/>
  <c r="E1153" i="3"/>
  <c r="D1153" i="3"/>
  <c r="C1153" i="3"/>
  <c r="K1152" i="3"/>
  <c r="J1152" i="3"/>
  <c r="I1152" i="3"/>
  <c r="H1152" i="3"/>
  <c r="G1152" i="3"/>
  <c r="F1152" i="3"/>
  <c r="E1152" i="3"/>
  <c r="D1152" i="3"/>
  <c r="C1152" i="3"/>
  <c r="K1221" i="3"/>
  <c r="J1221" i="3"/>
  <c r="I1221" i="3"/>
  <c r="H1221" i="3"/>
  <c r="G1221" i="3"/>
  <c r="F1221" i="3"/>
  <c r="E1221" i="3"/>
  <c r="D1221" i="3"/>
  <c r="C1221" i="3"/>
  <c r="K1220" i="3"/>
  <c r="J1220" i="3"/>
  <c r="I1220" i="3"/>
  <c r="H1220" i="3"/>
  <c r="G1220" i="3"/>
  <c r="F1220" i="3"/>
  <c r="E1220" i="3"/>
  <c r="D1220" i="3"/>
  <c r="C1220" i="3"/>
  <c r="K1219" i="3"/>
  <c r="J1219" i="3"/>
  <c r="I1219" i="3"/>
  <c r="H1219" i="3"/>
  <c r="G1219" i="3"/>
  <c r="F1219" i="3"/>
  <c r="E1219" i="3"/>
  <c r="D1219" i="3"/>
  <c r="C1219" i="3"/>
  <c r="K1218" i="3"/>
  <c r="J1218" i="3"/>
  <c r="I1218" i="3"/>
  <c r="H1218" i="3"/>
  <c r="G1218" i="3"/>
  <c r="F1218" i="3"/>
  <c r="E1218" i="3"/>
  <c r="D1218" i="3"/>
  <c r="C1218" i="3"/>
  <c r="K1217" i="3"/>
  <c r="J1217" i="3"/>
  <c r="I1217" i="3"/>
  <c r="H1217" i="3"/>
  <c r="G1217" i="3"/>
  <c r="F1217" i="3"/>
  <c r="E1217" i="3"/>
  <c r="D1217" i="3"/>
  <c r="C1217" i="3"/>
  <c r="K861" i="3"/>
  <c r="J861" i="3"/>
  <c r="I861" i="3"/>
  <c r="H861" i="3"/>
  <c r="G861" i="3"/>
  <c r="F861" i="3"/>
  <c r="E861" i="3"/>
  <c r="D861" i="3"/>
  <c r="C861" i="3"/>
  <c r="K860" i="3"/>
  <c r="J860" i="3"/>
  <c r="I860" i="3"/>
  <c r="H860" i="3"/>
  <c r="G860" i="3"/>
  <c r="F860" i="3"/>
  <c r="E860" i="3"/>
  <c r="D860" i="3"/>
  <c r="C860" i="3"/>
  <c r="K859" i="3"/>
  <c r="J859" i="3"/>
  <c r="I859" i="3"/>
  <c r="H859" i="3"/>
  <c r="G859" i="3"/>
  <c r="F859" i="3"/>
  <c r="E859" i="3"/>
  <c r="D859" i="3"/>
  <c r="C859" i="3"/>
  <c r="K858" i="3"/>
  <c r="J858" i="3"/>
  <c r="I858" i="3"/>
  <c r="H858" i="3"/>
  <c r="G858" i="3"/>
  <c r="F858" i="3"/>
  <c r="E858" i="3"/>
  <c r="D858" i="3"/>
  <c r="C858" i="3"/>
  <c r="K857" i="3"/>
  <c r="J857" i="3"/>
  <c r="I857" i="3"/>
  <c r="H857" i="3"/>
  <c r="G857" i="3"/>
  <c r="F857" i="3"/>
  <c r="E857" i="3"/>
  <c r="D857" i="3"/>
  <c r="C857" i="3"/>
  <c r="K1691" i="3"/>
  <c r="J1691" i="3"/>
  <c r="I1691" i="3"/>
  <c r="H1691" i="3"/>
  <c r="G1691" i="3"/>
  <c r="F1691" i="3"/>
  <c r="E1691" i="3"/>
  <c r="D1691" i="3"/>
  <c r="C1691" i="3"/>
  <c r="K941" i="3"/>
  <c r="J941" i="3"/>
  <c r="I941" i="3"/>
  <c r="H941" i="3"/>
  <c r="G941" i="3"/>
  <c r="F941" i="3"/>
  <c r="E941" i="3"/>
  <c r="D941" i="3"/>
  <c r="C941" i="3"/>
  <c r="K1690" i="3"/>
  <c r="J1690" i="3"/>
  <c r="I1690" i="3"/>
  <c r="H1690" i="3"/>
  <c r="G1690" i="3"/>
  <c r="F1690" i="3"/>
  <c r="E1690" i="3"/>
  <c r="D1690" i="3"/>
  <c r="C1690" i="3"/>
  <c r="K940" i="3"/>
  <c r="J940" i="3"/>
  <c r="I940" i="3"/>
  <c r="H940" i="3"/>
  <c r="G940" i="3"/>
  <c r="F940" i="3"/>
  <c r="E940" i="3"/>
  <c r="D940" i="3"/>
  <c r="C940" i="3"/>
  <c r="K1689" i="3"/>
  <c r="J1689" i="3"/>
  <c r="I1689" i="3"/>
  <c r="H1689" i="3"/>
  <c r="G1689" i="3"/>
  <c r="F1689" i="3"/>
  <c r="E1689" i="3"/>
  <c r="D1689" i="3"/>
  <c r="C1689" i="3"/>
  <c r="K1688" i="3"/>
  <c r="J1688" i="3"/>
  <c r="I1688" i="3"/>
  <c r="H1688" i="3"/>
  <c r="G1688" i="3"/>
  <c r="F1688" i="3"/>
  <c r="E1688" i="3"/>
  <c r="D1688" i="3"/>
  <c r="C1688" i="3"/>
  <c r="K1687" i="3"/>
  <c r="J1687" i="3"/>
  <c r="I1687" i="3"/>
  <c r="H1687" i="3"/>
  <c r="G1687" i="3"/>
  <c r="F1687" i="3"/>
  <c r="E1687" i="3"/>
  <c r="D1687" i="3"/>
  <c r="C1687" i="3"/>
  <c r="K939" i="3"/>
  <c r="J939" i="3"/>
  <c r="I939" i="3"/>
  <c r="H939" i="3"/>
  <c r="G939" i="3"/>
  <c r="F939" i="3"/>
  <c r="E939" i="3"/>
  <c r="D939" i="3"/>
  <c r="C939" i="3"/>
  <c r="K938" i="3"/>
  <c r="J938" i="3"/>
  <c r="I938" i="3"/>
  <c r="H938" i="3"/>
  <c r="G938" i="3"/>
  <c r="F938" i="3"/>
  <c r="E938" i="3"/>
  <c r="D938" i="3"/>
  <c r="C938" i="3"/>
  <c r="K937" i="3"/>
  <c r="J937" i="3"/>
  <c r="I937" i="3"/>
  <c r="H937" i="3"/>
  <c r="G937" i="3"/>
  <c r="F937" i="3"/>
  <c r="E937" i="3"/>
  <c r="D937" i="3"/>
  <c r="C937" i="3"/>
  <c r="K991" i="3"/>
  <c r="J991" i="3"/>
  <c r="I991" i="3"/>
  <c r="H991" i="3"/>
  <c r="G991" i="3"/>
  <c r="F991" i="3"/>
  <c r="E991" i="3"/>
  <c r="D991" i="3"/>
  <c r="C991" i="3"/>
  <c r="K990" i="3"/>
  <c r="J990" i="3"/>
  <c r="I990" i="3"/>
  <c r="H990" i="3"/>
  <c r="G990" i="3"/>
  <c r="F990" i="3"/>
  <c r="E990" i="3"/>
  <c r="D990" i="3"/>
  <c r="C990" i="3"/>
  <c r="K989" i="3"/>
  <c r="J989" i="3"/>
  <c r="I989" i="3"/>
  <c r="H989" i="3"/>
  <c r="G989" i="3"/>
  <c r="F989" i="3"/>
  <c r="E989" i="3"/>
  <c r="D989" i="3"/>
  <c r="C989" i="3"/>
  <c r="K988" i="3"/>
  <c r="J988" i="3"/>
  <c r="I988" i="3"/>
  <c r="H988" i="3"/>
  <c r="G988" i="3"/>
  <c r="F988" i="3"/>
  <c r="E988" i="3"/>
  <c r="D988" i="3"/>
  <c r="C988" i="3"/>
  <c r="K987" i="3"/>
  <c r="J987" i="3"/>
  <c r="I987" i="3"/>
  <c r="H987" i="3"/>
  <c r="G987" i="3"/>
  <c r="F987" i="3"/>
  <c r="E987" i="3"/>
  <c r="D987" i="3"/>
  <c r="C987" i="3"/>
  <c r="K1801" i="3"/>
  <c r="J1801" i="3"/>
  <c r="I1801" i="3"/>
  <c r="H1801" i="3"/>
  <c r="G1801" i="3"/>
  <c r="F1801" i="3"/>
  <c r="E1801" i="3"/>
  <c r="D1801" i="3"/>
  <c r="C1801" i="3"/>
  <c r="K1800" i="3"/>
  <c r="J1800" i="3"/>
  <c r="I1800" i="3"/>
  <c r="H1800" i="3"/>
  <c r="G1800" i="3"/>
  <c r="F1800" i="3"/>
  <c r="E1800" i="3"/>
  <c r="D1800" i="3"/>
  <c r="C1800" i="3"/>
  <c r="K1799" i="3"/>
  <c r="J1799" i="3"/>
  <c r="I1799" i="3"/>
  <c r="H1799" i="3"/>
  <c r="G1799" i="3"/>
  <c r="F1799" i="3"/>
  <c r="E1799" i="3"/>
  <c r="D1799" i="3"/>
  <c r="C1799" i="3"/>
  <c r="K1798" i="3"/>
  <c r="J1798" i="3"/>
  <c r="I1798" i="3"/>
  <c r="H1798" i="3"/>
  <c r="G1798" i="3"/>
  <c r="F1798" i="3"/>
  <c r="E1798" i="3"/>
  <c r="D1798" i="3"/>
  <c r="C1798" i="3"/>
  <c r="K1797" i="3"/>
  <c r="J1797" i="3"/>
  <c r="I1797" i="3"/>
  <c r="H1797" i="3"/>
  <c r="G1797" i="3"/>
  <c r="F1797" i="3"/>
  <c r="E1797" i="3"/>
  <c r="D1797" i="3"/>
  <c r="C1797" i="3"/>
  <c r="K2766" i="3"/>
  <c r="J2766" i="3"/>
  <c r="I2766" i="3"/>
  <c r="H2766" i="3"/>
  <c r="G2766" i="3"/>
  <c r="F2766" i="3"/>
  <c r="E2766" i="3"/>
  <c r="D2766" i="3"/>
  <c r="C2766" i="3"/>
  <c r="K1821" i="3"/>
  <c r="J1821" i="3"/>
  <c r="I1821" i="3"/>
  <c r="H1821" i="3"/>
  <c r="G1821" i="3"/>
  <c r="F1821" i="3"/>
  <c r="E1821" i="3"/>
  <c r="D1821" i="3"/>
  <c r="C1821" i="3"/>
  <c r="K1820" i="3"/>
  <c r="J1820" i="3"/>
  <c r="I1820" i="3"/>
  <c r="H1820" i="3"/>
  <c r="G1820" i="3"/>
  <c r="F1820" i="3"/>
  <c r="E1820" i="3"/>
  <c r="D1820" i="3"/>
  <c r="C1820" i="3"/>
  <c r="K1819" i="3"/>
  <c r="J1819" i="3"/>
  <c r="I1819" i="3"/>
  <c r="H1819" i="3"/>
  <c r="G1819" i="3"/>
  <c r="F1819" i="3"/>
  <c r="E1819" i="3"/>
  <c r="D1819" i="3"/>
  <c r="C1819" i="3"/>
  <c r="K1818" i="3"/>
  <c r="J1818" i="3"/>
  <c r="I1818" i="3"/>
  <c r="H1818" i="3"/>
  <c r="G1818" i="3"/>
  <c r="F1818" i="3"/>
  <c r="E1818" i="3"/>
  <c r="D1818" i="3"/>
  <c r="C1818" i="3"/>
  <c r="K756" i="3"/>
  <c r="J756" i="3"/>
  <c r="I756" i="3"/>
  <c r="H756" i="3"/>
  <c r="G756" i="3"/>
  <c r="F756" i="3"/>
  <c r="E756" i="3"/>
  <c r="D756" i="3"/>
  <c r="C756" i="3"/>
  <c r="K1817" i="3"/>
  <c r="J1817" i="3"/>
  <c r="I1817" i="3"/>
  <c r="H1817" i="3"/>
  <c r="G1817" i="3"/>
  <c r="F1817" i="3"/>
  <c r="E1817" i="3"/>
  <c r="D1817" i="3"/>
  <c r="C1817" i="3"/>
  <c r="K755" i="3"/>
  <c r="J755" i="3"/>
  <c r="I755" i="3"/>
  <c r="H755" i="3"/>
  <c r="G755" i="3"/>
  <c r="F755" i="3"/>
  <c r="E755" i="3"/>
  <c r="D755" i="3"/>
  <c r="C755" i="3"/>
  <c r="K1846" i="3"/>
  <c r="J1846" i="3"/>
  <c r="I1846" i="3"/>
  <c r="H1846" i="3"/>
  <c r="G1846" i="3"/>
  <c r="F1846" i="3"/>
  <c r="E1846" i="3"/>
  <c r="D1846" i="3"/>
  <c r="C1846" i="3"/>
  <c r="K1845" i="3"/>
  <c r="J1845" i="3"/>
  <c r="I1845" i="3"/>
  <c r="H1845" i="3"/>
  <c r="G1845" i="3"/>
  <c r="F1845" i="3"/>
  <c r="E1845" i="3"/>
  <c r="D1845" i="3"/>
  <c r="C1845" i="3"/>
  <c r="K1844" i="3"/>
  <c r="J1844" i="3"/>
  <c r="I1844" i="3"/>
  <c r="H1844" i="3"/>
  <c r="G1844" i="3"/>
  <c r="F1844" i="3"/>
  <c r="E1844" i="3"/>
  <c r="D1844" i="3"/>
  <c r="C1844" i="3"/>
  <c r="K754" i="3"/>
  <c r="J754" i="3"/>
  <c r="I754" i="3"/>
  <c r="H754" i="3"/>
  <c r="G754" i="3"/>
  <c r="F754" i="3"/>
  <c r="E754" i="3"/>
  <c r="D754" i="3"/>
  <c r="C754" i="3"/>
  <c r="K1843" i="3"/>
  <c r="J1843" i="3"/>
  <c r="I1843" i="3"/>
  <c r="H1843" i="3"/>
  <c r="G1843" i="3"/>
  <c r="F1843" i="3"/>
  <c r="E1843" i="3"/>
  <c r="D1843" i="3"/>
  <c r="C1843" i="3"/>
  <c r="K753" i="3"/>
  <c r="J753" i="3"/>
  <c r="I753" i="3"/>
  <c r="H753" i="3"/>
  <c r="G753" i="3"/>
  <c r="F753" i="3"/>
  <c r="E753" i="3"/>
  <c r="D753" i="3"/>
  <c r="C753" i="3"/>
  <c r="K1842" i="3"/>
  <c r="J1842" i="3"/>
  <c r="I1842" i="3"/>
  <c r="H1842" i="3"/>
  <c r="G1842" i="3"/>
  <c r="F1842" i="3"/>
  <c r="E1842" i="3"/>
  <c r="D1842" i="3"/>
  <c r="C1842" i="3"/>
  <c r="K752" i="3"/>
  <c r="J752" i="3"/>
  <c r="I752" i="3"/>
  <c r="H752" i="3"/>
  <c r="G752" i="3"/>
  <c r="F752" i="3"/>
  <c r="E752" i="3"/>
  <c r="D752" i="3"/>
  <c r="C752" i="3"/>
  <c r="K2765" i="3"/>
  <c r="J2765" i="3"/>
  <c r="I2765" i="3"/>
  <c r="H2765" i="3"/>
  <c r="G2765" i="3"/>
  <c r="F2765" i="3"/>
  <c r="E2765" i="3"/>
  <c r="D2765" i="3"/>
  <c r="C2765" i="3"/>
  <c r="K2764" i="3"/>
  <c r="J2764" i="3"/>
  <c r="I2764" i="3"/>
  <c r="H2764" i="3"/>
  <c r="G2764" i="3"/>
  <c r="F2764" i="3"/>
  <c r="E2764" i="3"/>
  <c r="D2764" i="3"/>
  <c r="C2764" i="3"/>
  <c r="K726" i="3"/>
  <c r="J726" i="3"/>
  <c r="I726" i="3"/>
  <c r="H726" i="3"/>
  <c r="G726" i="3"/>
  <c r="F726" i="3"/>
  <c r="E726" i="3"/>
  <c r="D726" i="3"/>
  <c r="C726" i="3"/>
  <c r="K725" i="3"/>
  <c r="J725" i="3"/>
  <c r="I725" i="3"/>
  <c r="H725" i="3"/>
  <c r="G725" i="3"/>
  <c r="F725" i="3"/>
  <c r="E725" i="3"/>
  <c r="D725" i="3"/>
  <c r="C725" i="3"/>
  <c r="K2763" i="3"/>
  <c r="J2763" i="3"/>
  <c r="I2763" i="3"/>
  <c r="H2763" i="3"/>
  <c r="G2763" i="3"/>
  <c r="F2763" i="3"/>
  <c r="E2763" i="3"/>
  <c r="D2763" i="3"/>
  <c r="C2763" i="3"/>
  <c r="K724" i="3"/>
  <c r="J724" i="3"/>
  <c r="I724" i="3"/>
  <c r="H724" i="3"/>
  <c r="G724" i="3"/>
  <c r="F724" i="3"/>
  <c r="E724" i="3"/>
  <c r="D724" i="3"/>
  <c r="C724" i="3"/>
  <c r="K2762" i="3"/>
  <c r="J2762" i="3"/>
  <c r="I2762" i="3"/>
  <c r="H2762" i="3"/>
  <c r="G2762" i="3"/>
  <c r="F2762" i="3"/>
  <c r="E2762" i="3"/>
  <c r="D2762" i="3"/>
  <c r="C2762" i="3"/>
  <c r="K723" i="3"/>
  <c r="J723" i="3"/>
  <c r="I723" i="3"/>
  <c r="H723" i="3"/>
  <c r="G723" i="3"/>
  <c r="F723" i="3"/>
  <c r="E723" i="3"/>
  <c r="D723" i="3"/>
  <c r="C723" i="3"/>
  <c r="K722" i="3"/>
  <c r="J722" i="3"/>
  <c r="I722" i="3"/>
  <c r="H722" i="3"/>
  <c r="G722" i="3"/>
  <c r="F722" i="3"/>
  <c r="E722" i="3"/>
  <c r="D722" i="3"/>
  <c r="C722" i="3"/>
  <c r="K606" i="3"/>
  <c r="J606" i="3"/>
  <c r="I606" i="3"/>
  <c r="H606" i="3"/>
  <c r="G606" i="3"/>
  <c r="F606" i="3"/>
  <c r="E606" i="3"/>
  <c r="D606" i="3"/>
  <c r="C606" i="3"/>
  <c r="K605" i="3"/>
  <c r="J605" i="3"/>
  <c r="I605" i="3"/>
  <c r="H605" i="3"/>
  <c r="G605" i="3"/>
  <c r="F605" i="3"/>
  <c r="E605" i="3"/>
  <c r="D605" i="3"/>
  <c r="C605" i="3"/>
  <c r="K604" i="3"/>
  <c r="J604" i="3"/>
  <c r="I604" i="3"/>
  <c r="H604" i="3"/>
  <c r="G604" i="3"/>
  <c r="F604" i="3"/>
  <c r="E604" i="3"/>
  <c r="D604" i="3"/>
  <c r="C604" i="3"/>
  <c r="K603" i="3"/>
  <c r="J603" i="3"/>
  <c r="I603" i="3"/>
  <c r="H603" i="3"/>
  <c r="G603" i="3"/>
  <c r="F603" i="3"/>
  <c r="E603" i="3"/>
  <c r="D603" i="3"/>
  <c r="C603" i="3"/>
  <c r="K602" i="3"/>
  <c r="J602" i="3"/>
  <c r="I602" i="3"/>
  <c r="H602" i="3"/>
  <c r="G602" i="3"/>
  <c r="F602" i="3"/>
  <c r="E602" i="3"/>
  <c r="D602" i="3"/>
  <c r="C602" i="3"/>
  <c r="K721" i="3"/>
  <c r="J721" i="3"/>
  <c r="I721" i="3"/>
  <c r="H721" i="3"/>
  <c r="G721" i="3"/>
  <c r="F721" i="3"/>
  <c r="E721" i="3"/>
  <c r="D721" i="3"/>
  <c r="C721" i="3"/>
  <c r="K720" i="3"/>
  <c r="J720" i="3"/>
  <c r="I720" i="3"/>
  <c r="H720" i="3"/>
  <c r="G720" i="3"/>
  <c r="F720" i="3"/>
  <c r="E720" i="3"/>
  <c r="D720" i="3"/>
  <c r="C720" i="3"/>
  <c r="K486" i="3"/>
  <c r="J486" i="3"/>
  <c r="I486" i="3"/>
  <c r="H486" i="3"/>
  <c r="G486" i="3"/>
  <c r="F486" i="3"/>
  <c r="E486" i="3"/>
  <c r="D486" i="3"/>
  <c r="C486" i="3"/>
  <c r="K485" i="3"/>
  <c r="J485" i="3"/>
  <c r="I485" i="3"/>
  <c r="H485" i="3"/>
  <c r="G485" i="3"/>
  <c r="F485" i="3"/>
  <c r="E485" i="3"/>
  <c r="D485" i="3"/>
  <c r="C485" i="3"/>
  <c r="K719" i="3"/>
  <c r="J719" i="3"/>
  <c r="I719" i="3"/>
  <c r="H719" i="3"/>
  <c r="G719" i="3"/>
  <c r="F719" i="3"/>
  <c r="E719" i="3"/>
  <c r="D719" i="3"/>
  <c r="C719" i="3"/>
  <c r="K718" i="3"/>
  <c r="J718" i="3"/>
  <c r="I718" i="3"/>
  <c r="H718" i="3"/>
  <c r="G718" i="3"/>
  <c r="F718" i="3"/>
  <c r="E718" i="3"/>
  <c r="D718" i="3"/>
  <c r="C718" i="3"/>
  <c r="K717" i="3"/>
  <c r="J717" i="3"/>
  <c r="I717" i="3"/>
  <c r="H717" i="3"/>
  <c r="G717" i="3"/>
  <c r="F717" i="3"/>
  <c r="E717" i="3"/>
  <c r="D717" i="3"/>
  <c r="C717" i="3"/>
  <c r="K484" i="3"/>
  <c r="J484" i="3"/>
  <c r="I484" i="3"/>
  <c r="H484" i="3"/>
  <c r="G484" i="3"/>
  <c r="F484" i="3"/>
  <c r="E484" i="3"/>
  <c r="D484" i="3"/>
  <c r="C484" i="3"/>
  <c r="K483" i="3"/>
  <c r="J483" i="3"/>
  <c r="I483" i="3"/>
  <c r="H483" i="3"/>
  <c r="G483" i="3"/>
  <c r="F483" i="3"/>
  <c r="E483" i="3"/>
  <c r="D483" i="3"/>
  <c r="C483" i="3"/>
  <c r="K482" i="3"/>
  <c r="J482" i="3"/>
  <c r="I482" i="3"/>
  <c r="H482" i="3"/>
  <c r="G482" i="3"/>
  <c r="F482" i="3"/>
  <c r="E482" i="3"/>
  <c r="D482" i="3"/>
  <c r="C482" i="3"/>
  <c r="K456" i="3"/>
  <c r="J456" i="3"/>
  <c r="I456" i="3"/>
  <c r="H456" i="3"/>
  <c r="G456" i="3"/>
  <c r="F456" i="3"/>
  <c r="E456" i="3"/>
  <c r="D456" i="3"/>
  <c r="C456" i="3"/>
  <c r="K455" i="3"/>
  <c r="J455" i="3"/>
  <c r="I455" i="3"/>
  <c r="H455" i="3"/>
  <c r="G455" i="3"/>
  <c r="F455" i="3"/>
  <c r="E455" i="3"/>
  <c r="D455" i="3"/>
  <c r="C455" i="3"/>
  <c r="K454" i="3"/>
  <c r="J454" i="3"/>
  <c r="I454" i="3"/>
  <c r="H454" i="3"/>
  <c r="G454" i="3"/>
  <c r="F454" i="3"/>
  <c r="E454" i="3"/>
  <c r="D454" i="3"/>
  <c r="C454" i="3"/>
  <c r="K453" i="3"/>
  <c r="J453" i="3"/>
  <c r="I453" i="3"/>
  <c r="H453" i="3"/>
  <c r="G453" i="3"/>
  <c r="F453" i="3"/>
  <c r="E453" i="3"/>
  <c r="D453" i="3"/>
  <c r="C453" i="3"/>
  <c r="K452" i="3"/>
  <c r="J452" i="3"/>
  <c r="I452" i="3"/>
  <c r="H452" i="3"/>
  <c r="G452" i="3"/>
  <c r="F452" i="3"/>
  <c r="E452" i="3"/>
  <c r="D452" i="3"/>
  <c r="C452" i="3"/>
  <c r="K466" i="3"/>
  <c r="J466" i="3"/>
  <c r="I466" i="3"/>
  <c r="H466" i="3"/>
  <c r="G466" i="3"/>
  <c r="F466" i="3"/>
  <c r="E466" i="3"/>
  <c r="D466" i="3"/>
  <c r="C466" i="3"/>
  <c r="K465" i="3"/>
  <c r="J465" i="3"/>
  <c r="I465" i="3"/>
  <c r="H465" i="3"/>
  <c r="G465" i="3"/>
  <c r="F465" i="3"/>
  <c r="E465" i="3"/>
  <c r="D465" i="3"/>
  <c r="C465" i="3"/>
  <c r="K464" i="3"/>
  <c r="J464" i="3"/>
  <c r="I464" i="3"/>
  <c r="H464" i="3"/>
  <c r="G464" i="3"/>
  <c r="F464" i="3"/>
  <c r="E464" i="3"/>
  <c r="D464" i="3"/>
  <c r="C464" i="3"/>
  <c r="K463" i="3"/>
  <c r="J463" i="3"/>
  <c r="I463" i="3"/>
  <c r="H463" i="3"/>
  <c r="G463" i="3"/>
  <c r="F463" i="3"/>
  <c r="E463" i="3"/>
  <c r="D463" i="3"/>
  <c r="C463" i="3"/>
  <c r="K462" i="3"/>
  <c r="J462" i="3"/>
  <c r="I462" i="3"/>
  <c r="H462" i="3"/>
  <c r="G462" i="3"/>
  <c r="F462" i="3"/>
  <c r="E462" i="3"/>
  <c r="D462" i="3"/>
  <c r="C462" i="3"/>
  <c r="K451" i="3"/>
  <c r="J451" i="3"/>
  <c r="I451" i="3"/>
  <c r="H451" i="3"/>
  <c r="G451" i="3"/>
  <c r="F451" i="3"/>
  <c r="E451" i="3"/>
  <c r="D451" i="3"/>
  <c r="C451" i="3"/>
  <c r="K450" i="3"/>
  <c r="J450" i="3"/>
  <c r="I450" i="3"/>
  <c r="H450" i="3"/>
  <c r="G450" i="3"/>
  <c r="F450" i="3"/>
  <c r="E450" i="3"/>
  <c r="D450" i="3"/>
  <c r="C450" i="3"/>
  <c r="K449" i="3"/>
  <c r="J449" i="3"/>
  <c r="I449" i="3"/>
  <c r="H449" i="3"/>
  <c r="G449" i="3"/>
  <c r="F449" i="3"/>
  <c r="E449" i="3"/>
  <c r="D449" i="3"/>
  <c r="C449" i="3"/>
  <c r="K448" i="3"/>
  <c r="J448" i="3"/>
  <c r="I448" i="3"/>
  <c r="H448" i="3"/>
  <c r="G448" i="3"/>
  <c r="F448" i="3"/>
  <c r="E448" i="3"/>
  <c r="D448" i="3"/>
  <c r="C448" i="3"/>
  <c r="K447" i="3"/>
  <c r="J447" i="3"/>
  <c r="I447" i="3"/>
  <c r="H447" i="3"/>
  <c r="G447" i="3"/>
  <c r="F447" i="3"/>
  <c r="E447" i="3"/>
  <c r="D447" i="3"/>
  <c r="C447" i="3"/>
  <c r="K2731" i="3"/>
  <c r="J2731" i="3"/>
  <c r="I2731" i="3"/>
  <c r="H2731" i="3"/>
  <c r="G2731" i="3"/>
  <c r="F2731" i="3"/>
  <c r="E2731" i="3"/>
  <c r="D2731" i="3"/>
  <c r="C2731" i="3"/>
  <c r="K2515" i="3"/>
  <c r="J2515" i="3"/>
  <c r="I2515" i="3"/>
  <c r="H2515" i="3"/>
  <c r="G2515" i="3"/>
  <c r="F2515" i="3"/>
  <c r="E2515" i="3"/>
  <c r="D2515" i="3"/>
  <c r="C2515" i="3"/>
  <c r="K2514" i="3"/>
  <c r="J2514" i="3"/>
  <c r="I2514" i="3"/>
  <c r="H2514" i="3"/>
  <c r="G2514" i="3"/>
  <c r="F2514" i="3"/>
  <c r="E2514" i="3"/>
  <c r="D2514" i="3"/>
  <c r="C2514" i="3"/>
  <c r="K2513" i="3"/>
  <c r="J2513" i="3"/>
  <c r="I2513" i="3"/>
  <c r="H2513" i="3"/>
  <c r="G2513" i="3"/>
  <c r="F2513" i="3"/>
  <c r="E2513" i="3"/>
  <c r="D2513" i="3"/>
  <c r="C2513" i="3"/>
  <c r="K2512" i="3"/>
  <c r="J2512" i="3"/>
  <c r="I2512" i="3"/>
  <c r="H2512" i="3"/>
  <c r="G2512" i="3"/>
  <c r="F2512" i="3"/>
  <c r="E2512" i="3"/>
  <c r="D2512" i="3"/>
  <c r="C2512" i="3"/>
  <c r="K2511" i="3"/>
  <c r="J2511" i="3"/>
  <c r="I2511" i="3"/>
  <c r="H2511" i="3"/>
  <c r="G2511" i="3"/>
  <c r="F2511" i="3"/>
  <c r="E2511" i="3"/>
  <c r="D2511" i="3"/>
  <c r="C2511" i="3"/>
  <c r="K2510" i="3"/>
  <c r="J2510" i="3"/>
  <c r="I2510" i="3"/>
  <c r="H2510" i="3"/>
  <c r="G2510" i="3"/>
  <c r="F2510" i="3"/>
  <c r="E2510" i="3"/>
  <c r="D2510" i="3"/>
  <c r="C2510" i="3"/>
  <c r="K2509" i="3"/>
  <c r="J2509" i="3"/>
  <c r="I2509" i="3"/>
  <c r="H2509" i="3"/>
  <c r="G2509" i="3"/>
  <c r="F2509" i="3"/>
  <c r="E2509" i="3"/>
  <c r="D2509" i="3"/>
  <c r="C2509" i="3"/>
  <c r="K2508" i="3"/>
  <c r="J2508" i="3"/>
  <c r="I2508" i="3"/>
  <c r="H2508" i="3"/>
  <c r="G2508" i="3"/>
  <c r="F2508" i="3"/>
  <c r="E2508" i="3"/>
  <c r="D2508" i="3"/>
  <c r="C2508" i="3"/>
  <c r="K2507" i="3"/>
  <c r="J2507" i="3"/>
  <c r="I2507" i="3"/>
  <c r="H2507" i="3"/>
  <c r="G2507" i="3"/>
  <c r="F2507" i="3"/>
  <c r="E2507" i="3"/>
  <c r="D2507" i="3"/>
  <c r="C2507" i="3"/>
  <c r="K2506" i="3"/>
  <c r="J2506" i="3"/>
  <c r="I2506" i="3"/>
  <c r="H2506" i="3"/>
  <c r="G2506" i="3"/>
  <c r="F2506" i="3"/>
  <c r="E2506" i="3"/>
  <c r="D2506" i="3"/>
  <c r="C2506" i="3"/>
  <c r="K2505" i="3"/>
  <c r="J2505" i="3"/>
  <c r="I2505" i="3"/>
  <c r="H2505" i="3"/>
  <c r="G2505" i="3"/>
  <c r="F2505" i="3"/>
  <c r="E2505" i="3"/>
  <c r="D2505" i="3"/>
  <c r="C2505" i="3"/>
  <c r="K2504" i="3"/>
  <c r="J2504" i="3"/>
  <c r="I2504" i="3"/>
  <c r="H2504" i="3"/>
  <c r="G2504" i="3"/>
  <c r="F2504" i="3"/>
  <c r="E2504" i="3"/>
  <c r="D2504" i="3"/>
  <c r="C2504" i="3"/>
  <c r="K2503" i="3"/>
  <c r="J2503" i="3"/>
  <c r="I2503" i="3"/>
  <c r="H2503" i="3"/>
  <c r="G2503" i="3"/>
  <c r="F2503" i="3"/>
  <c r="E2503" i="3"/>
  <c r="D2503" i="3"/>
  <c r="C2503" i="3"/>
  <c r="K2502" i="3"/>
  <c r="J2502" i="3"/>
  <c r="I2502" i="3"/>
  <c r="H2502" i="3"/>
  <c r="G2502" i="3"/>
  <c r="F2502" i="3"/>
  <c r="E2502" i="3"/>
  <c r="D2502" i="3"/>
  <c r="C2502" i="3"/>
  <c r="K2730" i="3"/>
  <c r="J2730" i="3"/>
  <c r="I2730" i="3"/>
  <c r="H2730" i="3"/>
  <c r="G2730" i="3"/>
  <c r="F2730" i="3"/>
  <c r="E2730" i="3"/>
  <c r="D2730" i="3"/>
  <c r="C2730" i="3"/>
  <c r="K2500" i="3"/>
  <c r="J2500" i="3"/>
  <c r="I2500" i="3"/>
  <c r="H2500" i="3"/>
  <c r="G2500" i="3"/>
  <c r="F2500" i="3"/>
  <c r="E2500" i="3"/>
  <c r="D2500" i="3"/>
  <c r="C2500" i="3"/>
  <c r="K2499" i="3"/>
  <c r="J2499" i="3"/>
  <c r="I2499" i="3"/>
  <c r="H2499" i="3"/>
  <c r="G2499" i="3"/>
  <c r="F2499" i="3"/>
  <c r="E2499" i="3"/>
  <c r="D2499" i="3"/>
  <c r="C2499" i="3"/>
  <c r="K2498" i="3"/>
  <c r="J2498" i="3"/>
  <c r="I2498" i="3"/>
  <c r="H2498" i="3"/>
  <c r="G2498" i="3"/>
  <c r="F2498" i="3"/>
  <c r="E2498" i="3"/>
  <c r="D2498" i="3"/>
  <c r="C2498" i="3"/>
  <c r="K2497" i="3"/>
  <c r="J2497" i="3"/>
  <c r="I2497" i="3"/>
  <c r="H2497" i="3"/>
  <c r="G2497" i="3"/>
  <c r="F2497" i="3"/>
  <c r="E2497" i="3"/>
  <c r="D2497" i="3"/>
  <c r="C2497" i="3"/>
  <c r="K2496" i="3"/>
  <c r="J2496" i="3"/>
  <c r="I2496" i="3"/>
  <c r="H2496" i="3"/>
  <c r="G2496" i="3"/>
  <c r="F2496" i="3"/>
  <c r="E2496" i="3"/>
  <c r="D2496" i="3"/>
  <c r="C2496" i="3"/>
  <c r="K2495" i="3"/>
  <c r="J2495" i="3"/>
  <c r="I2495" i="3"/>
  <c r="H2495" i="3"/>
  <c r="G2495" i="3"/>
  <c r="F2495" i="3"/>
  <c r="E2495" i="3"/>
  <c r="D2495" i="3"/>
  <c r="C2495" i="3"/>
  <c r="K2494" i="3"/>
  <c r="J2494" i="3"/>
  <c r="I2494" i="3"/>
  <c r="H2494" i="3"/>
  <c r="G2494" i="3"/>
  <c r="F2494" i="3"/>
  <c r="E2494" i="3"/>
  <c r="D2494" i="3"/>
  <c r="C2494" i="3"/>
  <c r="K2493" i="3"/>
  <c r="J2493" i="3"/>
  <c r="I2493" i="3"/>
  <c r="H2493" i="3"/>
  <c r="G2493" i="3"/>
  <c r="F2493" i="3"/>
  <c r="E2493" i="3"/>
  <c r="D2493" i="3"/>
  <c r="C2493" i="3"/>
  <c r="K2492" i="3"/>
  <c r="J2492" i="3"/>
  <c r="I2492" i="3"/>
  <c r="H2492" i="3"/>
  <c r="G2492" i="3"/>
  <c r="F2492" i="3"/>
  <c r="E2492" i="3"/>
  <c r="D2492" i="3"/>
  <c r="C2492" i="3"/>
  <c r="K2491" i="3"/>
  <c r="J2491" i="3"/>
  <c r="I2491" i="3"/>
  <c r="H2491" i="3"/>
  <c r="G2491" i="3"/>
  <c r="F2491" i="3"/>
  <c r="E2491" i="3"/>
  <c r="D2491" i="3"/>
  <c r="C2491" i="3"/>
  <c r="K2490" i="3"/>
  <c r="J2490" i="3"/>
  <c r="I2490" i="3"/>
  <c r="H2490" i="3"/>
  <c r="G2490" i="3"/>
  <c r="F2490" i="3"/>
  <c r="E2490" i="3"/>
  <c r="D2490" i="3"/>
  <c r="C2490" i="3"/>
  <c r="K2489" i="3"/>
  <c r="J2489" i="3"/>
  <c r="I2489" i="3"/>
  <c r="H2489" i="3"/>
  <c r="G2489" i="3"/>
  <c r="F2489" i="3"/>
  <c r="E2489" i="3"/>
  <c r="D2489" i="3"/>
  <c r="C2489" i="3"/>
  <c r="K2488" i="3"/>
  <c r="J2488" i="3"/>
  <c r="I2488" i="3"/>
  <c r="H2488" i="3"/>
  <c r="G2488" i="3"/>
  <c r="F2488" i="3"/>
  <c r="E2488" i="3"/>
  <c r="D2488" i="3"/>
  <c r="C2488" i="3"/>
  <c r="K2487" i="3"/>
  <c r="J2487" i="3"/>
  <c r="I2487" i="3"/>
  <c r="H2487" i="3"/>
  <c r="G2487" i="3"/>
  <c r="F2487" i="3"/>
  <c r="E2487" i="3"/>
  <c r="D2487" i="3"/>
  <c r="C2487" i="3"/>
  <c r="K2486" i="3"/>
  <c r="J2486" i="3"/>
  <c r="I2486" i="3"/>
  <c r="H2486" i="3"/>
  <c r="G2486" i="3"/>
  <c r="F2486" i="3"/>
  <c r="E2486" i="3"/>
  <c r="D2486" i="3"/>
  <c r="C2486" i="3"/>
  <c r="K2485" i="3"/>
  <c r="J2485" i="3"/>
  <c r="I2485" i="3"/>
  <c r="H2485" i="3"/>
  <c r="G2485" i="3"/>
  <c r="F2485" i="3"/>
  <c r="E2485" i="3"/>
  <c r="D2485" i="3"/>
  <c r="C2485" i="3"/>
  <c r="K2484" i="3"/>
  <c r="J2484" i="3"/>
  <c r="I2484" i="3"/>
  <c r="H2484" i="3"/>
  <c r="G2484" i="3"/>
  <c r="F2484" i="3"/>
  <c r="E2484" i="3"/>
  <c r="D2484" i="3"/>
  <c r="C2484" i="3"/>
  <c r="K2483" i="3"/>
  <c r="J2483" i="3"/>
  <c r="I2483" i="3"/>
  <c r="H2483" i="3"/>
  <c r="G2483" i="3"/>
  <c r="F2483" i="3"/>
  <c r="E2483" i="3"/>
  <c r="D2483" i="3"/>
  <c r="C2483" i="3"/>
  <c r="K2482" i="3"/>
  <c r="J2482" i="3"/>
  <c r="I2482" i="3"/>
  <c r="H2482" i="3"/>
  <c r="G2482" i="3"/>
  <c r="F2482" i="3"/>
  <c r="E2482" i="3"/>
  <c r="D2482" i="3"/>
  <c r="C2482" i="3"/>
  <c r="K2481" i="3"/>
  <c r="J2481" i="3"/>
  <c r="I2481" i="3"/>
  <c r="H2481" i="3"/>
  <c r="G2481" i="3"/>
  <c r="F2481" i="3"/>
  <c r="E2481" i="3"/>
  <c r="D2481" i="3"/>
  <c r="C2481" i="3"/>
  <c r="K2480" i="3"/>
  <c r="J2480" i="3"/>
  <c r="I2480" i="3"/>
  <c r="H2480" i="3"/>
  <c r="G2480" i="3"/>
  <c r="F2480" i="3"/>
  <c r="E2480" i="3"/>
  <c r="D2480" i="3"/>
  <c r="C2480" i="3"/>
  <c r="K2479" i="3"/>
  <c r="J2479" i="3"/>
  <c r="I2479" i="3"/>
  <c r="H2479" i="3"/>
  <c r="G2479" i="3"/>
  <c r="F2479" i="3"/>
  <c r="E2479" i="3"/>
  <c r="D2479" i="3"/>
  <c r="C2479" i="3"/>
  <c r="K2478" i="3"/>
  <c r="J2478" i="3"/>
  <c r="I2478" i="3"/>
  <c r="H2478" i="3"/>
  <c r="G2478" i="3"/>
  <c r="F2478" i="3"/>
  <c r="E2478" i="3"/>
  <c r="D2478" i="3"/>
  <c r="C2478" i="3"/>
  <c r="K2477" i="3"/>
  <c r="J2477" i="3"/>
  <c r="I2477" i="3"/>
  <c r="H2477" i="3"/>
  <c r="G2477" i="3"/>
  <c r="F2477" i="3"/>
  <c r="E2477" i="3"/>
  <c r="D2477" i="3"/>
  <c r="C2477" i="3"/>
  <c r="K2476" i="3"/>
  <c r="J2476" i="3"/>
  <c r="I2476" i="3"/>
  <c r="H2476" i="3"/>
  <c r="G2476" i="3"/>
  <c r="F2476" i="3"/>
  <c r="E2476" i="3"/>
  <c r="D2476" i="3"/>
  <c r="C2476" i="3"/>
  <c r="K2475" i="3"/>
  <c r="J2475" i="3"/>
  <c r="I2475" i="3"/>
  <c r="H2475" i="3"/>
  <c r="G2475" i="3"/>
  <c r="F2475" i="3"/>
  <c r="E2475" i="3"/>
  <c r="D2475" i="3"/>
  <c r="C2475" i="3"/>
  <c r="K2474" i="3"/>
  <c r="J2474" i="3"/>
  <c r="I2474" i="3"/>
  <c r="H2474" i="3"/>
  <c r="G2474" i="3"/>
  <c r="F2474" i="3"/>
  <c r="E2474" i="3"/>
  <c r="D2474" i="3"/>
  <c r="C2474" i="3"/>
  <c r="K2473" i="3"/>
  <c r="J2473" i="3"/>
  <c r="I2473" i="3"/>
  <c r="H2473" i="3"/>
  <c r="G2473" i="3"/>
  <c r="F2473" i="3"/>
  <c r="E2473" i="3"/>
  <c r="D2473" i="3"/>
  <c r="C2473" i="3"/>
  <c r="K2472" i="3"/>
  <c r="J2472" i="3"/>
  <c r="I2472" i="3"/>
  <c r="H2472" i="3"/>
  <c r="G2472" i="3"/>
  <c r="F2472" i="3"/>
  <c r="E2472" i="3"/>
  <c r="D2472" i="3"/>
  <c r="C2472" i="3"/>
  <c r="K2471" i="3"/>
  <c r="J2471" i="3"/>
  <c r="I2471" i="3"/>
  <c r="H2471" i="3"/>
  <c r="G2471" i="3"/>
  <c r="F2471" i="3"/>
  <c r="E2471" i="3"/>
  <c r="D2471" i="3"/>
  <c r="C2471" i="3"/>
  <c r="K2470" i="3"/>
  <c r="J2470" i="3"/>
  <c r="I2470" i="3"/>
  <c r="H2470" i="3"/>
  <c r="G2470" i="3"/>
  <c r="F2470" i="3"/>
  <c r="E2470" i="3"/>
  <c r="D2470" i="3"/>
  <c r="C2470" i="3"/>
  <c r="K2469" i="3"/>
  <c r="J2469" i="3"/>
  <c r="I2469" i="3"/>
  <c r="H2469" i="3"/>
  <c r="G2469" i="3"/>
  <c r="F2469" i="3"/>
  <c r="E2469" i="3"/>
  <c r="D2469" i="3"/>
  <c r="C2469" i="3"/>
  <c r="K2468" i="3"/>
  <c r="J2468" i="3"/>
  <c r="I2468" i="3"/>
  <c r="H2468" i="3"/>
  <c r="G2468" i="3"/>
  <c r="F2468" i="3"/>
  <c r="E2468" i="3"/>
  <c r="D2468" i="3"/>
  <c r="C2468" i="3"/>
  <c r="K2467" i="3"/>
  <c r="J2467" i="3"/>
  <c r="I2467" i="3"/>
  <c r="H2467" i="3"/>
  <c r="G2467" i="3"/>
  <c r="F2467" i="3"/>
  <c r="E2467" i="3"/>
  <c r="D2467" i="3"/>
  <c r="C2467" i="3"/>
  <c r="K2466" i="3"/>
  <c r="J2466" i="3"/>
  <c r="I2466" i="3"/>
  <c r="H2466" i="3"/>
  <c r="G2466" i="3"/>
  <c r="F2466" i="3"/>
  <c r="E2466" i="3"/>
  <c r="D2466" i="3"/>
  <c r="C2466" i="3"/>
  <c r="K2465" i="3"/>
  <c r="J2465" i="3"/>
  <c r="I2465" i="3"/>
  <c r="H2465" i="3"/>
  <c r="G2465" i="3"/>
  <c r="F2465" i="3"/>
  <c r="E2465" i="3"/>
  <c r="D2465" i="3"/>
  <c r="C2465" i="3"/>
  <c r="K2464" i="3"/>
  <c r="J2464" i="3"/>
  <c r="I2464" i="3"/>
  <c r="H2464" i="3"/>
  <c r="G2464" i="3"/>
  <c r="F2464" i="3"/>
  <c r="E2464" i="3"/>
  <c r="D2464" i="3"/>
  <c r="C2464" i="3"/>
  <c r="K2463" i="3"/>
  <c r="J2463" i="3"/>
  <c r="I2463" i="3"/>
  <c r="H2463" i="3"/>
  <c r="G2463" i="3"/>
  <c r="F2463" i="3"/>
  <c r="E2463" i="3"/>
  <c r="D2463" i="3"/>
  <c r="C2463" i="3"/>
  <c r="K2462" i="3"/>
  <c r="J2462" i="3"/>
  <c r="I2462" i="3"/>
  <c r="H2462" i="3"/>
  <c r="G2462" i="3"/>
  <c r="F2462" i="3"/>
  <c r="E2462" i="3"/>
  <c r="D2462" i="3"/>
  <c r="C2462" i="3"/>
  <c r="K2461" i="3"/>
  <c r="J2461" i="3"/>
  <c r="I2461" i="3"/>
  <c r="H2461" i="3"/>
  <c r="G2461" i="3"/>
  <c r="F2461" i="3"/>
  <c r="E2461" i="3"/>
  <c r="D2461" i="3"/>
  <c r="C2461" i="3"/>
  <c r="K2460" i="3"/>
  <c r="J2460" i="3"/>
  <c r="I2460" i="3"/>
  <c r="H2460" i="3"/>
  <c r="G2460" i="3"/>
  <c r="F2460" i="3"/>
  <c r="E2460" i="3"/>
  <c r="D2460" i="3"/>
  <c r="C2460" i="3"/>
  <c r="K2459" i="3"/>
  <c r="J2459" i="3"/>
  <c r="I2459" i="3"/>
  <c r="H2459" i="3"/>
  <c r="G2459" i="3"/>
  <c r="F2459" i="3"/>
  <c r="E2459" i="3"/>
  <c r="D2459" i="3"/>
  <c r="C2459" i="3"/>
  <c r="K2458" i="3"/>
  <c r="J2458" i="3"/>
  <c r="I2458" i="3"/>
  <c r="H2458" i="3"/>
  <c r="G2458" i="3"/>
  <c r="F2458" i="3"/>
  <c r="E2458" i="3"/>
  <c r="D2458" i="3"/>
  <c r="C2458" i="3"/>
  <c r="K2457" i="3"/>
  <c r="J2457" i="3"/>
  <c r="I2457" i="3"/>
  <c r="H2457" i="3"/>
  <c r="G2457" i="3"/>
  <c r="F2457" i="3"/>
  <c r="E2457" i="3"/>
  <c r="D2457" i="3"/>
  <c r="C2457" i="3"/>
  <c r="K2456" i="3"/>
  <c r="J2456" i="3"/>
  <c r="I2456" i="3"/>
  <c r="H2456" i="3"/>
  <c r="G2456" i="3"/>
  <c r="F2456" i="3"/>
  <c r="E2456" i="3"/>
  <c r="D2456" i="3"/>
  <c r="C2456" i="3"/>
  <c r="K2455" i="3"/>
  <c r="J2455" i="3"/>
  <c r="I2455" i="3"/>
  <c r="H2455" i="3"/>
  <c r="G2455" i="3"/>
  <c r="F2455" i="3"/>
  <c r="E2455" i="3"/>
  <c r="D2455" i="3"/>
  <c r="C2455" i="3"/>
  <c r="K2729" i="3"/>
  <c r="J2729" i="3"/>
  <c r="I2729" i="3"/>
  <c r="H2729" i="3"/>
  <c r="G2729" i="3"/>
  <c r="F2729" i="3"/>
  <c r="E2729" i="3"/>
  <c r="D2729" i="3"/>
  <c r="C2729" i="3"/>
  <c r="K2728" i="3"/>
  <c r="J2728" i="3"/>
  <c r="I2728" i="3"/>
  <c r="H2728" i="3"/>
  <c r="G2728" i="3"/>
  <c r="F2728" i="3"/>
  <c r="E2728" i="3"/>
  <c r="D2728" i="3"/>
  <c r="C2728" i="3"/>
  <c r="K2727" i="3"/>
  <c r="J2727" i="3"/>
  <c r="I2727" i="3"/>
  <c r="H2727" i="3"/>
  <c r="G2727" i="3"/>
  <c r="F2727" i="3"/>
  <c r="E2727" i="3"/>
  <c r="D2727" i="3"/>
  <c r="C2727" i="3"/>
  <c r="K2646" i="3"/>
  <c r="J2646" i="3"/>
  <c r="I2646" i="3"/>
  <c r="H2646" i="3"/>
  <c r="G2646" i="3"/>
  <c r="F2646" i="3"/>
  <c r="E2646" i="3"/>
  <c r="D2646" i="3"/>
  <c r="C2646" i="3"/>
  <c r="K2726" i="3"/>
  <c r="J2726" i="3"/>
  <c r="I2726" i="3"/>
  <c r="H2726" i="3"/>
  <c r="G2726" i="3"/>
  <c r="F2726" i="3"/>
  <c r="E2726" i="3"/>
  <c r="D2726" i="3"/>
  <c r="C2726" i="3"/>
  <c r="K2645" i="3"/>
  <c r="J2645" i="3"/>
  <c r="I2645" i="3"/>
  <c r="H2645" i="3"/>
  <c r="G2645" i="3"/>
  <c r="F2645" i="3"/>
  <c r="E2645" i="3"/>
  <c r="D2645" i="3"/>
  <c r="C2645" i="3"/>
  <c r="K2725" i="3"/>
  <c r="J2725" i="3"/>
  <c r="I2725" i="3"/>
  <c r="H2725" i="3"/>
  <c r="G2725" i="3"/>
  <c r="F2725" i="3"/>
  <c r="E2725" i="3"/>
  <c r="D2725" i="3"/>
  <c r="C2725" i="3"/>
  <c r="K2644" i="3"/>
  <c r="J2644" i="3"/>
  <c r="I2644" i="3"/>
  <c r="H2644" i="3"/>
  <c r="G2644" i="3"/>
  <c r="F2644" i="3"/>
  <c r="E2644" i="3"/>
  <c r="D2644" i="3"/>
  <c r="C2644" i="3"/>
  <c r="K2643" i="3"/>
  <c r="J2643" i="3"/>
  <c r="I2643" i="3"/>
  <c r="H2643" i="3"/>
  <c r="G2643" i="3"/>
  <c r="F2643" i="3"/>
  <c r="E2643" i="3"/>
  <c r="D2643" i="3"/>
  <c r="C2643" i="3"/>
  <c r="K2642" i="3"/>
  <c r="J2642" i="3"/>
  <c r="I2642" i="3"/>
  <c r="H2642" i="3"/>
  <c r="G2642" i="3"/>
  <c r="F2642" i="3"/>
  <c r="E2642" i="3"/>
  <c r="D2642" i="3"/>
  <c r="C2642" i="3"/>
  <c r="K2724" i="3"/>
  <c r="J2724" i="3"/>
  <c r="I2724" i="3"/>
  <c r="H2724" i="3"/>
  <c r="G2724" i="3"/>
  <c r="F2724" i="3"/>
  <c r="E2724" i="3"/>
  <c r="D2724" i="3"/>
  <c r="C2724" i="3"/>
  <c r="K2723" i="3"/>
  <c r="J2723" i="3"/>
  <c r="I2723" i="3"/>
  <c r="H2723" i="3"/>
  <c r="G2723" i="3"/>
  <c r="F2723" i="3"/>
  <c r="E2723" i="3"/>
  <c r="D2723" i="3"/>
  <c r="C2723" i="3"/>
  <c r="K2722" i="3"/>
  <c r="J2722" i="3"/>
  <c r="I2722" i="3"/>
  <c r="H2722" i="3"/>
  <c r="G2722" i="3"/>
  <c r="F2722" i="3"/>
  <c r="E2722" i="3"/>
  <c r="D2722" i="3"/>
  <c r="C2722" i="3"/>
  <c r="K2746" i="3"/>
  <c r="J2746" i="3"/>
  <c r="I2746" i="3"/>
  <c r="H2746" i="3"/>
  <c r="G2746" i="3"/>
  <c r="F2746" i="3"/>
  <c r="E2746" i="3"/>
  <c r="D2746" i="3"/>
  <c r="C2746" i="3"/>
  <c r="K2745" i="3"/>
  <c r="J2745" i="3"/>
  <c r="I2745" i="3"/>
  <c r="H2745" i="3"/>
  <c r="G2745" i="3"/>
  <c r="F2745" i="3"/>
  <c r="E2745" i="3"/>
  <c r="D2745" i="3"/>
  <c r="C2745" i="3"/>
  <c r="K2744" i="3"/>
  <c r="J2744" i="3"/>
  <c r="I2744" i="3"/>
  <c r="H2744" i="3"/>
  <c r="G2744" i="3"/>
  <c r="F2744" i="3"/>
  <c r="E2744" i="3"/>
  <c r="D2744" i="3"/>
  <c r="C2744" i="3"/>
  <c r="K2743" i="3"/>
  <c r="J2743" i="3"/>
  <c r="I2743" i="3"/>
  <c r="H2743" i="3"/>
  <c r="G2743" i="3"/>
  <c r="F2743" i="3"/>
  <c r="E2743" i="3"/>
  <c r="D2743" i="3"/>
  <c r="C2743" i="3"/>
  <c r="K2742" i="3"/>
  <c r="J2742" i="3"/>
  <c r="I2742" i="3"/>
  <c r="H2742" i="3"/>
  <c r="G2742" i="3"/>
  <c r="F2742" i="3"/>
  <c r="E2742" i="3"/>
  <c r="D2742" i="3"/>
  <c r="C2742" i="3"/>
  <c r="K2701" i="3"/>
  <c r="J2701" i="3"/>
  <c r="I2701" i="3"/>
  <c r="H2701" i="3"/>
  <c r="G2701" i="3"/>
  <c r="F2701" i="3"/>
  <c r="E2701" i="3"/>
  <c r="D2701" i="3"/>
  <c r="C2701" i="3"/>
  <c r="K2700" i="3"/>
  <c r="J2700" i="3"/>
  <c r="I2700" i="3"/>
  <c r="H2700" i="3"/>
  <c r="G2700" i="3"/>
  <c r="F2700" i="3"/>
  <c r="E2700" i="3"/>
  <c r="D2700" i="3"/>
  <c r="C2700" i="3"/>
  <c r="K2699" i="3"/>
  <c r="J2699" i="3"/>
  <c r="I2699" i="3"/>
  <c r="H2699" i="3"/>
  <c r="G2699" i="3"/>
  <c r="F2699" i="3"/>
  <c r="E2699" i="3"/>
  <c r="D2699" i="3"/>
  <c r="C2699" i="3"/>
  <c r="K2698" i="3"/>
  <c r="J2698" i="3"/>
  <c r="I2698" i="3"/>
  <c r="H2698" i="3"/>
  <c r="G2698" i="3"/>
  <c r="F2698" i="3"/>
  <c r="E2698" i="3"/>
  <c r="D2698" i="3"/>
  <c r="C2698" i="3"/>
  <c r="K2697" i="3"/>
  <c r="J2697" i="3"/>
  <c r="I2697" i="3"/>
  <c r="H2697" i="3"/>
  <c r="G2697" i="3"/>
  <c r="F2697" i="3"/>
  <c r="E2697" i="3"/>
  <c r="D2697" i="3"/>
  <c r="C2697" i="3"/>
  <c r="K2626" i="3"/>
  <c r="J2626" i="3"/>
  <c r="I2626" i="3"/>
  <c r="H2626" i="3"/>
  <c r="G2626" i="3"/>
  <c r="F2626" i="3"/>
  <c r="E2626" i="3"/>
  <c r="D2626" i="3"/>
  <c r="C2626" i="3"/>
  <c r="K2711" i="3"/>
  <c r="J2711" i="3"/>
  <c r="I2711" i="3"/>
  <c r="H2711" i="3"/>
  <c r="G2711" i="3"/>
  <c r="F2711" i="3"/>
  <c r="E2711" i="3"/>
  <c r="D2711" i="3"/>
  <c r="C2711" i="3"/>
  <c r="K2710" i="3"/>
  <c r="J2710" i="3"/>
  <c r="I2710" i="3"/>
  <c r="H2710" i="3"/>
  <c r="G2710" i="3"/>
  <c r="F2710" i="3"/>
  <c r="E2710" i="3"/>
  <c r="D2710" i="3"/>
  <c r="C2710" i="3"/>
  <c r="K2625" i="3"/>
  <c r="J2625" i="3"/>
  <c r="I2625" i="3"/>
  <c r="H2625" i="3"/>
  <c r="G2625" i="3"/>
  <c r="F2625" i="3"/>
  <c r="E2625" i="3"/>
  <c r="D2625" i="3"/>
  <c r="C2625" i="3"/>
  <c r="K2624" i="3"/>
  <c r="J2624" i="3"/>
  <c r="I2624" i="3"/>
  <c r="H2624" i="3"/>
  <c r="G2624" i="3"/>
  <c r="F2624" i="3"/>
  <c r="E2624" i="3"/>
  <c r="D2624" i="3"/>
  <c r="C2624" i="3"/>
  <c r="K2623" i="3"/>
  <c r="J2623" i="3"/>
  <c r="I2623" i="3"/>
  <c r="H2623" i="3"/>
  <c r="G2623" i="3"/>
  <c r="F2623" i="3"/>
  <c r="E2623" i="3"/>
  <c r="D2623" i="3"/>
  <c r="C2623" i="3"/>
  <c r="K2622" i="3"/>
  <c r="J2622" i="3"/>
  <c r="I2622" i="3"/>
  <c r="H2622" i="3"/>
  <c r="G2622" i="3"/>
  <c r="F2622" i="3"/>
  <c r="E2622" i="3"/>
  <c r="D2622" i="3"/>
  <c r="C2622" i="3"/>
  <c r="K2709" i="3"/>
  <c r="J2709" i="3"/>
  <c r="I2709" i="3"/>
  <c r="H2709" i="3"/>
  <c r="G2709" i="3"/>
  <c r="F2709" i="3"/>
  <c r="E2709" i="3"/>
  <c r="D2709" i="3"/>
  <c r="C2709" i="3"/>
  <c r="K2708" i="3"/>
  <c r="J2708" i="3"/>
  <c r="I2708" i="3"/>
  <c r="H2708" i="3"/>
  <c r="G2708" i="3"/>
  <c r="F2708" i="3"/>
  <c r="E2708" i="3"/>
  <c r="D2708" i="3"/>
  <c r="C2708" i="3"/>
  <c r="K2707" i="3"/>
  <c r="J2707" i="3"/>
  <c r="I2707" i="3"/>
  <c r="H2707" i="3"/>
  <c r="G2707" i="3"/>
  <c r="F2707" i="3"/>
  <c r="E2707" i="3"/>
  <c r="D2707" i="3"/>
  <c r="C2707" i="3"/>
  <c r="K2661" i="3"/>
  <c r="J2661" i="3"/>
  <c r="I2661" i="3"/>
  <c r="H2661" i="3"/>
  <c r="G2661" i="3"/>
  <c r="F2661" i="3"/>
  <c r="E2661" i="3"/>
  <c r="D2661" i="3"/>
  <c r="C2661" i="3"/>
  <c r="K2660" i="3"/>
  <c r="J2660" i="3"/>
  <c r="I2660" i="3"/>
  <c r="H2660" i="3"/>
  <c r="G2660" i="3"/>
  <c r="F2660" i="3"/>
  <c r="E2660" i="3"/>
  <c r="D2660" i="3"/>
  <c r="C2660" i="3"/>
  <c r="K2659" i="3"/>
  <c r="J2659" i="3"/>
  <c r="I2659" i="3"/>
  <c r="H2659" i="3"/>
  <c r="G2659" i="3"/>
  <c r="F2659" i="3"/>
  <c r="E2659" i="3"/>
  <c r="D2659" i="3"/>
  <c r="C2659" i="3"/>
  <c r="K2658" i="3"/>
  <c r="J2658" i="3"/>
  <c r="I2658" i="3"/>
  <c r="H2658" i="3"/>
  <c r="G2658" i="3"/>
  <c r="F2658" i="3"/>
  <c r="E2658" i="3"/>
  <c r="D2658" i="3"/>
  <c r="C2658" i="3"/>
  <c r="K2657" i="3"/>
  <c r="J2657" i="3"/>
  <c r="I2657" i="3"/>
  <c r="H2657" i="3"/>
  <c r="G2657" i="3"/>
  <c r="F2657" i="3"/>
  <c r="E2657" i="3"/>
  <c r="D2657" i="3"/>
  <c r="C2657" i="3"/>
  <c r="K2611" i="3"/>
  <c r="J2611" i="3"/>
  <c r="I2611" i="3"/>
  <c r="H2611" i="3"/>
  <c r="G2611" i="3"/>
  <c r="F2611" i="3"/>
  <c r="E2611" i="3"/>
  <c r="D2611" i="3"/>
  <c r="C2611" i="3"/>
  <c r="K2610" i="3"/>
  <c r="J2610" i="3"/>
  <c r="I2610" i="3"/>
  <c r="H2610" i="3"/>
  <c r="G2610" i="3"/>
  <c r="F2610" i="3"/>
  <c r="E2610" i="3"/>
  <c r="D2610" i="3"/>
  <c r="C2610" i="3"/>
  <c r="K2609" i="3"/>
  <c r="J2609" i="3"/>
  <c r="I2609" i="3"/>
  <c r="H2609" i="3"/>
  <c r="G2609" i="3"/>
  <c r="F2609" i="3"/>
  <c r="E2609" i="3"/>
  <c r="D2609" i="3"/>
  <c r="C2609" i="3"/>
  <c r="K2608" i="3"/>
  <c r="J2608" i="3"/>
  <c r="I2608" i="3"/>
  <c r="H2608" i="3"/>
  <c r="G2608" i="3"/>
  <c r="F2608" i="3"/>
  <c r="E2608" i="3"/>
  <c r="D2608" i="3"/>
  <c r="C2608" i="3"/>
  <c r="K2607" i="3"/>
  <c r="J2607" i="3"/>
  <c r="I2607" i="3"/>
  <c r="H2607" i="3"/>
  <c r="G2607" i="3"/>
  <c r="F2607" i="3"/>
  <c r="E2607" i="3"/>
  <c r="D2607" i="3"/>
  <c r="C2607" i="3"/>
  <c r="K2616" i="3"/>
  <c r="J2616" i="3"/>
  <c r="I2616" i="3"/>
  <c r="H2616" i="3"/>
  <c r="G2616" i="3"/>
  <c r="F2616" i="3"/>
  <c r="E2616" i="3"/>
  <c r="D2616" i="3"/>
  <c r="C2616" i="3"/>
  <c r="K2615" i="3"/>
  <c r="J2615" i="3"/>
  <c r="I2615" i="3"/>
  <c r="H2615" i="3"/>
  <c r="G2615" i="3"/>
  <c r="F2615" i="3"/>
  <c r="E2615" i="3"/>
  <c r="D2615" i="3"/>
  <c r="C2615" i="3"/>
  <c r="K2614" i="3"/>
  <c r="J2614" i="3"/>
  <c r="I2614" i="3"/>
  <c r="H2614" i="3"/>
  <c r="G2614" i="3"/>
  <c r="F2614" i="3"/>
  <c r="E2614" i="3"/>
  <c r="D2614" i="3"/>
  <c r="C2614" i="3"/>
  <c r="K2613" i="3"/>
  <c r="J2613" i="3"/>
  <c r="I2613" i="3"/>
  <c r="H2613" i="3"/>
  <c r="G2613" i="3"/>
  <c r="F2613" i="3"/>
  <c r="E2613" i="3"/>
  <c r="D2613" i="3"/>
  <c r="C2613" i="3"/>
  <c r="K2612" i="3"/>
  <c r="J2612" i="3"/>
  <c r="I2612" i="3"/>
  <c r="H2612" i="3"/>
  <c r="G2612" i="3"/>
  <c r="F2612" i="3"/>
  <c r="E2612" i="3"/>
  <c r="D2612" i="3"/>
  <c r="C2612" i="3"/>
  <c r="K801" i="3"/>
  <c r="J801" i="3"/>
  <c r="I801" i="3"/>
  <c r="H801" i="3"/>
  <c r="G801" i="3"/>
  <c r="F801" i="3"/>
  <c r="E801" i="3"/>
  <c r="D801" i="3"/>
  <c r="C801" i="3"/>
  <c r="K2596" i="3"/>
  <c r="J2596" i="3"/>
  <c r="I2596" i="3"/>
  <c r="H2596" i="3"/>
  <c r="G2596" i="3"/>
  <c r="F2596" i="3"/>
  <c r="E2596" i="3"/>
  <c r="D2596" i="3"/>
  <c r="C2596" i="3"/>
  <c r="K2595" i="3"/>
  <c r="J2595" i="3"/>
  <c r="I2595" i="3"/>
  <c r="H2595" i="3"/>
  <c r="G2595" i="3"/>
  <c r="F2595" i="3"/>
  <c r="E2595" i="3"/>
  <c r="D2595" i="3"/>
  <c r="C2595" i="3"/>
  <c r="K800" i="3"/>
  <c r="J800" i="3"/>
  <c r="I800" i="3"/>
  <c r="H800" i="3"/>
  <c r="G800" i="3"/>
  <c r="F800" i="3"/>
  <c r="E800" i="3"/>
  <c r="D800" i="3"/>
  <c r="C800" i="3"/>
  <c r="K799" i="3"/>
  <c r="J799" i="3"/>
  <c r="I799" i="3"/>
  <c r="H799" i="3"/>
  <c r="G799" i="3"/>
  <c r="F799" i="3"/>
  <c r="E799" i="3"/>
  <c r="D799" i="3"/>
  <c r="C799" i="3"/>
  <c r="K798" i="3"/>
  <c r="J798" i="3"/>
  <c r="I798" i="3"/>
  <c r="H798" i="3"/>
  <c r="G798" i="3"/>
  <c r="F798" i="3"/>
  <c r="E798" i="3"/>
  <c r="D798" i="3"/>
  <c r="C798" i="3"/>
  <c r="K797" i="3"/>
  <c r="J797" i="3"/>
  <c r="I797" i="3"/>
  <c r="H797" i="3"/>
  <c r="G797" i="3"/>
  <c r="F797" i="3"/>
  <c r="E797" i="3"/>
  <c r="D797" i="3"/>
  <c r="C797" i="3"/>
  <c r="K2594" i="3"/>
  <c r="J2594" i="3"/>
  <c r="I2594" i="3"/>
  <c r="H2594" i="3"/>
  <c r="G2594" i="3"/>
  <c r="F2594" i="3"/>
  <c r="E2594" i="3"/>
  <c r="D2594" i="3"/>
  <c r="C2594" i="3"/>
  <c r="K2593" i="3"/>
  <c r="J2593" i="3"/>
  <c r="I2593" i="3"/>
  <c r="H2593" i="3"/>
  <c r="G2593" i="3"/>
  <c r="F2593" i="3"/>
  <c r="E2593" i="3"/>
  <c r="D2593" i="3"/>
  <c r="C2593" i="3"/>
  <c r="K2592" i="3"/>
  <c r="J2592" i="3"/>
  <c r="I2592" i="3"/>
  <c r="H2592" i="3"/>
  <c r="G2592" i="3"/>
  <c r="F2592" i="3"/>
  <c r="E2592" i="3"/>
  <c r="D2592" i="3"/>
  <c r="C2592" i="3"/>
  <c r="K821" i="3"/>
  <c r="J821" i="3"/>
  <c r="I821" i="3"/>
  <c r="H821" i="3"/>
  <c r="G821" i="3"/>
  <c r="F821" i="3"/>
  <c r="E821" i="3"/>
  <c r="D821" i="3"/>
  <c r="C821" i="3"/>
  <c r="K820" i="3"/>
  <c r="J820" i="3"/>
  <c r="I820" i="3"/>
  <c r="H820" i="3"/>
  <c r="G820" i="3"/>
  <c r="F820" i="3"/>
  <c r="E820" i="3"/>
  <c r="D820" i="3"/>
  <c r="C820" i="3"/>
  <c r="K819" i="3"/>
  <c r="J819" i="3"/>
  <c r="I819" i="3"/>
  <c r="H819" i="3"/>
  <c r="G819" i="3"/>
  <c r="F819" i="3"/>
  <c r="E819" i="3"/>
  <c r="D819" i="3"/>
  <c r="C819" i="3"/>
  <c r="K818" i="3"/>
  <c r="J818" i="3"/>
  <c r="I818" i="3"/>
  <c r="H818" i="3"/>
  <c r="G818" i="3"/>
  <c r="F818" i="3"/>
  <c r="E818" i="3"/>
  <c r="D818" i="3"/>
  <c r="C818" i="3"/>
  <c r="K817" i="3"/>
  <c r="J817" i="3"/>
  <c r="I817" i="3"/>
  <c r="H817" i="3"/>
  <c r="G817" i="3"/>
  <c r="F817" i="3"/>
  <c r="E817" i="3"/>
  <c r="D817" i="3"/>
  <c r="C817" i="3"/>
  <c r="K76" i="3"/>
  <c r="J76" i="3"/>
  <c r="I76" i="3"/>
  <c r="H76" i="3"/>
  <c r="G76" i="3"/>
  <c r="F76" i="3"/>
  <c r="E76" i="3"/>
  <c r="D76" i="3"/>
  <c r="C76" i="3"/>
  <c r="K846" i="3"/>
  <c r="J846" i="3"/>
  <c r="I846" i="3"/>
  <c r="H846" i="3"/>
  <c r="G846" i="3"/>
  <c r="F846" i="3"/>
  <c r="E846" i="3"/>
  <c r="D846" i="3"/>
  <c r="C846" i="3"/>
  <c r="K845" i="3"/>
  <c r="J845" i="3"/>
  <c r="I845" i="3"/>
  <c r="H845" i="3"/>
  <c r="G845" i="3"/>
  <c r="F845" i="3"/>
  <c r="E845" i="3"/>
  <c r="D845" i="3"/>
  <c r="C845" i="3"/>
  <c r="K75" i="3"/>
  <c r="J75" i="3"/>
  <c r="I75" i="3"/>
  <c r="H75" i="3"/>
  <c r="G75" i="3"/>
  <c r="F75" i="3"/>
  <c r="E75" i="3"/>
  <c r="D75" i="3"/>
  <c r="C75" i="3"/>
  <c r="K74" i="3"/>
  <c r="J74" i="3"/>
  <c r="I74" i="3"/>
  <c r="H74" i="3"/>
  <c r="G74" i="3"/>
  <c r="F74" i="3"/>
  <c r="E74" i="3"/>
  <c r="D74" i="3"/>
  <c r="C74" i="3"/>
  <c r="K73" i="3"/>
  <c r="J73" i="3"/>
  <c r="I73" i="3"/>
  <c r="H73" i="3"/>
  <c r="G73" i="3"/>
  <c r="F73" i="3"/>
  <c r="E73" i="3"/>
  <c r="D73" i="3"/>
  <c r="C73" i="3"/>
  <c r="K72" i="3"/>
  <c r="J72" i="3"/>
  <c r="I72" i="3"/>
  <c r="H72" i="3"/>
  <c r="G72" i="3"/>
  <c r="F72" i="3"/>
  <c r="E72" i="3"/>
  <c r="D72" i="3"/>
  <c r="C72" i="3"/>
  <c r="K844" i="3"/>
  <c r="J844" i="3"/>
  <c r="I844" i="3"/>
  <c r="H844" i="3"/>
  <c r="G844" i="3"/>
  <c r="F844" i="3"/>
  <c r="E844" i="3"/>
  <c r="D844" i="3"/>
  <c r="C844" i="3"/>
  <c r="K843" i="3"/>
  <c r="J843" i="3"/>
  <c r="I843" i="3"/>
  <c r="H843" i="3"/>
  <c r="G843" i="3"/>
  <c r="F843" i="3"/>
  <c r="E843" i="3"/>
  <c r="D843" i="3"/>
  <c r="C843" i="3"/>
  <c r="K842" i="3"/>
  <c r="J842" i="3"/>
  <c r="I842" i="3"/>
  <c r="H842" i="3"/>
  <c r="G842" i="3"/>
  <c r="F842" i="3"/>
  <c r="E842" i="3"/>
  <c r="D842" i="3"/>
  <c r="C842" i="3"/>
  <c r="K956" i="3"/>
  <c r="J956" i="3"/>
  <c r="I956" i="3"/>
  <c r="H956" i="3"/>
  <c r="G956" i="3"/>
  <c r="F956" i="3"/>
  <c r="E956" i="3"/>
  <c r="D956" i="3"/>
  <c r="C956" i="3"/>
  <c r="K955" i="3"/>
  <c r="J955" i="3"/>
  <c r="I955" i="3"/>
  <c r="H955" i="3"/>
  <c r="G955" i="3"/>
  <c r="F955" i="3"/>
  <c r="E955" i="3"/>
  <c r="D955" i="3"/>
  <c r="C955" i="3"/>
  <c r="K954" i="3"/>
  <c r="J954" i="3"/>
  <c r="I954" i="3"/>
  <c r="H954" i="3"/>
  <c r="G954" i="3"/>
  <c r="F954" i="3"/>
  <c r="E954" i="3"/>
  <c r="D954" i="3"/>
  <c r="C954" i="3"/>
  <c r="K953" i="3"/>
  <c r="J953" i="3"/>
  <c r="I953" i="3"/>
  <c r="H953" i="3"/>
  <c r="G953" i="3"/>
  <c r="F953" i="3"/>
  <c r="E953" i="3"/>
  <c r="D953" i="3"/>
  <c r="C953" i="3"/>
  <c r="K952" i="3"/>
  <c r="J952" i="3"/>
  <c r="I952" i="3"/>
  <c r="H952" i="3"/>
  <c r="G952" i="3"/>
  <c r="F952" i="3"/>
  <c r="E952" i="3"/>
  <c r="D952" i="3"/>
  <c r="C952" i="3"/>
  <c r="K101" i="3"/>
  <c r="J101" i="3"/>
  <c r="I101" i="3"/>
  <c r="H101" i="3"/>
  <c r="G101" i="3"/>
  <c r="F101" i="3"/>
  <c r="E101" i="3"/>
  <c r="D101" i="3"/>
  <c r="C101" i="3"/>
  <c r="K100" i="3"/>
  <c r="J100" i="3"/>
  <c r="I100" i="3"/>
  <c r="H100" i="3"/>
  <c r="G100" i="3"/>
  <c r="F100" i="3"/>
  <c r="E100" i="3"/>
  <c r="D100" i="3"/>
  <c r="C100" i="3"/>
  <c r="K99" i="3"/>
  <c r="J99" i="3"/>
  <c r="I99" i="3"/>
  <c r="H99" i="3"/>
  <c r="G99" i="3"/>
  <c r="F99" i="3"/>
  <c r="E99" i="3"/>
  <c r="D99" i="3"/>
  <c r="C99" i="3"/>
  <c r="K98" i="3"/>
  <c r="J98" i="3"/>
  <c r="I98" i="3"/>
  <c r="H98" i="3"/>
  <c r="G98" i="3"/>
  <c r="F98" i="3"/>
  <c r="E98" i="3"/>
  <c r="D98" i="3"/>
  <c r="C98" i="3"/>
  <c r="K97" i="3"/>
  <c r="J97" i="3"/>
  <c r="I97" i="3"/>
  <c r="H97" i="3"/>
  <c r="G97" i="3"/>
  <c r="F97" i="3"/>
  <c r="E97" i="3"/>
  <c r="D97" i="3"/>
  <c r="C97" i="3"/>
  <c r="K16" i="3"/>
  <c r="J16" i="3"/>
  <c r="I16" i="3"/>
  <c r="H16" i="3"/>
  <c r="G16" i="3"/>
  <c r="F16" i="3"/>
  <c r="E16" i="3"/>
  <c r="D16" i="3"/>
  <c r="C16" i="3"/>
  <c r="K121" i="3"/>
  <c r="J121" i="3"/>
  <c r="I121" i="3"/>
  <c r="H121" i="3"/>
  <c r="G121" i="3"/>
  <c r="F121" i="3"/>
  <c r="E121" i="3"/>
  <c r="D121" i="3"/>
  <c r="C121" i="3"/>
  <c r="K120" i="3"/>
  <c r="J120" i="3"/>
  <c r="I120" i="3"/>
  <c r="H120" i="3"/>
  <c r="G120" i="3"/>
  <c r="F120" i="3"/>
  <c r="E120" i="3"/>
  <c r="D120" i="3"/>
  <c r="C120" i="3"/>
  <c r="K15" i="3"/>
  <c r="J15" i="3"/>
  <c r="I15" i="3"/>
  <c r="H15" i="3"/>
  <c r="G15" i="3"/>
  <c r="F15" i="3"/>
  <c r="E15" i="3"/>
  <c r="D15" i="3"/>
  <c r="C15" i="3"/>
  <c r="K14" i="3"/>
  <c r="J14" i="3"/>
  <c r="I14" i="3"/>
  <c r="H14" i="3"/>
  <c r="G14" i="3"/>
  <c r="F14" i="3"/>
  <c r="E14" i="3"/>
  <c r="D14" i="3"/>
  <c r="C14" i="3"/>
  <c r="K13" i="3"/>
  <c r="J13" i="3"/>
  <c r="I13" i="3"/>
  <c r="H13" i="3"/>
  <c r="G13" i="3"/>
  <c r="F13" i="3"/>
  <c r="E13" i="3"/>
  <c r="D13" i="3"/>
  <c r="C13" i="3"/>
  <c r="K12" i="3"/>
  <c r="J12" i="3"/>
  <c r="I12" i="3"/>
  <c r="H12" i="3"/>
  <c r="G12" i="3"/>
  <c r="F12" i="3"/>
  <c r="E12" i="3"/>
  <c r="D12" i="3"/>
  <c r="C12" i="3"/>
  <c r="K119" i="3"/>
  <c r="J119" i="3"/>
  <c r="I119" i="3"/>
  <c r="H119" i="3"/>
  <c r="G119" i="3"/>
  <c r="F119" i="3"/>
  <c r="E119" i="3"/>
  <c r="D119" i="3"/>
  <c r="C119" i="3"/>
  <c r="K118" i="3"/>
  <c r="J118" i="3"/>
  <c r="I118" i="3"/>
  <c r="H118" i="3"/>
  <c r="G118" i="3"/>
  <c r="F118" i="3"/>
  <c r="E118" i="3"/>
  <c r="D118" i="3"/>
  <c r="C118" i="3"/>
  <c r="K117" i="3"/>
  <c r="J117" i="3"/>
  <c r="I117" i="3"/>
  <c r="H117" i="3"/>
  <c r="G117" i="3"/>
  <c r="F117" i="3"/>
  <c r="E117" i="3"/>
  <c r="D117" i="3"/>
  <c r="C117" i="3"/>
  <c r="K116" i="3"/>
  <c r="J116" i="3"/>
  <c r="I116" i="3"/>
  <c r="H116" i="3"/>
  <c r="G116" i="3"/>
  <c r="F116" i="3"/>
  <c r="E116" i="3"/>
  <c r="D116" i="3"/>
  <c r="C116" i="3"/>
  <c r="K115" i="3"/>
  <c r="J115" i="3"/>
  <c r="I115" i="3"/>
  <c r="H115" i="3"/>
  <c r="G115" i="3"/>
  <c r="F115" i="3"/>
  <c r="E115" i="3"/>
  <c r="D115" i="3"/>
  <c r="C115" i="3"/>
  <c r="K114" i="3"/>
  <c r="J114" i="3"/>
  <c r="I114" i="3"/>
  <c r="H114" i="3"/>
  <c r="G114" i="3"/>
  <c r="F114" i="3"/>
  <c r="E114" i="3"/>
  <c r="D114" i="3"/>
  <c r="C114" i="3"/>
  <c r="K113" i="3"/>
  <c r="J113" i="3"/>
  <c r="I113" i="3"/>
  <c r="H113" i="3"/>
  <c r="G113" i="3"/>
  <c r="F113" i="3"/>
  <c r="E113" i="3"/>
  <c r="D113" i="3"/>
  <c r="C113" i="3"/>
  <c r="K112" i="3"/>
  <c r="J112" i="3"/>
  <c r="I112" i="3"/>
  <c r="H112" i="3"/>
  <c r="G112" i="3"/>
  <c r="F112" i="3"/>
  <c r="E112" i="3"/>
  <c r="D112" i="3"/>
  <c r="C112" i="3"/>
  <c r="K11" i="3"/>
  <c r="J11" i="3"/>
  <c r="I11" i="3"/>
  <c r="H11" i="3"/>
  <c r="G11" i="3"/>
  <c r="F11" i="3"/>
  <c r="E11" i="3"/>
  <c r="D11" i="3"/>
  <c r="C11" i="3"/>
  <c r="K10" i="3"/>
  <c r="J10" i="3"/>
  <c r="I10" i="3"/>
  <c r="H10" i="3"/>
  <c r="G10" i="3"/>
  <c r="F10" i="3"/>
  <c r="E10" i="3"/>
  <c r="D10" i="3"/>
  <c r="C10" i="3"/>
  <c r="K9" i="3"/>
  <c r="J9" i="3"/>
  <c r="I9" i="3"/>
  <c r="H9" i="3"/>
  <c r="G9" i="3"/>
  <c r="F9" i="3"/>
  <c r="E9" i="3"/>
  <c r="D9" i="3"/>
  <c r="C9" i="3"/>
  <c r="K8" i="3"/>
  <c r="J8" i="3"/>
  <c r="I8" i="3"/>
  <c r="H8" i="3"/>
  <c r="G8" i="3"/>
  <c r="F8" i="3"/>
  <c r="E8" i="3"/>
  <c r="D8" i="3"/>
  <c r="C8" i="3"/>
  <c r="K7" i="3"/>
  <c r="J7" i="3"/>
  <c r="I7" i="3"/>
  <c r="H7" i="3"/>
  <c r="G7" i="3"/>
  <c r="F7" i="3"/>
  <c r="E7" i="3"/>
  <c r="D7" i="3"/>
  <c r="C7" i="3"/>
  <c r="K6" i="3"/>
  <c r="J6" i="3"/>
  <c r="I6" i="3"/>
  <c r="H6" i="3"/>
  <c r="G6" i="3"/>
  <c r="F6" i="3"/>
  <c r="E6" i="3"/>
  <c r="D6" i="3"/>
  <c r="C6" i="3"/>
  <c r="K5" i="3"/>
  <c r="J5" i="3"/>
  <c r="I5" i="3"/>
  <c r="H5" i="3"/>
  <c r="G5" i="3"/>
  <c r="F5" i="3"/>
  <c r="E5" i="3"/>
  <c r="D5" i="3"/>
  <c r="C5" i="3"/>
  <c r="K4" i="3"/>
  <c r="J4" i="3"/>
  <c r="I4" i="3"/>
  <c r="H4" i="3"/>
  <c r="G4" i="3"/>
  <c r="F4" i="3"/>
  <c r="E4" i="3"/>
  <c r="D4" i="3"/>
  <c r="C4" i="3"/>
  <c r="K3" i="3"/>
  <c r="J3" i="3"/>
  <c r="I3" i="3"/>
  <c r="H3" i="3"/>
  <c r="G3" i="3"/>
  <c r="F3" i="3"/>
  <c r="E3" i="3"/>
  <c r="D3" i="3"/>
  <c r="C3" i="3"/>
  <c r="K2" i="3"/>
  <c r="J2" i="3"/>
  <c r="I2" i="3"/>
  <c r="H2" i="3"/>
  <c r="G2" i="3"/>
  <c r="F2" i="3"/>
  <c r="E2" i="3"/>
  <c r="D2" i="3"/>
  <c r="C2" i="3"/>
  <c r="K26" i="3"/>
  <c r="J26" i="3"/>
  <c r="I26" i="3"/>
  <c r="H26" i="3"/>
  <c r="G26" i="3"/>
  <c r="F26" i="3"/>
  <c r="E26" i="3"/>
  <c r="D26" i="3"/>
  <c r="C26" i="3"/>
  <c r="K25" i="3"/>
  <c r="J25" i="3"/>
  <c r="I25" i="3"/>
  <c r="H25" i="3"/>
  <c r="G25" i="3"/>
  <c r="F25" i="3"/>
  <c r="E25" i="3"/>
  <c r="D25" i="3"/>
  <c r="C25" i="3"/>
  <c r="K1546" i="3"/>
  <c r="J1546" i="3"/>
  <c r="I1546" i="3"/>
  <c r="H1546" i="3"/>
  <c r="G1546" i="3"/>
  <c r="F1546" i="3"/>
  <c r="E1546" i="3"/>
  <c r="D1546" i="3"/>
  <c r="C1546" i="3"/>
  <c r="K1545" i="3"/>
  <c r="J1545" i="3"/>
  <c r="I1545" i="3"/>
  <c r="H1545" i="3"/>
  <c r="G1545" i="3"/>
  <c r="F1545" i="3"/>
  <c r="E1545" i="3"/>
  <c r="D1545" i="3"/>
  <c r="C1545" i="3"/>
  <c r="K1544" i="3"/>
  <c r="J1544" i="3"/>
  <c r="I1544" i="3"/>
  <c r="H1544" i="3"/>
  <c r="G1544" i="3"/>
  <c r="F1544" i="3"/>
  <c r="E1544" i="3"/>
  <c r="D1544" i="3"/>
  <c r="C1544" i="3"/>
  <c r="K1543" i="3"/>
  <c r="J1543" i="3"/>
  <c r="I1543" i="3"/>
  <c r="H1543" i="3"/>
  <c r="G1543" i="3"/>
  <c r="F1543" i="3"/>
  <c r="E1543" i="3"/>
  <c r="D1543" i="3"/>
  <c r="C1543" i="3"/>
  <c r="K1542" i="3"/>
  <c r="J1542" i="3"/>
  <c r="I1542" i="3"/>
  <c r="H1542" i="3"/>
  <c r="G1542" i="3"/>
  <c r="F1542" i="3"/>
  <c r="E1542" i="3"/>
  <c r="D1542" i="3"/>
  <c r="C1542" i="3"/>
  <c r="K24" i="3"/>
  <c r="J24" i="3"/>
  <c r="I24" i="3"/>
  <c r="H24" i="3"/>
  <c r="G24" i="3"/>
  <c r="F24" i="3"/>
  <c r="E24" i="3"/>
  <c r="D24" i="3"/>
  <c r="C24" i="3"/>
  <c r="K23" i="3"/>
  <c r="J23" i="3"/>
  <c r="I23" i="3"/>
  <c r="H23" i="3"/>
  <c r="G23" i="3"/>
  <c r="F23" i="3"/>
  <c r="E23" i="3"/>
  <c r="D23" i="3"/>
  <c r="C23" i="3"/>
  <c r="K22" i="3"/>
  <c r="J22" i="3"/>
  <c r="I22" i="3"/>
  <c r="H22" i="3"/>
  <c r="G22" i="3"/>
  <c r="F22" i="3"/>
  <c r="E22" i="3"/>
  <c r="D22" i="3"/>
  <c r="C22" i="3"/>
  <c r="K1541" i="3"/>
  <c r="J1541" i="3"/>
  <c r="I1541" i="3"/>
  <c r="H1541" i="3"/>
  <c r="G1541" i="3"/>
  <c r="F1541" i="3"/>
  <c r="E1541" i="3"/>
  <c r="D1541" i="3"/>
  <c r="C1541" i="3"/>
  <c r="K1540" i="3"/>
  <c r="J1540" i="3"/>
  <c r="I1540" i="3"/>
  <c r="H1540" i="3"/>
  <c r="G1540" i="3"/>
  <c r="F1540" i="3"/>
  <c r="E1540" i="3"/>
  <c r="D1540" i="3"/>
  <c r="C1540" i="3"/>
  <c r="K1539" i="3"/>
  <c r="J1539" i="3"/>
  <c r="I1539" i="3"/>
  <c r="H1539" i="3"/>
  <c r="G1539" i="3"/>
  <c r="F1539" i="3"/>
  <c r="E1539" i="3"/>
  <c r="D1539" i="3"/>
  <c r="C1539" i="3"/>
  <c r="K1538" i="3"/>
  <c r="J1538" i="3"/>
  <c r="I1538" i="3"/>
  <c r="H1538" i="3"/>
  <c r="G1538" i="3"/>
  <c r="F1538" i="3"/>
  <c r="E1538" i="3"/>
  <c r="D1538" i="3"/>
  <c r="C1538" i="3"/>
  <c r="K1537" i="3"/>
  <c r="J1537" i="3"/>
  <c r="I1537" i="3"/>
  <c r="H1537" i="3"/>
  <c r="G1537" i="3"/>
  <c r="F1537" i="3"/>
  <c r="E1537" i="3"/>
  <c r="D1537" i="3"/>
  <c r="C1537" i="3"/>
  <c r="K1556" i="3"/>
  <c r="J1556" i="3"/>
  <c r="I1556" i="3"/>
  <c r="H1556" i="3"/>
  <c r="G1556" i="3"/>
  <c r="F1556" i="3"/>
  <c r="E1556" i="3"/>
  <c r="D1556" i="3"/>
  <c r="C1556" i="3"/>
  <c r="K1555" i="3"/>
  <c r="J1555" i="3"/>
  <c r="I1555" i="3"/>
  <c r="H1555" i="3"/>
  <c r="G1555" i="3"/>
  <c r="F1555" i="3"/>
  <c r="E1555" i="3"/>
  <c r="D1555" i="3"/>
  <c r="C1555" i="3"/>
  <c r="K314" i="3"/>
  <c r="J314" i="3"/>
  <c r="I314" i="3"/>
  <c r="H314" i="3"/>
  <c r="G314" i="3"/>
  <c r="F314" i="3"/>
  <c r="E314" i="3"/>
  <c r="D314" i="3"/>
  <c r="C314" i="3"/>
  <c r="K294" i="3"/>
  <c r="J294" i="3"/>
  <c r="I294" i="3"/>
  <c r="H294" i="3"/>
  <c r="G294" i="3"/>
  <c r="F294" i="3"/>
  <c r="E294" i="3"/>
  <c r="D294" i="3"/>
  <c r="C294" i="3"/>
  <c r="K293" i="3"/>
  <c r="J293" i="3"/>
  <c r="I293" i="3"/>
  <c r="H293" i="3"/>
  <c r="G293" i="3"/>
  <c r="F293" i="3"/>
  <c r="E293" i="3"/>
  <c r="D293" i="3"/>
  <c r="C293" i="3"/>
  <c r="K292" i="3"/>
  <c r="J292" i="3"/>
  <c r="I292" i="3"/>
  <c r="H292" i="3"/>
  <c r="G292" i="3"/>
  <c r="F292" i="3"/>
  <c r="E292" i="3"/>
  <c r="D292" i="3"/>
  <c r="C292" i="3"/>
  <c r="K1554" i="3"/>
  <c r="J1554" i="3"/>
  <c r="I1554" i="3"/>
  <c r="H1554" i="3"/>
  <c r="G1554" i="3"/>
  <c r="F1554" i="3"/>
  <c r="E1554" i="3"/>
  <c r="D1554" i="3"/>
  <c r="C1554" i="3"/>
  <c r="K1553" i="3"/>
  <c r="J1553" i="3"/>
  <c r="I1553" i="3"/>
  <c r="H1553" i="3"/>
  <c r="G1553" i="3"/>
  <c r="F1553" i="3"/>
  <c r="E1553" i="3"/>
  <c r="D1553" i="3"/>
  <c r="C1553" i="3"/>
  <c r="K1552" i="3"/>
  <c r="J1552" i="3"/>
  <c r="I1552" i="3"/>
  <c r="H1552" i="3"/>
  <c r="G1552" i="3"/>
  <c r="F1552" i="3"/>
  <c r="E1552" i="3"/>
  <c r="D1552" i="3"/>
  <c r="C1552" i="3"/>
  <c r="K1536" i="3"/>
  <c r="J1536" i="3"/>
  <c r="I1536" i="3"/>
  <c r="H1536" i="3"/>
  <c r="G1536" i="3"/>
  <c r="F1536" i="3"/>
  <c r="E1536" i="3"/>
  <c r="D1536" i="3"/>
  <c r="C1536" i="3"/>
  <c r="K1535" i="3"/>
  <c r="J1535" i="3"/>
  <c r="I1535" i="3"/>
  <c r="H1535" i="3"/>
  <c r="G1535" i="3"/>
  <c r="F1535" i="3"/>
  <c r="E1535" i="3"/>
  <c r="D1535" i="3"/>
  <c r="C1535" i="3"/>
  <c r="K1534" i="3"/>
  <c r="J1534" i="3"/>
  <c r="I1534" i="3"/>
  <c r="H1534" i="3"/>
  <c r="G1534" i="3"/>
  <c r="F1534" i="3"/>
  <c r="E1534" i="3"/>
  <c r="D1534" i="3"/>
  <c r="C1534" i="3"/>
  <c r="K1533" i="3"/>
  <c r="J1533" i="3"/>
  <c r="I1533" i="3"/>
  <c r="H1533" i="3"/>
  <c r="G1533" i="3"/>
  <c r="F1533" i="3"/>
  <c r="E1533" i="3"/>
  <c r="D1533" i="3"/>
  <c r="C1533" i="3"/>
  <c r="K1532" i="3"/>
  <c r="J1532" i="3"/>
  <c r="I1532" i="3"/>
  <c r="H1532" i="3"/>
  <c r="G1532" i="3"/>
  <c r="F1532" i="3"/>
  <c r="E1532" i="3"/>
  <c r="D1532" i="3"/>
  <c r="C1532" i="3"/>
  <c r="K366" i="3"/>
  <c r="J366" i="3"/>
  <c r="I366" i="3"/>
  <c r="H366" i="3"/>
  <c r="G366" i="3"/>
  <c r="F366" i="3"/>
  <c r="E366" i="3"/>
  <c r="D366" i="3"/>
  <c r="C366" i="3"/>
  <c r="K365" i="3"/>
  <c r="J365" i="3"/>
  <c r="I365" i="3"/>
  <c r="H365" i="3"/>
  <c r="G365" i="3"/>
  <c r="F365" i="3"/>
  <c r="E365" i="3"/>
  <c r="D365" i="3"/>
  <c r="C365" i="3"/>
  <c r="K364" i="3"/>
  <c r="J364" i="3"/>
  <c r="I364" i="3"/>
  <c r="H364" i="3"/>
  <c r="G364" i="3"/>
  <c r="F364" i="3"/>
  <c r="E364" i="3"/>
  <c r="D364" i="3"/>
  <c r="C364" i="3"/>
  <c r="K363" i="3"/>
  <c r="J363" i="3"/>
  <c r="I363" i="3"/>
  <c r="H363" i="3"/>
  <c r="G363" i="3"/>
  <c r="F363" i="3"/>
  <c r="E363" i="3"/>
  <c r="D363" i="3"/>
  <c r="C363" i="3"/>
  <c r="K362" i="3"/>
  <c r="J362" i="3"/>
  <c r="I362" i="3"/>
  <c r="H362" i="3"/>
  <c r="G362" i="3"/>
  <c r="F362" i="3"/>
  <c r="E362" i="3"/>
  <c r="D362" i="3"/>
  <c r="C362" i="3"/>
  <c r="K176" i="3"/>
  <c r="J176" i="3"/>
  <c r="I176" i="3"/>
  <c r="H176" i="3"/>
  <c r="G176" i="3"/>
  <c r="F176" i="3"/>
  <c r="E176" i="3"/>
  <c r="D176" i="3"/>
  <c r="C176" i="3"/>
  <c r="K291" i="3"/>
  <c r="J291" i="3"/>
  <c r="I291" i="3"/>
  <c r="H291" i="3"/>
  <c r="G291" i="3"/>
  <c r="F291" i="3"/>
  <c r="E291" i="3"/>
  <c r="D291" i="3"/>
  <c r="C291" i="3"/>
  <c r="K290" i="3"/>
  <c r="J290" i="3"/>
  <c r="I290" i="3"/>
  <c r="H290" i="3"/>
  <c r="G290" i="3"/>
  <c r="F290" i="3"/>
  <c r="E290" i="3"/>
  <c r="D290" i="3"/>
  <c r="C290" i="3"/>
  <c r="K175" i="3"/>
  <c r="J175" i="3"/>
  <c r="I175" i="3"/>
  <c r="H175" i="3"/>
  <c r="G175" i="3"/>
  <c r="F175" i="3"/>
  <c r="E175" i="3"/>
  <c r="D175" i="3"/>
  <c r="C175" i="3"/>
  <c r="K174" i="3"/>
  <c r="J174" i="3"/>
  <c r="I174" i="3"/>
  <c r="H174" i="3"/>
  <c r="G174" i="3"/>
  <c r="F174" i="3"/>
  <c r="E174" i="3"/>
  <c r="D174" i="3"/>
  <c r="C174" i="3"/>
  <c r="K173" i="3"/>
  <c r="J173" i="3"/>
  <c r="I173" i="3"/>
  <c r="H173" i="3"/>
  <c r="G173" i="3"/>
  <c r="F173" i="3"/>
  <c r="E173" i="3"/>
  <c r="D173" i="3"/>
  <c r="C173" i="3"/>
  <c r="K172" i="3"/>
  <c r="J172" i="3"/>
  <c r="I172" i="3"/>
  <c r="H172" i="3"/>
  <c r="G172" i="3"/>
  <c r="F172" i="3"/>
  <c r="E172" i="3"/>
  <c r="D172" i="3"/>
  <c r="C172" i="3"/>
  <c r="K289" i="3"/>
  <c r="J289" i="3"/>
  <c r="I289" i="3"/>
  <c r="H289" i="3"/>
  <c r="G289" i="3"/>
  <c r="F289" i="3"/>
  <c r="E289" i="3"/>
  <c r="D289" i="3"/>
  <c r="C289" i="3"/>
  <c r="K288" i="3"/>
  <c r="J288" i="3"/>
  <c r="I288" i="3"/>
  <c r="H288" i="3"/>
  <c r="G288" i="3"/>
  <c r="F288" i="3"/>
  <c r="E288" i="3"/>
  <c r="D288" i="3"/>
  <c r="C288" i="3"/>
  <c r="K287" i="3"/>
  <c r="J287" i="3"/>
  <c r="I287" i="3"/>
  <c r="H287" i="3"/>
  <c r="G287" i="3"/>
  <c r="F287" i="3"/>
  <c r="E287" i="3"/>
  <c r="D287" i="3"/>
  <c r="C287" i="3"/>
  <c r="K281" i="3"/>
  <c r="J281" i="3"/>
  <c r="I281" i="3"/>
  <c r="H281" i="3"/>
  <c r="G281" i="3"/>
  <c r="F281" i="3"/>
  <c r="E281" i="3"/>
  <c r="D281" i="3"/>
  <c r="C281" i="3"/>
  <c r="K280" i="3"/>
  <c r="J280" i="3"/>
  <c r="I280" i="3"/>
  <c r="H280" i="3"/>
  <c r="G280" i="3"/>
  <c r="F280" i="3"/>
  <c r="E280" i="3"/>
  <c r="D280" i="3"/>
  <c r="C280" i="3"/>
  <c r="K279" i="3"/>
  <c r="J279" i="3"/>
  <c r="I279" i="3"/>
  <c r="H279" i="3"/>
  <c r="G279" i="3"/>
  <c r="F279" i="3"/>
  <c r="E279" i="3"/>
  <c r="D279" i="3"/>
  <c r="C279" i="3"/>
  <c r="K278" i="3"/>
  <c r="J278" i="3"/>
  <c r="I278" i="3"/>
  <c r="H278" i="3"/>
  <c r="G278" i="3"/>
  <c r="F278" i="3"/>
  <c r="E278" i="3"/>
  <c r="D278" i="3"/>
  <c r="C278" i="3"/>
  <c r="K277" i="3"/>
  <c r="J277" i="3"/>
  <c r="I277" i="3"/>
  <c r="H277" i="3"/>
  <c r="G277" i="3"/>
  <c r="F277" i="3"/>
  <c r="E277" i="3"/>
  <c r="D277" i="3"/>
  <c r="C277" i="3"/>
  <c r="K196" i="3"/>
  <c r="J196" i="3"/>
  <c r="I196" i="3"/>
  <c r="H196" i="3"/>
  <c r="G196" i="3"/>
  <c r="F196" i="3"/>
  <c r="E196" i="3"/>
  <c r="D196" i="3"/>
  <c r="C196" i="3"/>
  <c r="K195" i="3"/>
  <c r="J195" i="3"/>
  <c r="I195" i="3"/>
  <c r="H195" i="3"/>
  <c r="G195" i="3"/>
  <c r="F195" i="3"/>
  <c r="E195" i="3"/>
  <c r="D195" i="3"/>
  <c r="C195" i="3"/>
  <c r="K194" i="3"/>
  <c r="J194" i="3"/>
  <c r="I194" i="3"/>
  <c r="H194" i="3"/>
  <c r="G194" i="3"/>
  <c r="F194" i="3"/>
  <c r="E194" i="3"/>
  <c r="D194" i="3"/>
  <c r="C194" i="3"/>
  <c r="K193" i="3"/>
  <c r="J193" i="3"/>
  <c r="I193" i="3"/>
  <c r="H193" i="3"/>
  <c r="G193" i="3"/>
  <c r="F193" i="3"/>
  <c r="E193" i="3"/>
  <c r="D193" i="3"/>
  <c r="C193" i="3"/>
  <c r="K192" i="3"/>
  <c r="J192" i="3"/>
  <c r="I192" i="3"/>
  <c r="H192" i="3"/>
  <c r="G192" i="3"/>
  <c r="F192" i="3"/>
  <c r="E192" i="3"/>
  <c r="D192" i="3"/>
  <c r="C192" i="3"/>
  <c r="K216" i="3"/>
  <c r="J216" i="3"/>
  <c r="I216" i="3"/>
  <c r="H216" i="3"/>
  <c r="G216" i="3"/>
  <c r="F216" i="3"/>
  <c r="E216" i="3"/>
  <c r="D216" i="3"/>
  <c r="C216" i="3"/>
  <c r="K215" i="3"/>
  <c r="J215" i="3"/>
  <c r="I215" i="3"/>
  <c r="H215" i="3"/>
  <c r="G215" i="3"/>
  <c r="F215" i="3"/>
  <c r="E215" i="3"/>
  <c r="D215" i="3"/>
  <c r="C215" i="3"/>
  <c r="K214" i="3"/>
  <c r="J214" i="3"/>
  <c r="I214" i="3"/>
  <c r="H214" i="3"/>
  <c r="G214" i="3"/>
  <c r="F214" i="3"/>
  <c r="E214" i="3"/>
  <c r="D214" i="3"/>
  <c r="C214" i="3"/>
  <c r="K213" i="3"/>
  <c r="J213" i="3"/>
  <c r="I213" i="3"/>
  <c r="H213" i="3"/>
  <c r="G213" i="3"/>
  <c r="F213" i="3"/>
  <c r="E213" i="3"/>
  <c r="D213" i="3"/>
  <c r="C213" i="3"/>
  <c r="K212" i="3"/>
  <c r="J212" i="3"/>
  <c r="I212" i="3"/>
  <c r="H212" i="3"/>
  <c r="G212" i="3"/>
  <c r="F212" i="3"/>
  <c r="E212" i="3"/>
  <c r="D212" i="3"/>
  <c r="C212" i="3"/>
  <c r="K1916" i="3"/>
  <c r="J1916" i="3"/>
  <c r="I1916" i="3"/>
  <c r="H1916" i="3"/>
  <c r="G1916" i="3"/>
  <c r="F1916" i="3"/>
  <c r="E1916" i="3"/>
  <c r="D1916" i="3"/>
  <c r="C1916" i="3"/>
  <c r="K261" i="3"/>
  <c r="J261" i="3"/>
  <c r="I261" i="3"/>
  <c r="H261" i="3"/>
  <c r="G261" i="3"/>
  <c r="F261" i="3"/>
  <c r="E261" i="3"/>
  <c r="D261" i="3"/>
  <c r="C261" i="3"/>
  <c r="K260" i="3"/>
  <c r="J260" i="3"/>
  <c r="I260" i="3"/>
  <c r="H260" i="3"/>
  <c r="G260" i="3"/>
  <c r="F260" i="3"/>
  <c r="E260" i="3"/>
  <c r="D260" i="3"/>
  <c r="C260" i="3"/>
  <c r="K1915" i="3"/>
  <c r="J1915" i="3"/>
  <c r="I1915" i="3"/>
  <c r="H1915" i="3"/>
  <c r="G1915" i="3"/>
  <c r="F1915" i="3"/>
  <c r="E1915" i="3"/>
  <c r="D1915" i="3"/>
  <c r="C1915" i="3"/>
  <c r="K1914" i="3"/>
  <c r="J1914" i="3"/>
  <c r="I1914" i="3"/>
  <c r="H1914" i="3"/>
  <c r="G1914" i="3"/>
  <c r="F1914" i="3"/>
  <c r="E1914" i="3"/>
  <c r="D1914" i="3"/>
  <c r="C1914" i="3"/>
  <c r="K1913" i="3"/>
  <c r="J1913" i="3"/>
  <c r="I1913" i="3"/>
  <c r="H1913" i="3"/>
  <c r="G1913" i="3"/>
  <c r="F1913" i="3"/>
  <c r="E1913" i="3"/>
  <c r="D1913" i="3"/>
  <c r="C1913" i="3"/>
  <c r="K1912" i="3"/>
  <c r="J1912" i="3"/>
  <c r="I1912" i="3"/>
  <c r="H1912" i="3"/>
  <c r="G1912" i="3"/>
  <c r="F1912" i="3"/>
  <c r="E1912" i="3"/>
  <c r="D1912" i="3"/>
  <c r="C1912" i="3"/>
  <c r="K259" i="3"/>
  <c r="J259" i="3"/>
  <c r="I259" i="3"/>
  <c r="H259" i="3"/>
  <c r="G259" i="3"/>
  <c r="F259" i="3"/>
  <c r="E259" i="3"/>
  <c r="D259" i="3"/>
  <c r="C259" i="3"/>
  <c r="K258" i="3"/>
  <c r="J258" i="3"/>
  <c r="I258" i="3"/>
  <c r="H258" i="3"/>
  <c r="G258" i="3"/>
  <c r="F258" i="3"/>
  <c r="E258" i="3"/>
  <c r="D258" i="3"/>
  <c r="C258" i="3"/>
  <c r="K257" i="3"/>
  <c r="J257" i="3"/>
  <c r="I257" i="3"/>
  <c r="H257" i="3"/>
  <c r="G257" i="3"/>
  <c r="F257" i="3"/>
  <c r="E257" i="3"/>
  <c r="D257" i="3"/>
  <c r="C257" i="3"/>
  <c r="K1941" i="3"/>
  <c r="J1941" i="3"/>
  <c r="I1941" i="3"/>
  <c r="H1941" i="3"/>
  <c r="G1941" i="3"/>
  <c r="F1941" i="3"/>
  <c r="E1941" i="3"/>
  <c r="D1941" i="3"/>
  <c r="C1941" i="3"/>
  <c r="K1940" i="3"/>
  <c r="J1940" i="3"/>
  <c r="I1940" i="3"/>
  <c r="H1940" i="3"/>
  <c r="G1940" i="3"/>
  <c r="F1940" i="3"/>
  <c r="E1940" i="3"/>
  <c r="D1940" i="3"/>
  <c r="C1940" i="3"/>
  <c r="K1939" i="3"/>
  <c r="J1939" i="3"/>
  <c r="I1939" i="3"/>
  <c r="H1939" i="3"/>
  <c r="G1939" i="3"/>
  <c r="F1939" i="3"/>
  <c r="E1939" i="3"/>
  <c r="D1939" i="3"/>
  <c r="C1939" i="3"/>
  <c r="K1938" i="3"/>
  <c r="J1938" i="3"/>
  <c r="I1938" i="3"/>
  <c r="H1938" i="3"/>
  <c r="G1938" i="3"/>
  <c r="F1938" i="3"/>
  <c r="E1938" i="3"/>
  <c r="D1938" i="3"/>
  <c r="C1938" i="3"/>
  <c r="K1937" i="3"/>
  <c r="J1937" i="3"/>
  <c r="I1937" i="3"/>
  <c r="H1937" i="3"/>
  <c r="G1937" i="3"/>
  <c r="F1937" i="3"/>
  <c r="E1937" i="3"/>
  <c r="D1937" i="3"/>
  <c r="C1937" i="3"/>
  <c r="K1151" i="3"/>
  <c r="J1151" i="3"/>
  <c r="I1151" i="3"/>
  <c r="H1151" i="3"/>
  <c r="G1151" i="3"/>
  <c r="F1151" i="3"/>
  <c r="E1151" i="3"/>
  <c r="D1151" i="3"/>
  <c r="C1151" i="3"/>
  <c r="K1891" i="3"/>
  <c r="J1891" i="3"/>
  <c r="I1891" i="3"/>
  <c r="H1891" i="3"/>
  <c r="G1891" i="3"/>
  <c r="F1891" i="3"/>
  <c r="E1891" i="3"/>
  <c r="D1891" i="3"/>
  <c r="C1891" i="3"/>
  <c r="K1150" i="3"/>
  <c r="J1150" i="3"/>
  <c r="I1150" i="3"/>
  <c r="H1150" i="3"/>
  <c r="G1150" i="3"/>
  <c r="F1150" i="3"/>
  <c r="E1150" i="3"/>
  <c r="D1150" i="3"/>
  <c r="C1150" i="3"/>
  <c r="K1149" i="3"/>
  <c r="J1149" i="3"/>
  <c r="I1149" i="3"/>
  <c r="H1149" i="3"/>
  <c r="G1149" i="3"/>
  <c r="F1149" i="3"/>
  <c r="E1149" i="3"/>
  <c r="D1149" i="3"/>
  <c r="C1149" i="3"/>
  <c r="K1890" i="3"/>
  <c r="J1890" i="3"/>
  <c r="I1890" i="3"/>
  <c r="H1890" i="3"/>
  <c r="G1890" i="3"/>
  <c r="F1890" i="3"/>
  <c r="E1890" i="3"/>
  <c r="D1890" i="3"/>
  <c r="C1890" i="3"/>
  <c r="K1148" i="3"/>
  <c r="J1148" i="3"/>
  <c r="I1148" i="3"/>
  <c r="H1148" i="3"/>
  <c r="G1148" i="3"/>
  <c r="F1148" i="3"/>
  <c r="E1148" i="3"/>
  <c r="D1148" i="3"/>
  <c r="C1148" i="3"/>
  <c r="K1147" i="3"/>
  <c r="J1147" i="3"/>
  <c r="I1147" i="3"/>
  <c r="H1147" i="3"/>
  <c r="G1147" i="3"/>
  <c r="F1147" i="3"/>
  <c r="E1147" i="3"/>
  <c r="D1147" i="3"/>
  <c r="C1147" i="3"/>
  <c r="K1889" i="3"/>
  <c r="J1889" i="3"/>
  <c r="I1889" i="3"/>
  <c r="H1889" i="3"/>
  <c r="G1889" i="3"/>
  <c r="F1889" i="3"/>
  <c r="E1889" i="3"/>
  <c r="D1889" i="3"/>
  <c r="C1889" i="3"/>
  <c r="K1888" i="3"/>
  <c r="J1888" i="3"/>
  <c r="I1888" i="3"/>
  <c r="H1888" i="3"/>
  <c r="G1888" i="3"/>
  <c r="F1888" i="3"/>
  <c r="E1888" i="3"/>
  <c r="D1888" i="3"/>
  <c r="C1888" i="3"/>
  <c r="K1887" i="3"/>
  <c r="J1887" i="3"/>
  <c r="I1887" i="3"/>
  <c r="H1887" i="3"/>
  <c r="G1887" i="3"/>
  <c r="F1887" i="3"/>
  <c r="E1887" i="3"/>
  <c r="D1887" i="3"/>
  <c r="C1887" i="3"/>
  <c r="K1876" i="3"/>
  <c r="J1876" i="3"/>
  <c r="I1876" i="3"/>
  <c r="H1876" i="3"/>
  <c r="G1876" i="3"/>
  <c r="F1876" i="3"/>
  <c r="E1876" i="3"/>
  <c r="D1876" i="3"/>
  <c r="C1876" i="3"/>
  <c r="K1875" i="3"/>
  <c r="J1875" i="3"/>
  <c r="I1875" i="3"/>
  <c r="H1875" i="3"/>
  <c r="G1875" i="3"/>
  <c r="F1875" i="3"/>
  <c r="E1875" i="3"/>
  <c r="D1875" i="3"/>
  <c r="C1875" i="3"/>
  <c r="K1874" i="3"/>
  <c r="J1874" i="3"/>
  <c r="I1874" i="3"/>
  <c r="H1874" i="3"/>
  <c r="G1874" i="3"/>
  <c r="F1874" i="3"/>
  <c r="E1874" i="3"/>
  <c r="D1874" i="3"/>
  <c r="C1874" i="3"/>
  <c r="K1873" i="3"/>
  <c r="J1873" i="3"/>
  <c r="I1873" i="3"/>
  <c r="H1873" i="3"/>
  <c r="G1873" i="3"/>
  <c r="F1873" i="3"/>
  <c r="E1873" i="3"/>
  <c r="D1873" i="3"/>
  <c r="C1873" i="3"/>
  <c r="K1872" i="3"/>
  <c r="J1872" i="3"/>
  <c r="I1872" i="3"/>
  <c r="H1872" i="3"/>
  <c r="G1872" i="3"/>
  <c r="F1872" i="3"/>
  <c r="E1872" i="3"/>
  <c r="D1872" i="3"/>
  <c r="C1872" i="3"/>
  <c r="K1166" i="3"/>
  <c r="J1166" i="3"/>
  <c r="I1166" i="3"/>
  <c r="H1166" i="3"/>
  <c r="G1166" i="3"/>
  <c r="F1166" i="3"/>
  <c r="E1166" i="3"/>
  <c r="D1166" i="3"/>
  <c r="C1166" i="3"/>
  <c r="K1165" i="3"/>
  <c r="J1165" i="3"/>
  <c r="I1165" i="3"/>
  <c r="H1165" i="3"/>
  <c r="G1165" i="3"/>
  <c r="F1165" i="3"/>
  <c r="E1165" i="3"/>
  <c r="D1165" i="3"/>
  <c r="C1165" i="3"/>
  <c r="K1164" i="3"/>
  <c r="J1164" i="3"/>
  <c r="I1164" i="3"/>
  <c r="H1164" i="3"/>
  <c r="G1164" i="3"/>
  <c r="F1164" i="3"/>
  <c r="E1164" i="3"/>
  <c r="D1164" i="3"/>
  <c r="C1164" i="3"/>
  <c r="K1163" i="3"/>
  <c r="J1163" i="3"/>
  <c r="I1163" i="3"/>
  <c r="H1163" i="3"/>
  <c r="G1163" i="3"/>
  <c r="F1163" i="3"/>
  <c r="E1163" i="3"/>
  <c r="D1163" i="3"/>
  <c r="C1163" i="3"/>
  <c r="K1162" i="3"/>
  <c r="J1162" i="3"/>
  <c r="I1162" i="3"/>
  <c r="H1162" i="3"/>
  <c r="G1162" i="3"/>
  <c r="F1162" i="3"/>
  <c r="E1162" i="3"/>
  <c r="D1162" i="3"/>
  <c r="C1162" i="3"/>
  <c r="K831" i="3"/>
  <c r="J831" i="3"/>
  <c r="I831" i="3"/>
  <c r="H831" i="3"/>
  <c r="G831" i="3"/>
  <c r="F831" i="3"/>
  <c r="E831" i="3"/>
  <c r="D831" i="3"/>
  <c r="C831" i="3"/>
  <c r="K1186" i="3"/>
  <c r="J1186" i="3"/>
  <c r="I1186" i="3"/>
  <c r="H1186" i="3"/>
  <c r="G1186" i="3"/>
  <c r="F1186" i="3"/>
  <c r="E1186" i="3"/>
  <c r="D1186" i="3"/>
  <c r="C1186" i="3"/>
  <c r="K830" i="3"/>
  <c r="J830" i="3"/>
  <c r="I830" i="3"/>
  <c r="H830" i="3"/>
  <c r="G830" i="3"/>
  <c r="F830" i="3"/>
  <c r="E830" i="3"/>
  <c r="D830" i="3"/>
  <c r="C830" i="3"/>
  <c r="K1185" i="3"/>
  <c r="J1185" i="3"/>
  <c r="I1185" i="3"/>
  <c r="H1185" i="3"/>
  <c r="G1185" i="3"/>
  <c r="F1185" i="3"/>
  <c r="E1185" i="3"/>
  <c r="D1185" i="3"/>
  <c r="C1185" i="3"/>
  <c r="K829" i="3"/>
  <c r="J829" i="3"/>
  <c r="I829" i="3"/>
  <c r="H829" i="3"/>
  <c r="G829" i="3"/>
  <c r="F829" i="3"/>
  <c r="E829" i="3"/>
  <c r="D829" i="3"/>
  <c r="C829" i="3"/>
  <c r="K828" i="3"/>
  <c r="J828" i="3"/>
  <c r="I828" i="3"/>
  <c r="H828" i="3"/>
  <c r="G828" i="3"/>
  <c r="F828" i="3"/>
  <c r="E828" i="3"/>
  <c r="D828" i="3"/>
  <c r="C828" i="3"/>
  <c r="K827" i="3"/>
  <c r="J827" i="3"/>
  <c r="I827" i="3"/>
  <c r="H827" i="3"/>
  <c r="G827" i="3"/>
  <c r="F827" i="3"/>
  <c r="E827" i="3"/>
  <c r="D827" i="3"/>
  <c r="C827" i="3"/>
  <c r="K1184" i="3"/>
  <c r="J1184" i="3"/>
  <c r="I1184" i="3"/>
  <c r="H1184" i="3"/>
  <c r="G1184" i="3"/>
  <c r="F1184" i="3"/>
  <c r="E1184" i="3"/>
  <c r="D1184" i="3"/>
  <c r="C1184" i="3"/>
  <c r="K1183" i="3"/>
  <c r="J1183" i="3"/>
  <c r="I1183" i="3"/>
  <c r="H1183" i="3"/>
  <c r="G1183" i="3"/>
  <c r="F1183" i="3"/>
  <c r="E1183" i="3"/>
  <c r="D1183" i="3"/>
  <c r="C1183" i="3"/>
  <c r="K1182" i="3"/>
  <c r="J1182" i="3"/>
  <c r="I1182" i="3"/>
  <c r="H1182" i="3"/>
  <c r="G1182" i="3"/>
  <c r="F1182" i="3"/>
  <c r="E1182" i="3"/>
  <c r="D1182" i="3"/>
  <c r="C1182" i="3"/>
  <c r="K1251" i="3"/>
  <c r="J1251" i="3"/>
  <c r="I1251" i="3"/>
  <c r="H1251" i="3"/>
  <c r="G1251" i="3"/>
  <c r="F1251" i="3"/>
  <c r="E1251" i="3"/>
  <c r="D1251" i="3"/>
  <c r="C1251" i="3"/>
  <c r="K1250" i="3"/>
  <c r="J1250" i="3"/>
  <c r="I1250" i="3"/>
  <c r="H1250" i="3"/>
  <c r="G1250" i="3"/>
  <c r="F1250" i="3"/>
  <c r="E1250" i="3"/>
  <c r="D1250" i="3"/>
  <c r="C1250" i="3"/>
  <c r="K1249" i="3"/>
  <c r="J1249" i="3"/>
  <c r="I1249" i="3"/>
  <c r="H1249" i="3"/>
  <c r="G1249" i="3"/>
  <c r="F1249" i="3"/>
  <c r="E1249" i="3"/>
  <c r="D1249" i="3"/>
  <c r="C1249" i="3"/>
  <c r="K1248" i="3"/>
  <c r="J1248" i="3"/>
  <c r="I1248" i="3"/>
  <c r="H1248" i="3"/>
  <c r="G1248" i="3"/>
  <c r="F1248" i="3"/>
  <c r="E1248" i="3"/>
  <c r="D1248" i="3"/>
  <c r="C1248" i="3"/>
  <c r="K1247" i="3"/>
  <c r="J1247" i="3"/>
  <c r="I1247" i="3"/>
  <c r="H1247" i="3"/>
  <c r="G1247" i="3"/>
  <c r="F1247" i="3"/>
  <c r="E1247" i="3"/>
  <c r="D1247" i="3"/>
  <c r="C1247" i="3"/>
  <c r="K866" i="3"/>
  <c r="J866" i="3"/>
  <c r="I866" i="3"/>
  <c r="H866" i="3"/>
  <c r="G866" i="3"/>
  <c r="F866" i="3"/>
  <c r="E866" i="3"/>
  <c r="D866" i="3"/>
  <c r="C866" i="3"/>
  <c r="K865" i="3"/>
  <c r="J865" i="3"/>
  <c r="I865" i="3"/>
  <c r="H865" i="3"/>
  <c r="G865" i="3"/>
  <c r="F865" i="3"/>
  <c r="E865" i="3"/>
  <c r="D865" i="3"/>
  <c r="C865" i="3"/>
  <c r="K864" i="3"/>
  <c r="J864" i="3"/>
  <c r="I864" i="3"/>
  <c r="H864" i="3"/>
  <c r="G864" i="3"/>
  <c r="F864" i="3"/>
  <c r="E864" i="3"/>
  <c r="D864" i="3"/>
  <c r="C864" i="3"/>
  <c r="K863" i="3"/>
  <c r="J863" i="3"/>
  <c r="I863" i="3"/>
  <c r="H863" i="3"/>
  <c r="G863" i="3"/>
  <c r="F863" i="3"/>
  <c r="E863" i="3"/>
  <c r="D863" i="3"/>
  <c r="C863" i="3"/>
  <c r="K862" i="3"/>
  <c r="J862" i="3"/>
  <c r="I862" i="3"/>
  <c r="H862" i="3"/>
  <c r="G862" i="3"/>
  <c r="F862" i="3"/>
  <c r="E862" i="3"/>
  <c r="D862" i="3"/>
  <c r="C862" i="3"/>
  <c r="K1676" i="3"/>
  <c r="J1676" i="3"/>
  <c r="I1676" i="3"/>
  <c r="H1676" i="3"/>
  <c r="G1676" i="3"/>
  <c r="F1676" i="3"/>
  <c r="E1676" i="3"/>
  <c r="D1676" i="3"/>
  <c r="C1676" i="3"/>
  <c r="K901" i="3"/>
  <c r="J901" i="3"/>
  <c r="I901" i="3"/>
  <c r="H901" i="3"/>
  <c r="G901" i="3"/>
  <c r="F901" i="3"/>
  <c r="E901" i="3"/>
  <c r="D901" i="3"/>
  <c r="C901" i="3"/>
  <c r="K900" i="3"/>
  <c r="J900" i="3"/>
  <c r="I900" i="3"/>
  <c r="H900" i="3"/>
  <c r="G900" i="3"/>
  <c r="F900" i="3"/>
  <c r="E900" i="3"/>
  <c r="D900" i="3"/>
  <c r="C900" i="3"/>
  <c r="K1675" i="3"/>
  <c r="J1675" i="3"/>
  <c r="I1675" i="3"/>
  <c r="H1675" i="3"/>
  <c r="G1675" i="3"/>
  <c r="F1675" i="3"/>
  <c r="E1675" i="3"/>
  <c r="D1675" i="3"/>
  <c r="C1675" i="3"/>
  <c r="K1674" i="3"/>
  <c r="J1674" i="3"/>
  <c r="I1674" i="3"/>
  <c r="H1674" i="3"/>
  <c r="G1674" i="3"/>
  <c r="F1674" i="3"/>
  <c r="E1674" i="3"/>
  <c r="D1674" i="3"/>
  <c r="C1674" i="3"/>
  <c r="K1673" i="3"/>
  <c r="J1673" i="3"/>
  <c r="I1673" i="3"/>
  <c r="H1673" i="3"/>
  <c r="G1673" i="3"/>
  <c r="F1673" i="3"/>
  <c r="E1673" i="3"/>
  <c r="D1673" i="3"/>
  <c r="C1673" i="3"/>
  <c r="K1672" i="3"/>
  <c r="J1672" i="3"/>
  <c r="I1672" i="3"/>
  <c r="H1672" i="3"/>
  <c r="G1672" i="3"/>
  <c r="F1672" i="3"/>
  <c r="E1672" i="3"/>
  <c r="D1672" i="3"/>
  <c r="C1672" i="3"/>
  <c r="K899" i="3"/>
  <c r="J899" i="3"/>
  <c r="I899" i="3"/>
  <c r="H899" i="3"/>
  <c r="G899" i="3"/>
  <c r="F899" i="3"/>
  <c r="E899" i="3"/>
  <c r="D899" i="3"/>
  <c r="C899" i="3"/>
  <c r="K898" i="3"/>
  <c r="J898" i="3"/>
  <c r="I898" i="3"/>
  <c r="H898" i="3"/>
  <c r="G898" i="3"/>
  <c r="F898" i="3"/>
  <c r="E898" i="3"/>
  <c r="D898" i="3"/>
  <c r="C898" i="3"/>
  <c r="K897" i="3"/>
  <c r="J897" i="3"/>
  <c r="I897" i="3"/>
  <c r="H897" i="3"/>
  <c r="G897" i="3"/>
  <c r="F897" i="3"/>
  <c r="E897" i="3"/>
  <c r="D897" i="3"/>
  <c r="C897" i="3"/>
  <c r="K926" i="3"/>
  <c r="J926" i="3"/>
  <c r="I926" i="3"/>
  <c r="H926" i="3"/>
  <c r="G926" i="3"/>
  <c r="F926" i="3"/>
  <c r="E926" i="3"/>
  <c r="D926" i="3"/>
  <c r="C926" i="3"/>
  <c r="K925" i="3"/>
  <c r="J925" i="3"/>
  <c r="I925" i="3"/>
  <c r="H925" i="3"/>
  <c r="G925" i="3"/>
  <c r="F925" i="3"/>
  <c r="E925" i="3"/>
  <c r="D925" i="3"/>
  <c r="C925" i="3"/>
  <c r="K924" i="3"/>
  <c r="J924" i="3"/>
  <c r="I924" i="3"/>
  <c r="H924" i="3"/>
  <c r="G924" i="3"/>
  <c r="F924" i="3"/>
  <c r="E924" i="3"/>
  <c r="D924" i="3"/>
  <c r="C924" i="3"/>
  <c r="K923" i="3"/>
  <c r="J923" i="3"/>
  <c r="I923" i="3"/>
  <c r="H923" i="3"/>
  <c r="G923" i="3"/>
  <c r="F923" i="3"/>
  <c r="E923" i="3"/>
  <c r="D923" i="3"/>
  <c r="C923" i="3"/>
  <c r="K922" i="3"/>
  <c r="J922" i="3"/>
  <c r="I922" i="3"/>
  <c r="H922" i="3"/>
  <c r="G922" i="3"/>
  <c r="F922" i="3"/>
  <c r="E922" i="3"/>
  <c r="D922" i="3"/>
  <c r="C922" i="3"/>
  <c r="K1711" i="3"/>
  <c r="J1711" i="3"/>
  <c r="I1711" i="3"/>
  <c r="H1711" i="3"/>
  <c r="G1711" i="3"/>
  <c r="F1711" i="3"/>
  <c r="E1711" i="3"/>
  <c r="D1711" i="3"/>
  <c r="C1711" i="3"/>
  <c r="K1710" i="3"/>
  <c r="J1710" i="3"/>
  <c r="I1710" i="3"/>
  <c r="H1710" i="3"/>
  <c r="G1710" i="3"/>
  <c r="F1710" i="3"/>
  <c r="E1710" i="3"/>
  <c r="D1710" i="3"/>
  <c r="C1710" i="3"/>
  <c r="K1709" i="3"/>
  <c r="J1709" i="3"/>
  <c r="I1709" i="3"/>
  <c r="H1709" i="3"/>
  <c r="G1709" i="3"/>
  <c r="F1709" i="3"/>
  <c r="E1709" i="3"/>
  <c r="D1709" i="3"/>
  <c r="C1709" i="3"/>
  <c r="K1708" i="3"/>
  <c r="J1708" i="3"/>
  <c r="I1708" i="3"/>
  <c r="H1708" i="3"/>
  <c r="G1708" i="3"/>
  <c r="F1708" i="3"/>
  <c r="E1708" i="3"/>
  <c r="D1708" i="3"/>
  <c r="C1708" i="3"/>
  <c r="K1707" i="3"/>
  <c r="J1707" i="3"/>
  <c r="I1707" i="3"/>
  <c r="H1707" i="3"/>
  <c r="G1707" i="3"/>
  <c r="F1707" i="3"/>
  <c r="E1707" i="3"/>
  <c r="D1707" i="3"/>
  <c r="C1707" i="3"/>
  <c r="K2796" i="3"/>
  <c r="J2796" i="3"/>
  <c r="I2796" i="3"/>
  <c r="H2796" i="3"/>
  <c r="G2796" i="3"/>
  <c r="F2796" i="3"/>
  <c r="E2796" i="3"/>
  <c r="D2796" i="3"/>
  <c r="C2796" i="3"/>
  <c r="K1816" i="3"/>
  <c r="J1816" i="3"/>
  <c r="I1816" i="3"/>
  <c r="H1816" i="3"/>
  <c r="G1816" i="3"/>
  <c r="F1816" i="3"/>
  <c r="E1816" i="3"/>
  <c r="D1816" i="3"/>
  <c r="C1816" i="3"/>
  <c r="K1815" i="3"/>
  <c r="J1815" i="3"/>
  <c r="I1815" i="3"/>
  <c r="H1815" i="3"/>
  <c r="G1815" i="3"/>
  <c r="F1815" i="3"/>
  <c r="E1815" i="3"/>
  <c r="D1815" i="3"/>
  <c r="C1815" i="3"/>
  <c r="K1814" i="3"/>
  <c r="J1814" i="3"/>
  <c r="I1814" i="3"/>
  <c r="H1814" i="3"/>
  <c r="G1814" i="3"/>
  <c r="F1814" i="3"/>
  <c r="E1814" i="3"/>
  <c r="D1814" i="3"/>
  <c r="C1814" i="3"/>
  <c r="K1813" i="3"/>
  <c r="J1813" i="3"/>
  <c r="I1813" i="3"/>
  <c r="H1813" i="3"/>
  <c r="G1813" i="3"/>
  <c r="F1813" i="3"/>
  <c r="E1813" i="3"/>
  <c r="D1813" i="3"/>
  <c r="C1813" i="3"/>
  <c r="K1812" i="3"/>
  <c r="J1812" i="3"/>
  <c r="I1812" i="3"/>
  <c r="H1812" i="3"/>
  <c r="G1812" i="3"/>
  <c r="F1812" i="3"/>
  <c r="E1812" i="3"/>
  <c r="D1812" i="3"/>
  <c r="C1812" i="3"/>
  <c r="K601" i="3"/>
  <c r="J601" i="3"/>
  <c r="I601" i="3"/>
  <c r="H601" i="3"/>
  <c r="G601" i="3"/>
  <c r="F601" i="3"/>
  <c r="E601" i="3"/>
  <c r="D601" i="3"/>
  <c r="C601" i="3"/>
  <c r="K1826" i="3"/>
  <c r="J1826" i="3"/>
  <c r="I1826" i="3"/>
  <c r="H1826" i="3"/>
  <c r="G1826" i="3"/>
  <c r="F1826" i="3"/>
  <c r="E1826" i="3"/>
  <c r="D1826" i="3"/>
  <c r="C1826" i="3"/>
  <c r="K1825" i="3"/>
  <c r="J1825" i="3"/>
  <c r="I1825" i="3"/>
  <c r="H1825" i="3"/>
  <c r="G1825" i="3"/>
  <c r="F1825" i="3"/>
  <c r="E1825" i="3"/>
  <c r="D1825" i="3"/>
  <c r="C1825" i="3"/>
  <c r="K600" i="3"/>
  <c r="J600" i="3"/>
  <c r="I600" i="3"/>
  <c r="H600" i="3"/>
  <c r="G600" i="3"/>
  <c r="F600" i="3"/>
  <c r="E600" i="3"/>
  <c r="D600" i="3"/>
  <c r="C600" i="3"/>
  <c r="K1824" i="3"/>
  <c r="J1824" i="3"/>
  <c r="I1824" i="3"/>
  <c r="H1824" i="3"/>
  <c r="G1824" i="3"/>
  <c r="F1824" i="3"/>
  <c r="E1824" i="3"/>
  <c r="D1824" i="3"/>
  <c r="C1824" i="3"/>
  <c r="K599" i="3"/>
  <c r="J599" i="3"/>
  <c r="I599" i="3"/>
  <c r="H599" i="3"/>
  <c r="G599" i="3"/>
  <c r="F599" i="3"/>
  <c r="E599" i="3"/>
  <c r="D599" i="3"/>
  <c r="C599" i="3"/>
  <c r="K598" i="3"/>
  <c r="J598" i="3"/>
  <c r="I598" i="3"/>
  <c r="H598" i="3"/>
  <c r="G598" i="3"/>
  <c r="F598" i="3"/>
  <c r="E598" i="3"/>
  <c r="D598" i="3"/>
  <c r="C598" i="3"/>
  <c r="K597" i="3"/>
  <c r="J597" i="3"/>
  <c r="I597" i="3"/>
  <c r="H597" i="3"/>
  <c r="G597" i="3"/>
  <c r="F597" i="3"/>
  <c r="E597" i="3"/>
  <c r="D597" i="3"/>
  <c r="C597" i="3"/>
  <c r="K1823" i="3"/>
  <c r="J1823" i="3"/>
  <c r="I1823" i="3"/>
  <c r="H1823" i="3"/>
  <c r="G1823" i="3"/>
  <c r="F1823" i="3"/>
  <c r="E1823" i="3"/>
  <c r="D1823" i="3"/>
  <c r="C1823" i="3"/>
  <c r="K1822" i="3"/>
  <c r="J1822" i="3"/>
  <c r="I1822" i="3"/>
  <c r="H1822" i="3"/>
  <c r="G1822" i="3"/>
  <c r="F1822" i="3"/>
  <c r="E1822" i="3"/>
  <c r="D1822" i="3"/>
  <c r="C1822" i="3"/>
  <c r="K2795" i="3"/>
  <c r="J2795" i="3"/>
  <c r="I2795" i="3"/>
  <c r="H2795" i="3"/>
  <c r="G2795" i="3"/>
  <c r="F2795" i="3"/>
  <c r="E2795" i="3"/>
  <c r="D2795" i="3"/>
  <c r="C2795" i="3"/>
  <c r="K2794" i="3"/>
  <c r="J2794" i="3"/>
  <c r="I2794" i="3"/>
  <c r="H2794" i="3"/>
  <c r="G2794" i="3"/>
  <c r="F2794" i="3"/>
  <c r="E2794" i="3"/>
  <c r="D2794" i="3"/>
  <c r="C2794" i="3"/>
  <c r="K611" i="3"/>
  <c r="J611" i="3"/>
  <c r="I611" i="3"/>
  <c r="H611" i="3"/>
  <c r="G611" i="3"/>
  <c r="F611" i="3"/>
  <c r="E611" i="3"/>
  <c r="D611" i="3"/>
  <c r="C611" i="3"/>
  <c r="K610" i="3"/>
  <c r="J610" i="3"/>
  <c r="I610" i="3"/>
  <c r="H610" i="3"/>
  <c r="G610" i="3"/>
  <c r="F610" i="3"/>
  <c r="E610" i="3"/>
  <c r="D610" i="3"/>
  <c r="C610" i="3"/>
  <c r="K609" i="3"/>
  <c r="J609" i="3"/>
  <c r="I609" i="3"/>
  <c r="H609" i="3"/>
  <c r="G609" i="3"/>
  <c r="F609" i="3"/>
  <c r="E609" i="3"/>
  <c r="D609" i="3"/>
  <c r="C609" i="3"/>
  <c r="K608" i="3"/>
  <c r="J608" i="3"/>
  <c r="I608" i="3"/>
  <c r="H608" i="3"/>
  <c r="G608" i="3"/>
  <c r="F608" i="3"/>
  <c r="E608" i="3"/>
  <c r="D608" i="3"/>
  <c r="C608" i="3"/>
  <c r="K2793" i="3"/>
  <c r="J2793" i="3"/>
  <c r="I2793" i="3"/>
  <c r="H2793" i="3"/>
  <c r="G2793" i="3"/>
  <c r="F2793" i="3"/>
  <c r="E2793" i="3"/>
  <c r="D2793" i="3"/>
  <c r="C2793" i="3"/>
  <c r="K607" i="3"/>
  <c r="J607" i="3"/>
  <c r="I607" i="3"/>
  <c r="H607" i="3"/>
  <c r="G607" i="3"/>
  <c r="F607" i="3"/>
  <c r="E607" i="3"/>
  <c r="D607" i="3"/>
  <c r="C607" i="3"/>
  <c r="K2792" i="3"/>
  <c r="J2792" i="3"/>
  <c r="I2792" i="3"/>
  <c r="H2792" i="3"/>
  <c r="G2792" i="3"/>
  <c r="F2792" i="3"/>
  <c r="E2792" i="3"/>
  <c r="D2792" i="3"/>
  <c r="C2792" i="3"/>
  <c r="K596" i="3"/>
  <c r="J596" i="3"/>
  <c r="I596" i="3"/>
  <c r="H596" i="3"/>
  <c r="G596" i="3"/>
  <c r="F596" i="3"/>
  <c r="E596" i="3"/>
  <c r="D596" i="3"/>
  <c r="C596" i="3"/>
  <c r="K595" i="3"/>
  <c r="J595" i="3"/>
  <c r="I595" i="3"/>
  <c r="H595" i="3"/>
  <c r="G595" i="3"/>
  <c r="F595" i="3"/>
  <c r="E595" i="3"/>
  <c r="D595" i="3"/>
  <c r="C595" i="3"/>
  <c r="K594" i="3"/>
  <c r="J594" i="3"/>
  <c r="I594" i="3"/>
  <c r="H594" i="3"/>
  <c r="G594" i="3"/>
  <c r="F594" i="3"/>
  <c r="E594" i="3"/>
  <c r="D594" i="3"/>
  <c r="C594" i="3"/>
  <c r="K593" i="3"/>
  <c r="J593" i="3"/>
  <c r="I593" i="3"/>
  <c r="H593" i="3"/>
  <c r="G593" i="3"/>
  <c r="F593" i="3"/>
  <c r="E593" i="3"/>
  <c r="D593" i="3"/>
  <c r="C593" i="3"/>
  <c r="K592" i="3"/>
  <c r="J592" i="3"/>
  <c r="I592" i="3"/>
  <c r="H592" i="3"/>
  <c r="G592" i="3"/>
  <c r="F592" i="3"/>
  <c r="E592" i="3"/>
  <c r="D592" i="3"/>
  <c r="C592" i="3"/>
  <c r="K715" i="3"/>
  <c r="J715" i="3"/>
  <c r="I715" i="3"/>
  <c r="H715" i="3"/>
  <c r="G715" i="3"/>
  <c r="F715" i="3"/>
  <c r="E715" i="3"/>
  <c r="D715" i="3"/>
  <c r="C715" i="3"/>
  <c r="K669" i="3"/>
  <c r="J669" i="3"/>
  <c r="I669" i="3"/>
  <c r="H669" i="3"/>
  <c r="G669" i="3"/>
  <c r="F669" i="3"/>
  <c r="E669" i="3"/>
  <c r="D669" i="3"/>
  <c r="C669" i="3"/>
  <c r="K481" i="3"/>
  <c r="J481" i="3"/>
  <c r="I481" i="3"/>
  <c r="H481" i="3"/>
  <c r="G481" i="3"/>
  <c r="F481" i="3"/>
  <c r="E481" i="3"/>
  <c r="D481" i="3"/>
  <c r="C481" i="3"/>
  <c r="K480" i="3"/>
  <c r="J480" i="3"/>
  <c r="I480" i="3"/>
  <c r="H480" i="3"/>
  <c r="G480" i="3"/>
  <c r="F480" i="3"/>
  <c r="E480" i="3"/>
  <c r="D480" i="3"/>
  <c r="C480" i="3"/>
  <c r="K654" i="3"/>
  <c r="J654" i="3"/>
  <c r="I654" i="3"/>
  <c r="H654" i="3"/>
  <c r="G654" i="3"/>
  <c r="F654" i="3"/>
  <c r="E654" i="3"/>
  <c r="D654" i="3"/>
  <c r="C654" i="3"/>
  <c r="K653" i="3"/>
  <c r="J653" i="3"/>
  <c r="I653" i="3"/>
  <c r="H653" i="3"/>
  <c r="G653" i="3"/>
  <c r="F653" i="3"/>
  <c r="E653" i="3"/>
  <c r="D653" i="3"/>
  <c r="C653" i="3"/>
  <c r="K652" i="3"/>
  <c r="J652" i="3"/>
  <c r="I652" i="3"/>
  <c r="H652" i="3"/>
  <c r="G652" i="3"/>
  <c r="F652" i="3"/>
  <c r="E652" i="3"/>
  <c r="D652" i="3"/>
  <c r="C652" i="3"/>
  <c r="K479" i="3"/>
  <c r="J479" i="3"/>
  <c r="I479" i="3"/>
  <c r="H479" i="3"/>
  <c r="G479" i="3"/>
  <c r="F479" i="3"/>
  <c r="E479" i="3"/>
  <c r="D479" i="3"/>
  <c r="C479" i="3"/>
  <c r="K478" i="3"/>
  <c r="J478" i="3"/>
  <c r="I478" i="3"/>
  <c r="H478" i="3"/>
  <c r="G478" i="3"/>
  <c r="F478" i="3"/>
  <c r="E478" i="3"/>
  <c r="D478" i="3"/>
  <c r="C478" i="3"/>
  <c r="K477" i="3"/>
  <c r="J477" i="3"/>
  <c r="I477" i="3"/>
  <c r="H477" i="3"/>
  <c r="G477" i="3"/>
  <c r="F477" i="3"/>
  <c r="E477" i="3"/>
  <c r="D477" i="3"/>
  <c r="C477" i="3"/>
  <c r="K476" i="3"/>
  <c r="J476" i="3"/>
  <c r="I476" i="3"/>
  <c r="H476" i="3"/>
  <c r="G476" i="3"/>
  <c r="F476" i="3"/>
  <c r="E476" i="3"/>
  <c r="D476" i="3"/>
  <c r="C476" i="3"/>
  <c r="K475" i="3"/>
  <c r="J475" i="3"/>
  <c r="I475" i="3"/>
  <c r="H475" i="3"/>
  <c r="G475" i="3"/>
  <c r="F475" i="3"/>
  <c r="E475" i="3"/>
  <c r="D475" i="3"/>
  <c r="C475" i="3"/>
  <c r="K474" i="3"/>
  <c r="J474" i="3"/>
  <c r="I474" i="3"/>
  <c r="H474" i="3"/>
  <c r="G474" i="3"/>
  <c r="F474" i="3"/>
  <c r="E474" i="3"/>
  <c r="D474" i="3"/>
  <c r="C474" i="3"/>
  <c r="K473" i="3"/>
  <c r="J473" i="3"/>
  <c r="I473" i="3"/>
  <c r="H473" i="3"/>
  <c r="G473" i="3"/>
  <c r="F473" i="3"/>
  <c r="E473" i="3"/>
  <c r="D473" i="3"/>
  <c r="C473" i="3"/>
  <c r="K472" i="3"/>
  <c r="J472" i="3"/>
  <c r="I472" i="3"/>
  <c r="H472" i="3"/>
  <c r="G472" i="3"/>
  <c r="F472" i="3"/>
  <c r="E472" i="3"/>
  <c r="D472" i="3"/>
  <c r="C472" i="3"/>
  <c r="K496" i="3"/>
  <c r="J496" i="3"/>
  <c r="I496" i="3"/>
  <c r="H496" i="3"/>
  <c r="G496" i="3"/>
  <c r="F496" i="3"/>
  <c r="E496" i="3"/>
  <c r="D496" i="3"/>
  <c r="C496" i="3"/>
  <c r="K495" i="3"/>
  <c r="J495" i="3"/>
  <c r="I495" i="3"/>
  <c r="H495" i="3"/>
  <c r="G495" i="3"/>
  <c r="F495" i="3"/>
  <c r="E495" i="3"/>
  <c r="D495" i="3"/>
  <c r="C495" i="3"/>
  <c r="K494" i="3"/>
  <c r="J494" i="3"/>
  <c r="I494" i="3"/>
  <c r="H494" i="3"/>
  <c r="G494" i="3"/>
  <c r="F494" i="3"/>
  <c r="E494" i="3"/>
  <c r="D494" i="3"/>
  <c r="C494" i="3"/>
  <c r="K493" i="3"/>
  <c r="J493" i="3"/>
  <c r="I493" i="3"/>
  <c r="H493" i="3"/>
  <c r="G493" i="3"/>
  <c r="F493" i="3"/>
  <c r="E493" i="3"/>
  <c r="D493" i="3"/>
  <c r="C493" i="3"/>
  <c r="K492" i="3"/>
  <c r="J492" i="3"/>
  <c r="I492" i="3"/>
  <c r="H492" i="3"/>
  <c r="G492" i="3"/>
  <c r="F492" i="3"/>
  <c r="E492" i="3"/>
  <c r="D492" i="3"/>
  <c r="C492" i="3"/>
  <c r="K501" i="3"/>
  <c r="J501" i="3"/>
  <c r="I501" i="3"/>
  <c r="H501" i="3"/>
  <c r="G501" i="3"/>
  <c r="F501" i="3"/>
  <c r="E501" i="3"/>
  <c r="D501" i="3"/>
  <c r="C501" i="3"/>
  <c r="K500" i="3"/>
  <c r="J500" i="3"/>
  <c r="I500" i="3"/>
  <c r="H500" i="3"/>
  <c r="G500" i="3"/>
  <c r="F500" i="3"/>
  <c r="E500" i="3"/>
  <c r="D500" i="3"/>
  <c r="C500" i="3"/>
  <c r="K499" i="3"/>
  <c r="J499" i="3"/>
  <c r="I499" i="3"/>
  <c r="H499" i="3"/>
  <c r="G499" i="3"/>
  <c r="F499" i="3"/>
  <c r="E499" i="3"/>
  <c r="D499" i="3"/>
  <c r="C499" i="3"/>
  <c r="K498" i="3"/>
  <c r="J498" i="3"/>
  <c r="I498" i="3"/>
  <c r="H498" i="3"/>
  <c r="G498" i="3"/>
  <c r="F498" i="3"/>
  <c r="E498" i="3"/>
  <c r="D498" i="3"/>
  <c r="C498" i="3"/>
  <c r="K497" i="3"/>
  <c r="J497" i="3"/>
  <c r="I497" i="3"/>
  <c r="H497" i="3"/>
  <c r="G497" i="3"/>
  <c r="F497" i="3"/>
  <c r="E497" i="3"/>
  <c r="D497" i="3"/>
  <c r="C497" i="3"/>
  <c r="K2791" i="3"/>
  <c r="J2791" i="3"/>
  <c r="I2791" i="3"/>
  <c r="H2791" i="3"/>
  <c r="G2791" i="3"/>
  <c r="F2791" i="3"/>
  <c r="E2791" i="3"/>
  <c r="D2791" i="3"/>
  <c r="C2791" i="3"/>
  <c r="K2155" i="3"/>
  <c r="J2155" i="3"/>
  <c r="I2155" i="3"/>
  <c r="H2155" i="3"/>
  <c r="G2155" i="3"/>
  <c r="F2155" i="3"/>
  <c r="E2155" i="3"/>
  <c r="D2155" i="3"/>
  <c r="C2155" i="3"/>
  <c r="K2154" i="3"/>
  <c r="J2154" i="3"/>
  <c r="I2154" i="3"/>
  <c r="H2154" i="3"/>
  <c r="G2154" i="3"/>
  <c r="F2154" i="3"/>
  <c r="E2154" i="3"/>
  <c r="D2154" i="3"/>
  <c r="C2154" i="3"/>
  <c r="K2153" i="3"/>
  <c r="J2153" i="3"/>
  <c r="I2153" i="3"/>
  <c r="H2153" i="3"/>
  <c r="G2153" i="3"/>
  <c r="F2153" i="3"/>
  <c r="E2153" i="3"/>
  <c r="D2153" i="3"/>
  <c r="C2153" i="3"/>
  <c r="K2152" i="3"/>
  <c r="J2152" i="3"/>
  <c r="I2152" i="3"/>
  <c r="H2152" i="3"/>
  <c r="G2152" i="3"/>
  <c r="F2152" i="3"/>
  <c r="E2152" i="3"/>
  <c r="D2152" i="3"/>
  <c r="C2152" i="3"/>
  <c r="K2151" i="3"/>
  <c r="J2151" i="3"/>
  <c r="I2151" i="3"/>
  <c r="H2151" i="3"/>
  <c r="G2151" i="3"/>
  <c r="F2151" i="3"/>
  <c r="E2151" i="3"/>
  <c r="D2151" i="3"/>
  <c r="C2151" i="3"/>
  <c r="K2150" i="3"/>
  <c r="J2150" i="3"/>
  <c r="I2150" i="3"/>
  <c r="H2150" i="3"/>
  <c r="G2150" i="3"/>
  <c r="F2150" i="3"/>
  <c r="E2150" i="3"/>
  <c r="D2150" i="3"/>
  <c r="C2150" i="3"/>
  <c r="K2149" i="3"/>
  <c r="J2149" i="3"/>
  <c r="I2149" i="3"/>
  <c r="H2149" i="3"/>
  <c r="G2149" i="3"/>
  <c r="F2149" i="3"/>
  <c r="E2149" i="3"/>
  <c r="D2149" i="3"/>
  <c r="C2149" i="3"/>
  <c r="K2148" i="3"/>
  <c r="J2148" i="3"/>
  <c r="I2148" i="3"/>
  <c r="H2148" i="3"/>
  <c r="G2148" i="3"/>
  <c r="F2148" i="3"/>
  <c r="E2148" i="3"/>
  <c r="D2148" i="3"/>
  <c r="C2148" i="3"/>
  <c r="K2147" i="3"/>
  <c r="J2147" i="3"/>
  <c r="I2147" i="3"/>
  <c r="H2147" i="3"/>
  <c r="G2147" i="3"/>
  <c r="F2147" i="3"/>
  <c r="E2147" i="3"/>
  <c r="D2147" i="3"/>
  <c r="C2147" i="3"/>
  <c r="K2146" i="3"/>
  <c r="J2146" i="3"/>
  <c r="I2146" i="3"/>
  <c r="H2146" i="3"/>
  <c r="G2146" i="3"/>
  <c r="F2146" i="3"/>
  <c r="E2146" i="3"/>
  <c r="D2146" i="3"/>
  <c r="C2146" i="3"/>
  <c r="K2145" i="3"/>
  <c r="J2145" i="3"/>
  <c r="I2145" i="3"/>
  <c r="H2145" i="3"/>
  <c r="G2145" i="3"/>
  <c r="F2145" i="3"/>
  <c r="E2145" i="3"/>
  <c r="D2145" i="3"/>
  <c r="C2145" i="3"/>
  <c r="K2144" i="3"/>
  <c r="J2144" i="3"/>
  <c r="I2144" i="3"/>
  <c r="H2144" i="3"/>
  <c r="G2144" i="3"/>
  <c r="F2144" i="3"/>
  <c r="E2144" i="3"/>
  <c r="D2144" i="3"/>
  <c r="C2144" i="3"/>
  <c r="K2143" i="3"/>
  <c r="J2143" i="3"/>
  <c r="I2143" i="3"/>
  <c r="H2143" i="3"/>
  <c r="G2143" i="3"/>
  <c r="F2143" i="3"/>
  <c r="E2143" i="3"/>
  <c r="D2143" i="3"/>
  <c r="C2143" i="3"/>
  <c r="K2142" i="3"/>
  <c r="J2142" i="3"/>
  <c r="I2142" i="3"/>
  <c r="H2142" i="3"/>
  <c r="G2142" i="3"/>
  <c r="F2142" i="3"/>
  <c r="E2142" i="3"/>
  <c r="D2142" i="3"/>
  <c r="C2142" i="3"/>
  <c r="K2141" i="3"/>
  <c r="J2141" i="3"/>
  <c r="I2141" i="3"/>
  <c r="H2141" i="3"/>
  <c r="G2141" i="3"/>
  <c r="F2141" i="3"/>
  <c r="E2141" i="3"/>
  <c r="D2141" i="3"/>
  <c r="C2141" i="3"/>
  <c r="K2140" i="3"/>
  <c r="J2140" i="3"/>
  <c r="I2140" i="3"/>
  <c r="H2140" i="3"/>
  <c r="G2140" i="3"/>
  <c r="F2140" i="3"/>
  <c r="E2140" i="3"/>
  <c r="D2140" i="3"/>
  <c r="C2140" i="3"/>
  <c r="K2139" i="3"/>
  <c r="J2139" i="3"/>
  <c r="I2139" i="3"/>
  <c r="H2139" i="3"/>
  <c r="G2139" i="3"/>
  <c r="F2139" i="3"/>
  <c r="E2139" i="3"/>
  <c r="D2139" i="3"/>
  <c r="C2139" i="3"/>
  <c r="K2138" i="3"/>
  <c r="J2138" i="3"/>
  <c r="I2138" i="3"/>
  <c r="H2138" i="3"/>
  <c r="G2138" i="3"/>
  <c r="F2138" i="3"/>
  <c r="E2138" i="3"/>
  <c r="D2138" i="3"/>
  <c r="C2138" i="3"/>
  <c r="K2137" i="3"/>
  <c r="J2137" i="3"/>
  <c r="I2137" i="3"/>
  <c r="H2137" i="3"/>
  <c r="G2137" i="3"/>
  <c r="F2137" i="3"/>
  <c r="E2137" i="3"/>
  <c r="D2137" i="3"/>
  <c r="C2137" i="3"/>
  <c r="K2136" i="3"/>
  <c r="J2136" i="3"/>
  <c r="I2136" i="3"/>
  <c r="H2136" i="3"/>
  <c r="G2136" i="3"/>
  <c r="F2136" i="3"/>
  <c r="E2136" i="3"/>
  <c r="D2136" i="3"/>
  <c r="C2136" i="3"/>
  <c r="K2135" i="3"/>
  <c r="J2135" i="3"/>
  <c r="I2135" i="3"/>
  <c r="H2135" i="3"/>
  <c r="G2135" i="3"/>
  <c r="F2135" i="3"/>
  <c r="E2135" i="3"/>
  <c r="D2135" i="3"/>
  <c r="C2135" i="3"/>
  <c r="K2134" i="3"/>
  <c r="J2134" i="3"/>
  <c r="I2134" i="3"/>
  <c r="H2134" i="3"/>
  <c r="G2134" i="3"/>
  <c r="F2134" i="3"/>
  <c r="E2134" i="3"/>
  <c r="D2134" i="3"/>
  <c r="C2134" i="3"/>
  <c r="K2133" i="3"/>
  <c r="J2133" i="3"/>
  <c r="I2133" i="3"/>
  <c r="H2133" i="3"/>
  <c r="G2133" i="3"/>
  <c r="F2133" i="3"/>
  <c r="E2133" i="3"/>
  <c r="D2133" i="3"/>
  <c r="C2133" i="3"/>
  <c r="K2132" i="3"/>
  <c r="J2132" i="3"/>
  <c r="I2132" i="3"/>
  <c r="H2132" i="3"/>
  <c r="G2132" i="3"/>
  <c r="F2132" i="3"/>
  <c r="E2132" i="3"/>
  <c r="D2132" i="3"/>
  <c r="C2132" i="3"/>
  <c r="K2131" i="3"/>
  <c r="J2131" i="3"/>
  <c r="I2131" i="3"/>
  <c r="H2131" i="3"/>
  <c r="G2131" i="3"/>
  <c r="F2131" i="3"/>
  <c r="E2131" i="3"/>
  <c r="D2131" i="3"/>
  <c r="C2131" i="3"/>
  <c r="K2130" i="3"/>
  <c r="J2130" i="3"/>
  <c r="I2130" i="3"/>
  <c r="H2130" i="3"/>
  <c r="G2130" i="3"/>
  <c r="F2130" i="3"/>
  <c r="E2130" i="3"/>
  <c r="D2130" i="3"/>
  <c r="C2130" i="3"/>
  <c r="K2129" i="3"/>
  <c r="J2129" i="3"/>
  <c r="I2129" i="3"/>
  <c r="H2129" i="3"/>
  <c r="G2129" i="3"/>
  <c r="F2129" i="3"/>
  <c r="E2129" i="3"/>
  <c r="D2129" i="3"/>
  <c r="C2129" i="3"/>
  <c r="K2128" i="3"/>
  <c r="J2128" i="3"/>
  <c r="I2128" i="3"/>
  <c r="H2128" i="3"/>
  <c r="G2128" i="3"/>
  <c r="F2128" i="3"/>
  <c r="E2128" i="3"/>
  <c r="D2128" i="3"/>
  <c r="C2128" i="3"/>
  <c r="K2127" i="3"/>
  <c r="J2127" i="3"/>
  <c r="I2127" i="3"/>
  <c r="H2127" i="3"/>
  <c r="G2127" i="3"/>
  <c r="F2127" i="3"/>
  <c r="E2127" i="3"/>
  <c r="D2127" i="3"/>
  <c r="C2127" i="3"/>
  <c r="K2126" i="3"/>
  <c r="J2126" i="3"/>
  <c r="I2126" i="3"/>
  <c r="H2126" i="3"/>
  <c r="G2126" i="3"/>
  <c r="F2126" i="3"/>
  <c r="E2126" i="3"/>
  <c r="D2126" i="3"/>
  <c r="C2126" i="3"/>
  <c r="K2125" i="3"/>
  <c r="J2125" i="3"/>
  <c r="I2125" i="3"/>
  <c r="H2125" i="3"/>
  <c r="G2125" i="3"/>
  <c r="F2125" i="3"/>
  <c r="E2125" i="3"/>
  <c r="D2125" i="3"/>
  <c r="C2125" i="3"/>
  <c r="K2124" i="3"/>
  <c r="J2124" i="3"/>
  <c r="I2124" i="3"/>
  <c r="H2124" i="3"/>
  <c r="G2124" i="3"/>
  <c r="F2124" i="3"/>
  <c r="E2124" i="3"/>
  <c r="D2124" i="3"/>
  <c r="C2124" i="3"/>
  <c r="K2123" i="3"/>
  <c r="J2123" i="3"/>
  <c r="I2123" i="3"/>
  <c r="H2123" i="3"/>
  <c r="G2123" i="3"/>
  <c r="F2123" i="3"/>
  <c r="E2123" i="3"/>
  <c r="D2123" i="3"/>
  <c r="C2123" i="3"/>
  <c r="K2790" i="3"/>
  <c r="J2790" i="3"/>
  <c r="I2790" i="3"/>
  <c r="H2790" i="3"/>
  <c r="G2790" i="3"/>
  <c r="F2790" i="3"/>
  <c r="E2790" i="3"/>
  <c r="D2790" i="3"/>
  <c r="C2790" i="3"/>
  <c r="K2121" i="3"/>
  <c r="J2121" i="3"/>
  <c r="I2121" i="3"/>
  <c r="H2121" i="3"/>
  <c r="G2121" i="3"/>
  <c r="F2121" i="3"/>
  <c r="E2121" i="3"/>
  <c r="D2121" i="3"/>
  <c r="C2121" i="3"/>
  <c r="K2120" i="3"/>
  <c r="J2120" i="3"/>
  <c r="I2120" i="3"/>
  <c r="H2120" i="3"/>
  <c r="G2120" i="3"/>
  <c r="F2120" i="3"/>
  <c r="E2120" i="3"/>
  <c r="D2120" i="3"/>
  <c r="C2120" i="3"/>
  <c r="K2119" i="3"/>
  <c r="J2119" i="3"/>
  <c r="I2119" i="3"/>
  <c r="H2119" i="3"/>
  <c r="G2119" i="3"/>
  <c r="F2119" i="3"/>
  <c r="E2119" i="3"/>
  <c r="D2119" i="3"/>
  <c r="C2119" i="3"/>
  <c r="K2118" i="3"/>
  <c r="J2118" i="3"/>
  <c r="I2118" i="3"/>
  <c r="H2118" i="3"/>
  <c r="G2118" i="3"/>
  <c r="F2118" i="3"/>
  <c r="E2118" i="3"/>
  <c r="D2118" i="3"/>
  <c r="C2118" i="3"/>
  <c r="K2117" i="3"/>
  <c r="J2117" i="3"/>
  <c r="I2117" i="3"/>
  <c r="H2117" i="3"/>
  <c r="G2117" i="3"/>
  <c r="F2117" i="3"/>
  <c r="E2117" i="3"/>
  <c r="D2117" i="3"/>
  <c r="C2117" i="3"/>
  <c r="K2116" i="3"/>
  <c r="J2116" i="3"/>
  <c r="I2116" i="3"/>
  <c r="H2116" i="3"/>
  <c r="G2116" i="3"/>
  <c r="F2116" i="3"/>
  <c r="E2116" i="3"/>
  <c r="D2116" i="3"/>
  <c r="C2116" i="3"/>
  <c r="K2115" i="3"/>
  <c r="J2115" i="3"/>
  <c r="I2115" i="3"/>
  <c r="H2115" i="3"/>
  <c r="G2115" i="3"/>
  <c r="F2115" i="3"/>
  <c r="E2115" i="3"/>
  <c r="D2115" i="3"/>
  <c r="C2115" i="3"/>
  <c r="K2114" i="3"/>
  <c r="J2114" i="3"/>
  <c r="I2114" i="3"/>
  <c r="H2114" i="3"/>
  <c r="G2114" i="3"/>
  <c r="F2114" i="3"/>
  <c r="E2114" i="3"/>
  <c r="D2114" i="3"/>
  <c r="C2114" i="3"/>
  <c r="K2113" i="3"/>
  <c r="J2113" i="3"/>
  <c r="I2113" i="3"/>
  <c r="H2113" i="3"/>
  <c r="G2113" i="3"/>
  <c r="F2113" i="3"/>
  <c r="E2113" i="3"/>
  <c r="D2113" i="3"/>
  <c r="C2113" i="3"/>
  <c r="K2112" i="3"/>
  <c r="J2112" i="3"/>
  <c r="I2112" i="3"/>
  <c r="H2112" i="3"/>
  <c r="G2112" i="3"/>
  <c r="F2112" i="3"/>
  <c r="E2112" i="3"/>
  <c r="D2112" i="3"/>
  <c r="C2112" i="3"/>
  <c r="K2111" i="3"/>
  <c r="J2111" i="3"/>
  <c r="I2111" i="3"/>
  <c r="H2111" i="3"/>
  <c r="G2111" i="3"/>
  <c r="F2111" i="3"/>
  <c r="E2111" i="3"/>
  <c r="D2111" i="3"/>
  <c r="C2111" i="3"/>
  <c r="K2110" i="3"/>
  <c r="J2110" i="3"/>
  <c r="I2110" i="3"/>
  <c r="H2110" i="3"/>
  <c r="G2110" i="3"/>
  <c r="F2110" i="3"/>
  <c r="E2110" i="3"/>
  <c r="D2110" i="3"/>
  <c r="C2110" i="3"/>
  <c r="K2109" i="3"/>
  <c r="J2109" i="3"/>
  <c r="I2109" i="3"/>
  <c r="H2109" i="3"/>
  <c r="G2109" i="3"/>
  <c r="F2109" i="3"/>
  <c r="E2109" i="3"/>
  <c r="D2109" i="3"/>
  <c r="C2109" i="3"/>
  <c r="K2108" i="3"/>
  <c r="J2108" i="3"/>
  <c r="I2108" i="3"/>
  <c r="H2108" i="3"/>
  <c r="G2108" i="3"/>
  <c r="F2108" i="3"/>
  <c r="E2108" i="3"/>
  <c r="D2108" i="3"/>
  <c r="C2108" i="3"/>
  <c r="K2107" i="3"/>
  <c r="J2107" i="3"/>
  <c r="I2107" i="3"/>
  <c r="H2107" i="3"/>
  <c r="G2107" i="3"/>
  <c r="F2107" i="3"/>
  <c r="E2107" i="3"/>
  <c r="D2107" i="3"/>
  <c r="C2107" i="3"/>
  <c r="K2106" i="3"/>
  <c r="J2106" i="3"/>
  <c r="I2106" i="3"/>
  <c r="H2106" i="3"/>
  <c r="G2106" i="3"/>
  <c r="F2106" i="3"/>
  <c r="E2106" i="3"/>
  <c r="D2106" i="3"/>
  <c r="C2106" i="3"/>
  <c r="K2105" i="3"/>
  <c r="J2105" i="3"/>
  <c r="I2105" i="3"/>
  <c r="H2105" i="3"/>
  <c r="G2105" i="3"/>
  <c r="F2105" i="3"/>
  <c r="E2105" i="3"/>
  <c r="D2105" i="3"/>
  <c r="C2105" i="3"/>
  <c r="K2104" i="3"/>
  <c r="J2104" i="3"/>
  <c r="I2104" i="3"/>
  <c r="H2104" i="3"/>
  <c r="G2104" i="3"/>
  <c r="F2104" i="3"/>
  <c r="E2104" i="3"/>
  <c r="D2104" i="3"/>
  <c r="C2104" i="3"/>
  <c r="K2103" i="3"/>
  <c r="J2103" i="3"/>
  <c r="I2103" i="3"/>
  <c r="H2103" i="3"/>
  <c r="G2103" i="3"/>
  <c r="F2103" i="3"/>
  <c r="E2103" i="3"/>
  <c r="D2103" i="3"/>
  <c r="C2103" i="3"/>
  <c r="K2102" i="3"/>
  <c r="J2102" i="3"/>
  <c r="I2102" i="3"/>
  <c r="H2102" i="3"/>
  <c r="G2102" i="3"/>
  <c r="F2102" i="3"/>
  <c r="E2102" i="3"/>
  <c r="D2102" i="3"/>
  <c r="C2102" i="3"/>
  <c r="K2101" i="3"/>
  <c r="J2101" i="3"/>
  <c r="I2101" i="3"/>
  <c r="H2101" i="3"/>
  <c r="G2101" i="3"/>
  <c r="F2101" i="3"/>
  <c r="E2101" i="3"/>
  <c r="D2101" i="3"/>
  <c r="C2101" i="3"/>
  <c r="K2100" i="3"/>
  <c r="J2100" i="3"/>
  <c r="I2100" i="3"/>
  <c r="H2100" i="3"/>
  <c r="G2100" i="3"/>
  <c r="F2100" i="3"/>
  <c r="E2100" i="3"/>
  <c r="D2100" i="3"/>
  <c r="C2100" i="3"/>
  <c r="K2099" i="3"/>
  <c r="J2099" i="3"/>
  <c r="I2099" i="3"/>
  <c r="H2099" i="3"/>
  <c r="G2099" i="3"/>
  <c r="F2099" i="3"/>
  <c r="E2099" i="3"/>
  <c r="D2099" i="3"/>
  <c r="C2099" i="3"/>
  <c r="K2098" i="3"/>
  <c r="J2098" i="3"/>
  <c r="I2098" i="3"/>
  <c r="H2098" i="3"/>
  <c r="G2098" i="3"/>
  <c r="F2098" i="3"/>
  <c r="E2098" i="3"/>
  <c r="D2098" i="3"/>
  <c r="C2098" i="3"/>
  <c r="K2097" i="3"/>
  <c r="J2097" i="3"/>
  <c r="I2097" i="3"/>
  <c r="H2097" i="3"/>
  <c r="G2097" i="3"/>
  <c r="F2097" i="3"/>
  <c r="E2097" i="3"/>
  <c r="D2097" i="3"/>
  <c r="C2097" i="3"/>
  <c r="K2096" i="3"/>
  <c r="J2096" i="3"/>
  <c r="I2096" i="3"/>
  <c r="H2096" i="3"/>
  <c r="G2096" i="3"/>
  <c r="F2096" i="3"/>
  <c r="E2096" i="3"/>
  <c r="D2096" i="3"/>
  <c r="C2096" i="3"/>
  <c r="K2095" i="3"/>
  <c r="J2095" i="3"/>
  <c r="I2095" i="3"/>
  <c r="H2095" i="3"/>
  <c r="G2095" i="3"/>
  <c r="F2095" i="3"/>
  <c r="E2095" i="3"/>
  <c r="D2095" i="3"/>
  <c r="C2095" i="3"/>
  <c r="K2789" i="3"/>
  <c r="J2789" i="3"/>
  <c r="I2789" i="3"/>
  <c r="H2789" i="3"/>
  <c r="G2789" i="3"/>
  <c r="F2789" i="3"/>
  <c r="E2789" i="3"/>
  <c r="D2789" i="3"/>
  <c r="C2789" i="3"/>
  <c r="K2788" i="3"/>
  <c r="J2788" i="3"/>
  <c r="I2788" i="3"/>
  <c r="H2788" i="3"/>
  <c r="G2788" i="3"/>
  <c r="F2788" i="3"/>
  <c r="E2788" i="3"/>
  <c r="D2788" i="3"/>
  <c r="C2788" i="3"/>
  <c r="K2787" i="3"/>
  <c r="J2787" i="3"/>
  <c r="I2787" i="3"/>
  <c r="H2787" i="3"/>
  <c r="G2787" i="3"/>
  <c r="F2787" i="3"/>
  <c r="E2787" i="3"/>
  <c r="D2787" i="3"/>
  <c r="C2787" i="3"/>
  <c r="K2686" i="3"/>
  <c r="J2686" i="3"/>
  <c r="I2686" i="3"/>
  <c r="H2686" i="3"/>
  <c r="G2686" i="3"/>
  <c r="F2686" i="3"/>
  <c r="E2686" i="3"/>
  <c r="D2686" i="3"/>
  <c r="C2686" i="3"/>
  <c r="K2786" i="3"/>
  <c r="J2786" i="3"/>
  <c r="I2786" i="3"/>
  <c r="H2786" i="3"/>
  <c r="G2786" i="3"/>
  <c r="F2786" i="3"/>
  <c r="E2786" i="3"/>
  <c r="D2786" i="3"/>
  <c r="C2786" i="3"/>
  <c r="K2685" i="3"/>
  <c r="J2685" i="3"/>
  <c r="I2685" i="3"/>
  <c r="H2685" i="3"/>
  <c r="G2685" i="3"/>
  <c r="F2685" i="3"/>
  <c r="E2685" i="3"/>
  <c r="D2685" i="3"/>
  <c r="C2685" i="3"/>
  <c r="K2785" i="3"/>
  <c r="J2785" i="3"/>
  <c r="I2785" i="3"/>
  <c r="H2785" i="3"/>
  <c r="G2785" i="3"/>
  <c r="F2785" i="3"/>
  <c r="E2785" i="3"/>
  <c r="D2785" i="3"/>
  <c r="C2785" i="3"/>
  <c r="K2684" i="3"/>
  <c r="J2684" i="3"/>
  <c r="I2684" i="3"/>
  <c r="H2684" i="3"/>
  <c r="G2684" i="3"/>
  <c r="F2684" i="3"/>
  <c r="E2684" i="3"/>
  <c r="D2684" i="3"/>
  <c r="C2684" i="3"/>
  <c r="K2683" i="3"/>
  <c r="J2683" i="3"/>
  <c r="I2683" i="3"/>
  <c r="H2683" i="3"/>
  <c r="G2683" i="3"/>
  <c r="F2683" i="3"/>
  <c r="E2683" i="3"/>
  <c r="D2683" i="3"/>
  <c r="C2683" i="3"/>
  <c r="K2682" i="3"/>
  <c r="J2682" i="3"/>
  <c r="I2682" i="3"/>
  <c r="H2682" i="3"/>
  <c r="G2682" i="3"/>
  <c r="F2682" i="3"/>
  <c r="E2682" i="3"/>
  <c r="D2682" i="3"/>
  <c r="C2682" i="3"/>
  <c r="K2784" i="3"/>
  <c r="J2784" i="3"/>
  <c r="I2784" i="3"/>
  <c r="H2784" i="3"/>
  <c r="G2784" i="3"/>
  <c r="F2784" i="3"/>
  <c r="E2784" i="3"/>
  <c r="D2784" i="3"/>
  <c r="C2784" i="3"/>
  <c r="K2783" i="3"/>
  <c r="J2783" i="3"/>
  <c r="I2783" i="3"/>
  <c r="H2783" i="3"/>
  <c r="G2783" i="3"/>
  <c r="F2783" i="3"/>
  <c r="E2783" i="3"/>
  <c r="D2783" i="3"/>
  <c r="C2783" i="3"/>
  <c r="K2782" i="3"/>
  <c r="J2782" i="3"/>
  <c r="I2782" i="3"/>
  <c r="H2782" i="3"/>
  <c r="G2782" i="3"/>
  <c r="F2782" i="3"/>
  <c r="E2782" i="3"/>
  <c r="D2782" i="3"/>
  <c r="C2782" i="3"/>
  <c r="K2756" i="3"/>
  <c r="J2756" i="3"/>
  <c r="I2756" i="3"/>
  <c r="H2756" i="3"/>
  <c r="G2756" i="3"/>
  <c r="F2756" i="3"/>
  <c r="E2756" i="3"/>
  <c r="D2756" i="3"/>
  <c r="C2756" i="3"/>
  <c r="K2755" i="3"/>
  <c r="J2755" i="3"/>
  <c r="I2755" i="3"/>
  <c r="H2755" i="3"/>
  <c r="G2755" i="3"/>
  <c r="F2755" i="3"/>
  <c r="E2755" i="3"/>
  <c r="D2755" i="3"/>
  <c r="C2755" i="3"/>
  <c r="K2754" i="3"/>
  <c r="J2754" i="3"/>
  <c r="I2754" i="3"/>
  <c r="H2754" i="3"/>
  <c r="G2754" i="3"/>
  <c r="F2754" i="3"/>
  <c r="E2754" i="3"/>
  <c r="D2754" i="3"/>
  <c r="C2754" i="3"/>
  <c r="K2753" i="3"/>
  <c r="J2753" i="3"/>
  <c r="I2753" i="3"/>
  <c r="H2753" i="3"/>
  <c r="G2753" i="3"/>
  <c r="F2753" i="3"/>
  <c r="E2753" i="3"/>
  <c r="D2753" i="3"/>
  <c r="C2753" i="3"/>
  <c r="K2752" i="3"/>
  <c r="J2752" i="3"/>
  <c r="I2752" i="3"/>
  <c r="H2752" i="3"/>
  <c r="G2752" i="3"/>
  <c r="F2752" i="3"/>
  <c r="E2752" i="3"/>
  <c r="D2752" i="3"/>
  <c r="C2752" i="3"/>
  <c r="K2666" i="3"/>
  <c r="J2666" i="3"/>
  <c r="I2666" i="3"/>
  <c r="H2666" i="3"/>
  <c r="G2666" i="3"/>
  <c r="F2666" i="3"/>
  <c r="E2666" i="3"/>
  <c r="D2666" i="3"/>
  <c r="C2666" i="3"/>
  <c r="K2665" i="3"/>
  <c r="J2665" i="3"/>
  <c r="I2665" i="3"/>
  <c r="H2665" i="3"/>
  <c r="G2665" i="3"/>
  <c r="F2665" i="3"/>
  <c r="E2665" i="3"/>
  <c r="D2665" i="3"/>
  <c r="C2665" i="3"/>
  <c r="K2664" i="3"/>
  <c r="J2664" i="3"/>
  <c r="I2664" i="3"/>
  <c r="H2664" i="3"/>
  <c r="G2664" i="3"/>
  <c r="F2664" i="3"/>
  <c r="E2664" i="3"/>
  <c r="D2664" i="3"/>
  <c r="C2664" i="3"/>
  <c r="K2663" i="3"/>
  <c r="J2663" i="3"/>
  <c r="I2663" i="3"/>
  <c r="H2663" i="3"/>
  <c r="G2663" i="3"/>
  <c r="F2663" i="3"/>
  <c r="E2663" i="3"/>
  <c r="D2663" i="3"/>
  <c r="C2663" i="3"/>
  <c r="K2662" i="3"/>
  <c r="J2662" i="3"/>
  <c r="I2662" i="3"/>
  <c r="H2662" i="3"/>
  <c r="G2662" i="3"/>
  <c r="F2662" i="3"/>
  <c r="E2662" i="3"/>
  <c r="D2662" i="3"/>
  <c r="C2662" i="3"/>
  <c r="K2586" i="3"/>
  <c r="J2586" i="3"/>
  <c r="I2586" i="3"/>
  <c r="H2586" i="3"/>
  <c r="G2586" i="3"/>
  <c r="F2586" i="3"/>
  <c r="E2586" i="3"/>
  <c r="D2586" i="3"/>
  <c r="C2586" i="3"/>
  <c r="K2681" i="3"/>
  <c r="J2681" i="3"/>
  <c r="I2681" i="3"/>
  <c r="H2681" i="3"/>
  <c r="G2681" i="3"/>
  <c r="F2681" i="3"/>
  <c r="E2681" i="3"/>
  <c r="D2681" i="3"/>
  <c r="C2681" i="3"/>
  <c r="K2680" i="3"/>
  <c r="J2680" i="3"/>
  <c r="I2680" i="3"/>
  <c r="H2680" i="3"/>
  <c r="G2680" i="3"/>
  <c r="F2680" i="3"/>
  <c r="E2680" i="3"/>
  <c r="D2680" i="3"/>
  <c r="C2680" i="3"/>
  <c r="K2585" i="3"/>
  <c r="J2585" i="3"/>
  <c r="I2585" i="3"/>
  <c r="H2585" i="3"/>
  <c r="G2585" i="3"/>
  <c r="F2585" i="3"/>
  <c r="E2585" i="3"/>
  <c r="D2585" i="3"/>
  <c r="C2585" i="3"/>
  <c r="K2584" i="3"/>
  <c r="J2584" i="3"/>
  <c r="I2584" i="3"/>
  <c r="H2584" i="3"/>
  <c r="G2584" i="3"/>
  <c r="F2584" i="3"/>
  <c r="E2584" i="3"/>
  <c r="D2584" i="3"/>
  <c r="C2584" i="3"/>
  <c r="K2583" i="3"/>
  <c r="J2583" i="3"/>
  <c r="I2583" i="3"/>
  <c r="H2583" i="3"/>
  <c r="G2583" i="3"/>
  <c r="F2583" i="3"/>
  <c r="E2583" i="3"/>
  <c r="D2583" i="3"/>
  <c r="C2583" i="3"/>
  <c r="K2582" i="3"/>
  <c r="J2582" i="3"/>
  <c r="I2582" i="3"/>
  <c r="H2582" i="3"/>
  <c r="G2582" i="3"/>
  <c r="F2582" i="3"/>
  <c r="E2582" i="3"/>
  <c r="D2582" i="3"/>
  <c r="C2582" i="3"/>
  <c r="K2679" i="3"/>
  <c r="J2679" i="3"/>
  <c r="I2679" i="3"/>
  <c r="H2679" i="3"/>
  <c r="G2679" i="3"/>
  <c r="F2679" i="3"/>
  <c r="E2679" i="3"/>
  <c r="D2679" i="3"/>
  <c r="C2679" i="3"/>
  <c r="K2678" i="3"/>
  <c r="J2678" i="3"/>
  <c r="I2678" i="3"/>
  <c r="H2678" i="3"/>
  <c r="G2678" i="3"/>
  <c r="F2678" i="3"/>
  <c r="E2678" i="3"/>
  <c r="D2678" i="3"/>
  <c r="C2678" i="3"/>
  <c r="K2677" i="3"/>
  <c r="J2677" i="3"/>
  <c r="I2677" i="3"/>
  <c r="H2677" i="3"/>
  <c r="G2677" i="3"/>
  <c r="F2677" i="3"/>
  <c r="E2677" i="3"/>
  <c r="D2677" i="3"/>
  <c r="C2677" i="3"/>
  <c r="K2721" i="3"/>
  <c r="J2721" i="3"/>
  <c r="I2721" i="3"/>
  <c r="H2721" i="3"/>
  <c r="G2721" i="3"/>
  <c r="F2721" i="3"/>
  <c r="E2721" i="3"/>
  <c r="D2721" i="3"/>
  <c r="C2721" i="3"/>
  <c r="K2720" i="3"/>
  <c r="J2720" i="3"/>
  <c r="I2720" i="3"/>
  <c r="H2720" i="3"/>
  <c r="G2720" i="3"/>
  <c r="F2720" i="3"/>
  <c r="E2720" i="3"/>
  <c r="D2720" i="3"/>
  <c r="C2720" i="3"/>
  <c r="K2719" i="3"/>
  <c r="J2719" i="3"/>
  <c r="I2719" i="3"/>
  <c r="H2719" i="3"/>
  <c r="G2719" i="3"/>
  <c r="F2719" i="3"/>
  <c r="E2719" i="3"/>
  <c r="D2719" i="3"/>
  <c r="C2719" i="3"/>
  <c r="K2718" i="3"/>
  <c r="J2718" i="3"/>
  <c r="I2718" i="3"/>
  <c r="H2718" i="3"/>
  <c r="G2718" i="3"/>
  <c r="F2718" i="3"/>
  <c r="E2718" i="3"/>
  <c r="D2718" i="3"/>
  <c r="C2718" i="3"/>
  <c r="K2717" i="3"/>
  <c r="J2717" i="3"/>
  <c r="I2717" i="3"/>
  <c r="H2717" i="3"/>
  <c r="G2717" i="3"/>
  <c r="F2717" i="3"/>
  <c r="E2717" i="3"/>
  <c r="D2717" i="3"/>
  <c r="C2717" i="3"/>
  <c r="K2591" i="3"/>
  <c r="J2591" i="3"/>
  <c r="I2591" i="3"/>
  <c r="H2591" i="3"/>
  <c r="G2591" i="3"/>
  <c r="F2591" i="3"/>
  <c r="E2591" i="3"/>
  <c r="D2591" i="3"/>
  <c r="C2591" i="3"/>
  <c r="K2590" i="3"/>
  <c r="J2590" i="3"/>
  <c r="I2590" i="3"/>
  <c r="H2590" i="3"/>
  <c r="G2590" i="3"/>
  <c r="F2590" i="3"/>
  <c r="E2590" i="3"/>
  <c r="D2590" i="3"/>
  <c r="C2590" i="3"/>
  <c r="K2589" i="3"/>
  <c r="J2589" i="3"/>
  <c r="I2589" i="3"/>
  <c r="H2589" i="3"/>
  <c r="G2589" i="3"/>
  <c r="F2589" i="3"/>
  <c r="E2589" i="3"/>
  <c r="D2589" i="3"/>
  <c r="C2589" i="3"/>
  <c r="K2588" i="3"/>
  <c r="J2588" i="3"/>
  <c r="I2588" i="3"/>
  <c r="H2588" i="3"/>
  <c r="G2588" i="3"/>
  <c r="F2588" i="3"/>
  <c r="E2588" i="3"/>
  <c r="D2588" i="3"/>
  <c r="C2588" i="3"/>
  <c r="K2587" i="3"/>
  <c r="J2587" i="3"/>
  <c r="I2587" i="3"/>
  <c r="H2587" i="3"/>
  <c r="G2587" i="3"/>
  <c r="F2587" i="3"/>
  <c r="E2587" i="3"/>
  <c r="D2587" i="3"/>
  <c r="C2587" i="3"/>
  <c r="K2601" i="3"/>
  <c r="J2601" i="3"/>
  <c r="I2601" i="3"/>
  <c r="H2601" i="3"/>
  <c r="G2601" i="3"/>
  <c r="F2601" i="3"/>
  <c r="E2601" i="3"/>
  <c r="D2601" i="3"/>
  <c r="C2601" i="3"/>
  <c r="K2600" i="3"/>
  <c r="J2600" i="3"/>
  <c r="I2600" i="3"/>
  <c r="H2600" i="3"/>
  <c r="G2600" i="3"/>
  <c r="F2600" i="3"/>
  <c r="E2600" i="3"/>
  <c r="D2600" i="3"/>
  <c r="C2600" i="3"/>
  <c r="K2599" i="3"/>
  <c r="J2599" i="3"/>
  <c r="I2599" i="3"/>
  <c r="H2599" i="3"/>
  <c r="G2599" i="3"/>
  <c r="F2599" i="3"/>
  <c r="E2599" i="3"/>
  <c r="D2599" i="3"/>
  <c r="C2599" i="3"/>
  <c r="K2598" i="3"/>
  <c r="J2598" i="3"/>
  <c r="I2598" i="3"/>
  <c r="H2598" i="3"/>
  <c r="G2598" i="3"/>
  <c r="F2598" i="3"/>
  <c r="E2598" i="3"/>
  <c r="D2598" i="3"/>
  <c r="C2598" i="3"/>
  <c r="K2597" i="3"/>
  <c r="J2597" i="3"/>
  <c r="I2597" i="3"/>
  <c r="H2597" i="3"/>
  <c r="G2597" i="3"/>
  <c r="F2597" i="3"/>
  <c r="E2597" i="3"/>
  <c r="D2597" i="3"/>
  <c r="C2597" i="3"/>
  <c r="K766" i="3"/>
  <c r="J766" i="3"/>
  <c r="I766" i="3"/>
  <c r="H766" i="3"/>
  <c r="G766" i="3"/>
  <c r="F766" i="3"/>
  <c r="E766" i="3"/>
  <c r="D766" i="3"/>
  <c r="C766" i="3"/>
  <c r="K2606" i="3"/>
  <c r="J2606" i="3"/>
  <c r="I2606" i="3"/>
  <c r="H2606" i="3"/>
  <c r="G2606" i="3"/>
  <c r="F2606" i="3"/>
  <c r="E2606" i="3"/>
  <c r="D2606" i="3"/>
  <c r="C2606" i="3"/>
  <c r="K2605" i="3"/>
  <c r="J2605" i="3"/>
  <c r="I2605" i="3"/>
  <c r="H2605" i="3"/>
  <c r="G2605" i="3"/>
  <c r="F2605" i="3"/>
  <c r="E2605" i="3"/>
  <c r="D2605" i="3"/>
  <c r="C2605" i="3"/>
  <c r="K765" i="3"/>
  <c r="J765" i="3"/>
  <c r="I765" i="3"/>
  <c r="H765" i="3"/>
  <c r="G765" i="3"/>
  <c r="F765" i="3"/>
  <c r="E765" i="3"/>
  <c r="D765" i="3"/>
  <c r="C765" i="3"/>
  <c r="K764" i="3"/>
  <c r="J764" i="3"/>
  <c r="I764" i="3"/>
  <c r="H764" i="3"/>
  <c r="G764" i="3"/>
  <c r="F764" i="3"/>
  <c r="E764" i="3"/>
  <c r="D764" i="3"/>
  <c r="C764" i="3"/>
  <c r="K763" i="3"/>
  <c r="J763" i="3"/>
  <c r="I763" i="3"/>
  <c r="H763" i="3"/>
  <c r="G763" i="3"/>
  <c r="F763" i="3"/>
  <c r="E763" i="3"/>
  <c r="D763" i="3"/>
  <c r="C763" i="3"/>
  <c r="K762" i="3"/>
  <c r="J762" i="3"/>
  <c r="I762" i="3"/>
  <c r="H762" i="3"/>
  <c r="G762" i="3"/>
  <c r="F762" i="3"/>
  <c r="E762" i="3"/>
  <c r="D762" i="3"/>
  <c r="C762" i="3"/>
  <c r="K2604" i="3"/>
  <c r="J2604" i="3"/>
  <c r="I2604" i="3"/>
  <c r="H2604" i="3"/>
  <c r="G2604" i="3"/>
  <c r="F2604" i="3"/>
  <c r="E2604" i="3"/>
  <c r="D2604" i="3"/>
  <c r="C2604" i="3"/>
  <c r="K2603" i="3"/>
  <c r="J2603" i="3"/>
  <c r="I2603" i="3"/>
  <c r="H2603" i="3"/>
  <c r="G2603" i="3"/>
  <c r="F2603" i="3"/>
  <c r="E2603" i="3"/>
  <c r="D2603" i="3"/>
  <c r="C2603" i="3"/>
  <c r="K2602" i="3"/>
  <c r="J2602" i="3"/>
  <c r="I2602" i="3"/>
  <c r="H2602" i="3"/>
  <c r="G2602" i="3"/>
  <c r="F2602" i="3"/>
  <c r="E2602" i="3"/>
  <c r="D2602" i="3"/>
  <c r="C2602" i="3"/>
  <c r="K796" i="3"/>
  <c r="J796" i="3"/>
  <c r="I796" i="3"/>
  <c r="H796" i="3"/>
  <c r="G796" i="3"/>
  <c r="F796" i="3"/>
  <c r="E796" i="3"/>
  <c r="D796" i="3"/>
  <c r="C796" i="3"/>
  <c r="K795" i="3"/>
  <c r="J795" i="3"/>
  <c r="I795" i="3"/>
  <c r="H795" i="3"/>
  <c r="G795" i="3"/>
  <c r="F795" i="3"/>
  <c r="E795" i="3"/>
  <c r="D795" i="3"/>
  <c r="C795" i="3"/>
  <c r="K794" i="3"/>
  <c r="J794" i="3"/>
  <c r="I794" i="3"/>
  <c r="H794" i="3"/>
  <c r="G794" i="3"/>
  <c r="F794" i="3"/>
  <c r="E794" i="3"/>
  <c r="D794" i="3"/>
  <c r="C794" i="3"/>
  <c r="K793" i="3"/>
  <c r="J793" i="3"/>
  <c r="I793" i="3"/>
  <c r="H793" i="3"/>
  <c r="G793" i="3"/>
  <c r="F793" i="3"/>
  <c r="E793" i="3"/>
  <c r="D793" i="3"/>
  <c r="C793" i="3"/>
  <c r="K792" i="3"/>
  <c r="J792" i="3"/>
  <c r="I792" i="3"/>
  <c r="H792" i="3"/>
  <c r="G792" i="3"/>
  <c r="F792" i="3"/>
  <c r="E792" i="3"/>
  <c r="D792" i="3"/>
  <c r="C792" i="3"/>
  <c r="K36" i="3"/>
  <c r="J36" i="3"/>
  <c r="I36" i="3"/>
  <c r="H36" i="3"/>
  <c r="G36" i="3"/>
  <c r="F36" i="3"/>
  <c r="E36" i="3"/>
  <c r="D36" i="3"/>
  <c r="C36" i="3"/>
  <c r="K856" i="3"/>
  <c r="J856" i="3"/>
  <c r="I856" i="3"/>
  <c r="H856" i="3"/>
  <c r="G856" i="3"/>
  <c r="F856" i="3"/>
  <c r="E856" i="3"/>
  <c r="D856" i="3"/>
  <c r="C856" i="3"/>
  <c r="K855" i="3"/>
  <c r="J855" i="3"/>
  <c r="I855" i="3"/>
  <c r="H855" i="3"/>
  <c r="G855" i="3"/>
  <c r="F855" i="3"/>
  <c r="E855" i="3"/>
  <c r="D855" i="3"/>
  <c r="C855" i="3"/>
  <c r="K35" i="3"/>
  <c r="J35" i="3"/>
  <c r="I35" i="3"/>
  <c r="H35" i="3"/>
  <c r="G35" i="3"/>
  <c r="F35" i="3"/>
  <c r="E35" i="3"/>
  <c r="D35" i="3"/>
  <c r="C35" i="3"/>
  <c r="K34" i="3"/>
  <c r="J34" i="3"/>
  <c r="I34" i="3"/>
  <c r="H34" i="3"/>
  <c r="G34" i="3"/>
  <c r="F34" i="3"/>
  <c r="E34" i="3"/>
  <c r="D34" i="3"/>
  <c r="C34" i="3"/>
  <c r="K33" i="3"/>
  <c r="J33" i="3"/>
  <c r="I33" i="3"/>
  <c r="H33" i="3"/>
  <c r="G33" i="3"/>
  <c r="F33" i="3"/>
  <c r="E33" i="3"/>
  <c r="D33" i="3"/>
  <c r="C33" i="3"/>
  <c r="K32" i="3"/>
  <c r="J32" i="3"/>
  <c r="I32" i="3"/>
  <c r="H32" i="3"/>
  <c r="G32" i="3"/>
  <c r="F32" i="3"/>
  <c r="E32" i="3"/>
  <c r="D32" i="3"/>
  <c r="C32" i="3"/>
  <c r="K854" i="3"/>
  <c r="J854" i="3"/>
  <c r="I854" i="3"/>
  <c r="H854" i="3"/>
  <c r="G854" i="3"/>
  <c r="F854" i="3"/>
  <c r="E854" i="3"/>
  <c r="D854" i="3"/>
  <c r="C854" i="3"/>
  <c r="K853" i="3"/>
  <c r="J853" i="3"/>
  <c r="I853" i="3"/>
  <c r="H853" i="3"/>
  <c r="G853" i="3"/>
  <c r="F853" i="3"/>
  <c r="E853" i="3"/>
  <c r="D853" i="3"/>
  <c r="C853" i="3"/>
  <c r="K852" i="3"/>
  <c r="J852" i="3"/>
  <c r="I852" i="3"/>
  <c r="H852" i="3"/>
  <c r="G852" i="3"/>
  <c r="F852" i="3"/>
  <c r="E852" i="3"/>
  <c r="D852" i="3"/>
  <c r="C852" i="3"/>
  <c r="K921" i="3"/>
  <c r="J921" i="3"/>
  <c r="I921" i="3"/>
  <c r="H921" i="3"/>
  <c r="G921" i="3"/>
  <c r="F921" i="3"/>
  <c r="E921" i="3"/>
  <c r="D921" i="3"/>
  <c r="C921" i="3"/>
  <c r="K920" i="3"/>
  <c r="J920" i="3"/>
  <c r="I920" i="3"/>
  <c r="H920" i="3"/>
  <c r="G920" i="3"/>
  <c r="F920" i="3"/>
  <c r="E920" i="3"/>
  <c r="D920" i="3"/>
  <c r="C920" i="3"/>
  <c r="K919" i="3"/>
  <c r="J919" i="3"/>
  <c r="I919" i="3"/>
  <c r="H919" i="3"/>
  <c r="G919" i="3"/>
  <c r="F919" i="3"/>
  <c r="E919" i="3"/>
  <c r="D919" i="3"/>
  <c r="C919" i="3"/>
  <c r="K918" i="3"/>
  <c r="J918" i="3"/>
  <c r="I918" i="3"/>
  <c r="H918" i="3"/>
  <c r="G918" i="3"/>
  <c r="F918" i="3"/>
  <c r="E918" i="3"/>
  <c r="D918" i="3"/>
  <c r="C918" i="3"/>
  <c r="K917" i="3"/>
  <c r="J917" i="3"/>
  <c r="I917" i="3"/>
  <c r="H917" i="3"/>
  <c r="G917" i="3"/>
  <c r="F917" i="3"/>
  <c r="E917" i="3"/>
  <c r="D917" i="3"/>
  <c r="C917" i="3"/>
  <c r="K66" i="3"/>
  <c r="J66" i="3"/>
  <c r="I66" i="3"/>
  <c r="H66" i="3"/>
  <c r="G66" i="3"/>
  <c r="F66" i="3"/>
  <c r="E66" i="3"/>
  <c r="D66" i="3"/>
  <c r="C66" i="3"/>
  <c r="K65" i="3"/>
  <c r="J65" i="3"/>
  <c r="I65" i="3"/>
  <c r="H65" i="3"/>
  <c r="G65" i="3"/>
  <c r="F65" i="3"/>
  <c r="E65" i="3"/>
  <c r="D65" i="3"/>
  <c r="C65" i="3"/>
  <c r="K64" i="3"/>
  <c r="J64" i="3"/>
  <c r="I64" i="3"/>
  <c r="H64" i="3"/>
  <c r="G64" i="3"/>
  <c r="F64" i="3"/>
  <c r="E64" i="3"/>
  <c r="D64" i="3"/>
  <c r="C64" i="3"/>
  <c r="K63" i="3"/>
  <c r="J63" i="3"/>
  <c r="I63" i="3"/>
  <c r="H63" i="3"/>
  <c r="G63" i="3"/>
  <c r="F63" i="3"/>
  <c r="E63" i="3"/>
  <c r="D63" i="3"/>
  <c r="C63" i="3"/>
  <c r="K62" i="3"/>
  <c r="J62" i="3"/>
  <c r="I62" i="3"/>
  <c r="H62" i="3"/>
  <c r="G62" i="3"/>
  <c r="F62" i="3"/>
  <c r="E62" i="3"/>
  <c r="D62" i="3"/>
  <c r="C62" i="3"/>
  <c r="K21" i="3"/>
  <c r="J21" i="3"/>
  <c r="I21" i="3"/>
  <c r="H21" i="3"/>
  <c r="G21" i="3"/>
  <c r="F21" i="3"/>
  <c r="E21" i="3"/>
  <c r="D21" i="3"/>
  <c r="C21" i="3"/>
  <c r="K46" i="3"/>
  <c r="J46" i="3"/>
  <c r="I46" i="3"/>
  <c r="H46" i="3"/>
  <c r="G46" i="3"/>
  <c r="F46" i="3"/>
  <c r="E46" i="3"/>
  <c r="D46" i="3"/>
  <c r="C46" i="3"/>
  <c r="K45" i="3"/>
  <c r="J45" i="3"/>
  <c r="I45" i="3"/>
  <c r="H45" i="3"/>
  <c r="G45" i="3"/>
  <c r="F45" i="3"/>
  <c r="E45" i="3"/>
  <c r="D45" i="3"/>
  <c r="C45" i="3"/>
  <c r="K20" i="3"/>
  <c r="J20" i="3"/>
  <c r="I20" i="3"/>
  <c r="H20" i="3"/>
  <c r="G20" i="3"/>
  <c r="F20" i="3"/>
  <c r="E20" i="3"/>
  <c r="D20" i="3"/>
  <c r="C20" i="3"/>
  <c r="K19" i="3"/>
  <c r="J19" i="3"/>
  <c r="I19" i="3"/>
  <c r="H19" i="3"/>
  <c r="G19" i="3"/>
  <c r="F19" i="3"/>
  <c r="E19" i="3"/>
  <c r="D19" i="3"/>
  <c r="C19" i="3"/>
  <c r="K18" i="3"/>
  <c r="J18" i="3"/>
  <c r="I18" i="3"/>
  <c r="H18" i="3"/>
  <c r="G18" i="3"/>
  <c r="F18" i="3"/>
  <c r="E18" i="3"/>
  <c r="D18" i="3"/>
  <c r="C18" i="3"/>
  <c r="K44" i="3"/>
  <c r="J44" i="3"/>
  <c r="I44" i="3"/>
  <c r="H44" i="3"/>
  <c r="G44" i="3"/>
  <c r="F44" i="3"/>
  <c r="E44" i="3"/>
  <c r="D44" i="3"/>
  <c r="C44" i="3"/>
  <c r="K17" i="3"/>
  <c r="J17" i="3"/>
  <c r="I17" i="3"/>
  <c r="H17" i="3"/>
  <c r="G17" i="3"/>
  <c r="F17" i="3"/>
  <c r="E17" i="3"/>
  <c r="D17" i="3"/>
  <c r="C17" i="3"/>
  <c r="K43" i="3"/>
  <c r="J43" i="3"/>
  <c r="I43" i="3"/>
  <c r="H43" i="3"/>
  <c r="G43" i="3"/>
  <c r="F43" i="3"/>
  <c r="E43" i="3"/>
  <c r="D43" i="3"/>
  <c r="C43" i="3"/>
  <c r="K42" i="3"/>
  <c r="J42" i="3"/>
  <c r="I42" i="3"/>
  <c r="H42" i="3"/>
  <c r="G42" i="3"/>
  <c r="F42" i="3"/>
  <c r="E42" i="3"/>
  <c r="D42" i="3"/>
  <c r="C42" i="3"/>
  <c r="K86" i="3"/>
  <c r="J86" i="3"/>
  <c r="I86" i="3"/>
  <c r="H86" i="3"/>
  <c r="G86" i="3"/>
  <c r="F86" i="3"/>
  <c r="E86" i="3"/>
  <c r="D86" i="3"/>
  <c r="C86" i="3"/>
  <c r="K85" i="3"/>
  <c r="J85" i="3"/>
  <c r="I85" i="3"/>
  <c r="H85" i="3"/>
  <c r="G85" i="3"/>
  <c r="F85" i="3"/>
  <c r="E85" i="3"/>
  <c r="D85" i="3"/>
  <c r="C85" i="3"/>
  <c r="K84" i="3"/>
  <c r="J84" i="3"/>
  <c r="I84" i="3"/>
  <c r="H84" i="3"/>
  <c r="G84" i="3"/>
  <c r="F84" i="3"/>
  <c r="E84" i="3"/>
  <c r="D84" i="3"/>
  <c r="C84" i="3"/>
  <c r="K83" i="3"/>
  <c r="J83" i="3"/>
  <c r="I83" i="3"/>
  <c r="H83" i="3"/>
  <c r="G83" i="3"/>
  <c r="F83" i="3"/>
  <c r="E83" i="3"/>
  <c r="D83" i="3"/>
  <c r="C83" i="3"/>
  <c r="K82" i="3"/>
  <c r="J82" i="3"/>
  <c r="I82" i="3"/>
  <c r="H82" i="3"/>
  <c r="G82" i="3"/>
  <c r="F82" i="3"/>
  <c r="E82" i="3"/>
  <c r="D82" i="3"/>
  <c r="C82" i="3"/>
  <c r="K61" i="3"/>
  <c r="J61" i="3"/>
  <c r="I61" i="3"/>
  <c r="H61" i="3"/>
  <c r="G61" i="3"/>
  <c r="F61" i="3"/>
  <c r="E61" i="3"/>
  <c r="D61" i="3"/>
  <c r="C61" i="3"/>
  <c r="K60" i="3"/>
  <c r="J60" i="3"/>
  <c r="I60" i="3"/>
  <c r="H60" i="3"/>
  <c r="G60" i="3"/>
  <c r="F60" i="3"/>
  <c r="E60" i="3"/>
  <c r="D60" i="3"/>
  <c r="C60" i="3"/>
  <c r="K59" i="3"/>
  <c r="J59" i="3"/>
  <c r="I59" i="3"/>
  <c r="H59" i="3"/>
  <c r="G59" i="3"/>
  <c r="F59" i="3"/>
  <c r="E59" i="3"/>
  <c r="D59" i="3"/>
  <c r="C59" i="3"/>
  <c r="K58" i="3"/>
  <c r="J58" i="3"/>
  <c r="I58" i="3"/>
  <c r="H58" i="3"/>
  <c r="G58" i="3"/>
  <c r="F58" i="3"/>
  <c r="E58" i="3"/>
  <c r="D58" i="3"/>
  <c r="C58" i="3"/>
  <c r="K57" i="3"/>
  <c r="J57" i="3"/>
  <c r="I57" i="3"/>
  <c r="H57" i="3"/>
  <c r="G57" i="3"/>
  <c r="F57" i="3"/>
  <c r="E57" i="3"/>
  <c r="D57" i="3"/>
  <c r="C57" i="3"/>
  <c r="K91" i="3"/>
  <c r="J91" i="3"/>
  <c r="I91" i="3"/>
  <c r="H91" i="3"/>
  <c r="G91" i="3"/>
  <c r="F91" i="3"/>
  <c r="E91" i="3"/>
  <c r="D91" i="3"/>
  <c r="C91" i="3"/>
  <c r="K90" i="3"/>
  <c r="J90" i="3"/>
  <c r="I90" i="3"/>
  <c r="H90" i="3"/>
  <c r="G90" i="3"/>
  <c r="F90" i="3"/>
  <c r="E90" i="3"/>
  <c r="D90" i="3"/>
  <c r="C90" i="3"/>
  <c r="K89" i="3"/>
  <c r="J89" i="3"/>
  <c r="I89" i="3"/>
  <c r="H89" i="3"/>
  <c r="G89" i="3"/>
  <c r="F89" i="3"/>
  <c r="E89" i="3"/>
  <c r="D89" i="3"/>
  <c r="C89" i="3"/>
  <c r="K88" i="3"/>
  <c r="J88" i="3"/>
  <c r="I88" i="3"/>
  <c r="H88" i="3"/>
  <c r="G88" i="3"/>
  <c r="F88" i="3"/>
  <c r="E88" i="3"/>
  <c r="D88" i="3"/>
  <c r="C88" i="3"/>
  <c r="K87" i="3"/>
  <c r="J87" i="3"/>
  <c r="I87" i="3"/>
  <c r="H87" i="3"/>
  <c r="G87" i="3"/>
  <c r="F87" i="3"/>
  <c r="E87" i="3"/>
  <c r="D87" i="3"/>
  <c r="C87" i="3"/>
  <c r="K81" i="3"/>
  <c r="J81" i="3"/>
  <c r="I81" i="3"/>
  <c r="H81" i="3"/>
  <c r="G81" i="3"/>
  <c r="F81" i="3"/>
  <c r="E81" i="3"/>
  <c r="D81" i="3"/>
  <c r="C81" i="3"/>
  <c r="K80" i="3"/>
  <c r="J80" i="3"/>
  <c r="I80" i="3"/>
  <c r="H80" i="3"/>
  <c r="G80" i="3"/>
  <c r="F80" i="3"/>
  <c r="E80" i="3"/>
  <c r="D80" i="3"/>
  <c r="C80" i="3"/>
  <c r="K1516" i="3"/>
  <c r="J1516" i="3"/>
  <c r="I1516" i="3"/>
  <c r="H1516" i="3"/>
  <c r="G1516" i="3"/>
  <c r="F1516" i="3"/>
  <c r="E1516" i="3"/>
  <c r="D1516" i="3"/>
  <c r="C1516" i="3"/>
  <c r="K1515" i="3"/>
  <c r="J1515" i="3"/>
  <c r="I1515" i="3"/>
  <c r="H1515" i="3"/>
  <c r="G1515" i="3"/>
  <c r="F1515" i="3"/>
  <c r="E1515" i="3"/>
  <c r="D1515" i="3"/>
  <c r="C1515" i="3"/>
  <c r="K1514" i="3"/>
  <c r="J1514" i="3"/>
  <c r="I1514" i="3"/>
  <c r="H1514" i="3"/>
  <c r="G1514" i="3"/>
  <c r="F1514" i="3"/>
  <c r="E1514" i="3"/>
  <c r="D1514" i="3"/>
  <c r="C1514" i="3"/>
  <c r="K1513" i="3"/>
  <c r="J1513" i="3"/>
  <c r="I1513" i="3"/>
  <c r="H1513" i="3"/>
  <c r="G1513" i="3"/>
  <c r="F1513" i="3"/>
  <c r="E1513" i="3"/>
  <c r="D1513" i="3"/>
  <c r="C1513" i="3"/>
  <c r="K1512" i="3"/>
  <c r="J1512" i="3"/>
  <c r="I1512" i="3"/>
  <c r="H1512" i="3"/>
  <c r="G1512" i="3"/>
  <c r="F1512" i="3"/>
  <c r="E1512" i="3"/>
  <c r="D1512" i="3"/>
  <c r="C1512" i="3"/>
  <c r="K79" i="3"/>
  <c r="J79" i="3"/>
  <c r="I79" i="3"/>
  <c r="H79" i="3"/>
  <c r="G79" i="3"/>
  <c r="F79" i="3"/>
  <c r="E79" i="3"/>
  <c r="D79" i="3"/>
  <c r="C79" i="3"/>
  <c r="K78" i="3"/>
  <c r="J78" i="3"/>
  <c r="I78" i="3"/>
  <c r="H78" i="3"/>
  <c r="G78" i="3"/>
  <c r="F78" i="3"/>
  <c r="E78" i="3"/>
  <c r="D78" i="3"/>
  <c r="C78" i="3"/>
  <c r="K77" i="3"/>
  <c r="J77" i="3"/>
  <c r="I77" i="3"/>
  <c r="H77" i="3"/>
  <c r="G77" i="3"/>
  <c r="F77" i="3"/>
  <c r="E77" i="3"/>
  <c r="D77" i="3"/>
  <c r="C77" i="3"/>
  <c r="K1491" i="3"/>
  <c r="J1491" i="3"/>
  <c r="I1491" i="3"/>
  <c r="H1491" i="3"/>
  <c r="G1491" i="3"/>
  <c r="F1491" i="3"/>
  <c r="E1491" i="3"/>
  <c r="D1491" i="3"/>
  <c r="C1491" i="3"/>
  <c r="K1490" i="3"/>
  <c r="J1490" i="3"/>
  <c r="I1490" i="3"/>
  <c r="H1490" i="3"/>
  <c r="G1490" i="3"/>
  <c r="F1490" i="3"/>
  <c r="E1490" i="3"/>
  <c r="D1490" i="3"/>
  <c r="C1490" i="3"/>
  <c r="K1489" i="3"/>
  <c r="J1489" i="3"/>
  <c r="I1489" i="3"/>
  <c r="H1489" i="3"/>
  <c r="G1489" i="3"/>
  <c r="F1489" i="3"/>
  <c r="E1489" i="3"/>
  <c r="D1489" i="3"/>
  <c r="C1489" i="3"/>
  <c r="K1488" i="3"/>
  <c r="J1488" i="3"/>
  <c r="I1488" i="3"/>
  <c r="H1488" i="3"/>
  <c r="G1488" i="3"/>
  <c r="F1488" i="3"/>
  <c r="E1488" i="3"/>
  <c r="D1488" i="3"/>
  <c r="C1488" i="3"/>
  <c r="K1487" i="3"/>
  <c r="J1487" i="3"/>
  <c r="I1487" i="3"/>
  <c r="H1487" i="3"/>
  <c r="G1487" i="3"/>
  <c r="F1487" i="3"/>
  <c r="E1487" i="3"/>
  <c r="D1487" i="3"/>
  <c r="C1487" i="3"/>
  <c r="K396" i="3"/>
  <c r="J396" i="3"/>
  <c r="I396" i="3"/>
  <c r="H396" i="3"/>
  <c r="G396" i="3"/>
  <c r="F396" i="3"/>
  <c r="E396" i="3"/>
  <c r="D396" i="3"/>
  <c r="C396" i="3"/>
  <c r="K1476" i="3"/>
  <c r="J1476" i="3"/>
  <c r="I1476" i="3"/>
  <c r="H1476" i="3"/>
  <c r="G1476" i="3"/>
  <c r="F1476" i="3"/>
  <c r="E1476" i="3"/>
  <c r="D1476" i="3"/>
  <c r="C1476" i="3"/>
  <c r="K395" i="3"/>
  <c r="J395" i="3"/>
  <c r="I395" i="3"/>
  <c r="H395" i="3"/>
  <c r="G395" i="3"/>
  <c r="F395" i="3"/>
  <c r="E395" i="3"/>
  <c r="D395" i="3"/>
  <c r="C395" i="3"/>
  <c r="K1475" i="3"/>
  <c r="J1475" i="3"/>
  <c r="I1475" i="3"/>
  <c r="H1475" i="3"/>
  <c r="G1475" i="3"/>
  <c r="F1475" i="3"/>
  <c r="E1475" i="3"/>
  <c r="D1475" i="3"/>
  <c r="C1475" i="3"/>
  <c r="K394" i="3"/>
  <c r="J394" i="3"/>
  <c r="I394" i="3"/>
  <c r="H394" i="3"/>
  <c r="G394" i="3"/>
  <c r="F394" i="3"/>
  <c r="E394" i="3"/>
  <c r="D394" i="3"/>
  <c r="C394" i="3"/>
  <c r="K393" i="3"/>
  <c r="J393" i="3"/>
  <c r="I393" i="3"/>
  <c r="H393" i="3"/>
  <c r="G393" i="3"/>
  <c r="F393" i="3"/>
  <c r="E393" i="3"/>
  <c r="D393" i="3"/>
  <c r="C393" i="3"/>
  <c r="K392" i="3"/>
  <c r="J392" i="3"/>
  <c r="I392" i="3"/>
  <c r="H392" i="3"/>
  <c r="G392" i="3"/>
  <c r="F392" i="3"/>
  <c r="E392" i="3"/>
  <c r="D392" i="3"/>
  <c r="C392" i="3"/>
  <c r="K1474" i="3"/>
  <c r="J1474" i="3"/>
  <c r="I1474" i="3"/>
  <c r="H1474" i="3"/>
  <c r="G1474" i="3"/>
  <c r="F1474" i="3"/>
  <c r="E1474" i="3"/>
  <c r="D1474" i="3"/>
  <c r="C1474" i="3"/>
  <c r="K1473" i="3"/>
  <c r="J1473" i="3"/>
  <c r="I1473" i="3"/>
  <c r="H1473" i="3"/>
  <c r="G1473" i="3"/>
  <c r="F1473" i="3"/>
  <c r="E1473" i="3"/>
  <c r="D1473" i="3"/>
  <c r="C1473" i="3"/>
  <c r="K1472" i="3"/>
  <c r="J1472" i="3"/>
  <c r="I1472" i="3"/>
  <c r="H1472" i="3"/>
  <c r="G1472" i="3"/>
  <c r="F1472" i="3"/>
  <c r="E1472" i="3"/>
  <c r="D1472" i="3"/>
  <c r="C1472" i="3"/>
  <c r="K1501" i="3"/>
  <c r="J1501" i="3"/>
  <c r="I1501" i="3"/>
  <c r="H1501" i="3"/>
  <c r="G1501" i="3"/>
  <c r="F1501" i="3"/>
  <c r="E1501" i="3"/>
  <c r="D1501" i="3"/>
  <c r="C1501" i="3"/>
  <c r="K1500" i="3"/>
  <c r="J1500" i="3"/>
  <c r="I1500" i="3"/>
  <c r="H1500" i="3"/>
  <c r="G1500" i="3"/>
  <c r="F1500" i="3"/>
  <c r="E1500" i="3"/>
  <c r="D1500" i="3"/>
  <c r="C1500" i="3"/>
  <c r="K1499" i="3"/>
  <c r="J1499" i="3"/>
  <c r="I1499" i="3"/>
  <c r="H1499" i="3"/>
  <c r="G1499" i="3"/>
  <c r="F1499" i="3"/>
  <c r="E1499" i="3"/>
  <c r="D1499" i="3"/>
  <c r="C1499" i="3"/>
  <c r="K1498" i="3"/>
  <c r="J1498" i="3"/>
  <c r="I1498" i="3"/>
  <c r="H1498" i="3"/>
  <c r="G1498" i="3"/>
  <c r="F1498" i="3"/>
  <c r="E1498" i="3"/>
  <c r="D1498" i="3"/>
  <c r="C1498" i="3"/>
  <c r="K1497" i="3"/>
  <c r="J1497" i="3"/>
  <c r="I1497" i="3"/>
  <c r="H1497" i="3"/>
  <c r="G1497" i="3"/>
  <c r="F1497" i="3"/>
  <c r="E1497" i="3"/>
  <c r="D1497" i="3"/>
  <c r="C1497" i="3"/>
  <c r="K381" i="3"/>
  <c r="J381" i="3"/>
  <c r="I381" i="3"/>
  <c r="H381" i="3"/>
  <c r="G381" i="3"/>
  <c r="F381" i="3"/>
  <c r="E381" i="3"/>
  <c r="D381" i="3"/>
  <c r="C381" i="3"/>
  <c r="K380" i="3"/>
  <c r="J380" i="3"/>
  <c r="I380" i="3"/>
  <c r="H380" i="3"/>
  <c r="G380" i="3"/>
  <c r="F380" i="3"/>
  <c r="E380" i="3"/>
  <c r="D380" i="3"/>
  <c r="C380" i="3"/>
  <c r="K379" i="3"/>
  <c r="J379" i="3"/>
  <c r="I379" i="3"/>
  <c r="H379" i="3"/>
  <c r="G379" i="3"/>
  <c r="F379" i="3"/>
  <c r="E379" i="3"/>
  <c r="D379" i="3"/>
  <c r="C379" i="3"/>
  <c r="K378" i="3"/>
  <c r="J378" i="3"/>
  <c r="I378" i="3"/>
  <c r="H378" i="3"/>
  <c r="G378" i="3"/>
  <c r="F378" i="3"/>
  <c r="E378" i="3"/>
  <c r="D378" i="3"/>
  <c r="C378" i="3"/>
  <c r="K377" i="3"/>
  <c r="J377" i="3"/>
  <c r="I377" i="3"/>
  <c r="H377" i="3"/>
  <c r="G377" i="3"/>
  <c r="F377" i="3"/>
  <c r="E377" i="3"/>
  <c r="D377" i="3"/>
  <c r="C377" i="3"/>
  <c r="K151" i="3"/>
  <c r="J151" i="3"/>
  <c r="I151" i="3"/>
  <c r="H151" i="3"/>
  <c r="G151" i="3"/>
  <c r="F151" i="3"/>
  <c r="E151" i="3"/>
  <c r="D151" i="3"/>
  <c r="C151" i="3"/>
  <c r="K401" i="3"/>
  <c r="J401" i="3"/>
  <c r="I401" i="3"/>
  <c r="H401" i="3"/>
  <c r="G401" i="3"/>
  <c r="F401" i="3"/>
  <c r="E401" i="3"/>
  <c r="D401" i="3"/>
  <c r="C401" i="3"/>
  <c r="K400" i="3"/>
  <c r="J400" i="3"/>
  <c r="I400" i="3"/>
  <c r="H400" i="3"/>
  <c r="G400" i="3"/>
  <c r="F400" i="3"/>
  <c r="E400" i="3"/>
  <c r="D400" i="3"/>
  <c r="C400" i="3"/>
  <c r="K150" i="3"/>
  <c r="J150" i="3"/>
  <c r="I150" i="3"/>
  <c r="H150" i="3"/>
  <c r="G150" i="3"/>
  <c r="F150" i="3"/>
  <c r="E150" i="3"/>
  <c r="D150" i="3"/>
  <c r="C150" i="3"/>
  <c r="K149" i="3"/>
  <c r="J149" i="3"/>
  <c r="I149" i="3"/>
  <c r="H149" i="3"/>
  <c r="G149" i="3"/>
  <c r="F149" i="3"/>
  <c r="E149" i="3"/>
  <c r="D149" i="3"/>
  <c r="C149" i="3"/>
  <c r="K148" i="3"/>
  <c r="J148" i="3"/>
  <c r="I148" i="3"/>
  <c r="H148" i="3"/>
  <c r="G148" i="3"/>
  <c r="F148" i="3"/>
  <c r="E148" i="3"/>
  <c r="D148" i="3"/>
  <c r="C148" i="3"/>
  <c r="K147" i="3"/>
  <c r="J147" i="3"/>
  <c r="I147" i="3"/>
  <c r="H147" i="3"/>
  <c r="G147" i="3"/>
  <c r="F147" i="3"/>
  <c r="E147" i="3"/>
  <c r="D147" i="3"/>
  <c r="C147" i="3"/>
  <c r="K399" i="3"/>
  <c r="J399" i="3"/>
  <c r="I399" i="3"/>
  <c r="H399" i="3"/>
  <c r="G399" i="3"/>
  <c r="F399" i="3"/>
  <c r="E399" i="3"/>
  <c r="D399" i="3"/>
  <c r="C399" i="3"/>
  <c r="K398" i="3"/>
  <c r="J398" i="3"/>
  <c r="I398" i="3"/>
  <c r="H398" i="3"/>
  <c r="G398" i="3"/>
  <c r="F398" i="3"/>
  <c r="E398" i="3"/>
  <c r="D398" i="3"/>
  <c r="C398" i="3"/>
  <c r="K397" i="3"/>
  <c r="J397" i="3"/>
  <c r="I397" i="3"/>
  <c r="H397" i="3"/>
  <c r="G397" i="3"/>
  <c r="F397" i="3"/>
  <c r="E397" i="3"/>
  <c r="D397" i="3"/>
  <c r="C397" i="3"/>
  <c r="K416" i="3"/>
  <c r="J416" i="3"/>
  <c r="I416" i="3"/>
  <c r="H416" i="3"/>
  <c r="G416" i="3"/>
  <c r="F416" i="3"/>
  <c r="E416" i="3"/>
  <c r="D416" i="3"/>
  <c r="C416" i="3"/>
  <c r="K415" i="3"/>
  <c r="J415" i="3"/>
  <c r="I415" i="3"/>
  <c r="H415" i="3"/>
  <c r="G415" i="3"/>
  <c r="F415" i="3"/>
  <c r="E415" i="3"/>
  <c r="D415" i="3"/>
  <c r="C415" i="3"/>
  <c r="K414" i="3"/>
  <c r="J414" i="3"/>
  <c r="I414" i="3"/>
  <c r="H414" i="3"/>
  <c r="G414" i="3"/>
  <c r="F414" i="3"/>
  <c r="E414" i="3"/>
  <c r="D414" i="3"/>
  <c r="C414" i="3"/>
  <c r="K413" i="3"/>
  <c r="J413" i="3"/>
  <c r="I413" i="3"/>
  <c r="H413" i="3"/>
  <c r="G413" i="3"/>
  <c r="F413" i="3"/>
  <c r="E413" i="3"/>
  <c r="D413" i="3"/>
  <c r="C413" i="3"/>
  <c r="K412" i="3"/>
  <c r="J412" i="3"/>
  <c r="I412" i="3"/>
  <c r="H412" i="3"/>
  <c r="G412" i="3"/>
  <c r="F412" i="3"/>
  <c r="E412" i="3"/>
  <c r="D412" i="3"/>
  <c r="C412" i="3"/>
  <c r="K231" i="3"/>
  <c r="J231" i="3"/>
  <c r="I231" i="3"/>
  <c r="H231" i="3"/>
  <c r="G231" i="3"/>
  <c r="F231" i="3"/>
  <c r="E231" i="3"/>
  <c r="D231" i="3"/>
  <c r="C231" i="3"/>
  <c r="K230" i="3"/>
  <c r="J230" i="3"/>
  <c r="I230" i="3"/>
  <c r="H230" i="3"/>
  <c r="G230" i="3"/>
  <c r="F230" i="3"/>
  <c r="E230" i="3"/>
  <c r="D230" i="3"/>
  <c r="C230" i="3"/>
  <c r="K229" i="3"/>
  <c r="J229" i="3"/>
  <c r="I229" i="3"/>
  <c r="H229" i="3"/>
  <c r="G229" i="3"/>
  <c r="F229" i="3"/>
  <c r="E229" i="3"/>
  <c r="D229" i="3"/>
  <c r="C229" i="3"/>
  <c r="K228" i="3"/>
  <c r="J228" i="3"/>
  <c r="I228" i="3"/>
  <c r="H228" i="3"/>
  <c r="G228" i="3"/>
  <c r="F228" i="3"/>
  <c r="E228" i="3"/>
  <c r="D228" i="3"/>
  <c r="C228" i="3"/>
  <c r="K227" i="3"/>
  <c r="J227" i="3"/>
  <c r="I227" i="3"/>
  <c r="H227" i="3"/>
  <c r="G227" i="3"/>
  <c r="F227" i="3"/>
  <c r="E227" i="3"/>
  <c r="D227" i="3"/>
  <c r="C227" i="3"/>
  <c r="K226" i="3"/>
  <c r="J226" i="3"/>
  <c r="I226" i="3"/>
  <c r="H226" i="3"/>
  <c r="G226" i="3"/>
  <c r="F226" i="3"/>
  <c r="E226" i="3"/>
  <c r="D226" i="3"/>
  <c r="C226" i="3"/>
  <c r="K225" i="3"/>
  <c r="J225" i="3"/>
  <c r="I225" i="3"/>
  <c r="H225" i="3"/>
  <c r="G225" i="3"/>
  <c r="F225" i="3"/>
  <c r="E225" i="3"/>
  <c r="D225" i="3"/>
  <c r="C225" i="3"/>
  <c r="K224" i="3"/>
  <c r="J224" i="3"/>
  <c r="I224" i="3"/>
  <c r="H224" i="3"/>
  <c r="G224" i="3"/>
  <c r="F224" i="3"/>
  <c r="E224" i="3"/>
  <c r="D224" i="3"/>
  <c r="C224" i="3"/>
  <c r="K223" i="3"/>
  <c r="J223" i="3"/>
  <c r="I223" i="3"/>
  <c r="H223" i="3"/>
  <c r="G223" i="3"/>
  <c r="F223" i="3"/>
  <c r="E223" i="3"/>
  <c r="D223" i="3"/>
  <c r="C223" i="3"/>
  <c r="K222" i="3"/>
  <c r="J222" i="3"/>
  <c r="I222" i="3"/>
  <c r="H222" i="3"/>
  <c r="G222" i="3"/>
  <c r="F222" i="3"/>
  <c r="E222" i="3"/>
  <c r="D222" i="3"/>
  <c r="C222" i="3"/>
  <c r="K1991" i="3"/>
  <c r="J1991" i="3"/>
  <c r="I1991" i="3"/>
  <c r="H1991" i="3"/>
  <c r="G1991" i="3"/>
  <c r="F1991" i="3"/>
  <c r="E1991" i="3"/>
  <c r="D1991" i="3"/>
  <c r="C1991" i="3"/>
  <c r="K276" i="3"/>
  <c r="J276" i="3"/>
  <c r="I276" i="3"/>
  <c r="H276" i="3"/>
  <c r="G276" i="3"/>
  <c r="F276" i="3"/>
  <c r="E276" i="3"/>
  <c r="D276" i="3"/>
  <c r="C276" i="3"/>
  <c r="K275" i="3"/>
  <c r="J275" i="3"/>
  <c r="I275" i="3"/>
  <c r="H275" i="3"/>
  <c r="G275" i="3"/>
  <c r="F275" i="3"/>
  <c r="E275" i="3"/>
  <c r="D275" i="3"/>
  <c r="C275" i="3"/>
  <c r="K1990" i="3"/>
  <c r="J1990" i="3"/>
  <c r="I1990" i="3"/>
  <c r="H1990" i="3"/>
  <c r="G1990" i="3"/>
  <c r="F1990" i="3"/>
  <c r="E1990" i="3"/>
  <c r="D1990" i="3"/>
  <c r="C1990" i="3"/>
  <c r="K1989" i="3"/>
  <c r="J1989" i="3"/>
  <c r="I1989" i="3"/>
  <c r="H1989" i="3"/>
  <c r="G1989" i="3"/>
  <c r="F1989" i="3"/>
  <c r="E1989" i="3"/>
  <c r="D1989" i="3"/>
  <c r="C1989" i="3"/>
  <c r="K1988" i="3"/>
  <c r="J1988" i="3"/>
  <c r="I1988" i="3"/>
  <c r="H1988" i="3"/>
  <c r="G1988" i="3"/>
  <c r="F1988" i="3"/>
  <c r="E1988" i="3"/>
  <c r="D1988" i="3"/>
  <c r="C1988" i="3"/>
  <c r="K1987" i="3"/>
  <c r="J1987" i="3"/>
  <c r="I1987" i="3"/>
  <c r="H1987" i="3"/>
  <c r="G1987" i="3"/>
  <c r="F1987" i="3"/>
  <c r="E1987" i="3"/>
  <c r="D1987" i="3"/>
  <c r="C1987" i="3"/>
  <c r="K274" i="3"/>
  <c r="J274" i="3"/>
  <c r="I274" i="3"/>
  <c r="H274" i="3"/>
  <c r="G274" i="3"/>
  <c r="F274" i="3"/>
  <c r="E274" i="3"/>
  <c r="D274" i="3"/>
  <c r="C274" i="3"/>
  <c r="K273" i="3"/>
  <c r="J273" i="3"/>
  <c r="I273" i="3"/>
  <c r="H273" i="3"/>
  <c r="G273" i="3"/>
  <c r="F273" i="3"/>
  <c r="E273" i="3"/>
  <c r="D273" i="3"/>
  <c r="C273" i="3"/>
  <c r="K272" i="3"/>
  <c r="J272" i="3"/>
  <c r="I272" i="3"/>
  <c r="H272" i="3"/>
  <c r="G272" i="3"/>
  <c r="F272" i="3"/>
  <c r="E272" i="3"/>
  <c r="D272" i="3"/>
  <c r="C272" i="3"/>
  <c r="K2041" i="3"/>
  <c r="J2041" i="3"/>
  <c r="I2041" i="3"/>
  <c r="H2041" i="3"/>
  <c r="G2041" i="3"/>
  <c r="F2041" i="3"/>
  <c r="E2041" i="3"/>
  <c r="D2041" i="3"/>
  <c r="C2041" i="3"/>
  <c r="K2040" i="3"/>
  <c r="J2040" i="3"/>
  <c r="I2040" i="3"/>
  <c r="H2040" i="3"/>
  <c r="G2040" i="3"/>
  <c r="F2040" i="3"/>
  <c r="E2040" i="3"/>
  <c r="D2040" i="3"/>
  <c r="C2040" i="3"/>
  <c r="K2039" i="3"/>
  <c r="J2039" i="3"/>
  <c r="I2039" i="3"/>
  <c r="H2039" i="3"/>
  <c r="G2039" i="3"/>
  <c r="F2039" i="3"/>
  <c r="E2039" i="3"/>
  <c r="D2039" i="3"/>
  <c r="C2039" i="3"/>
  <c r="K2038" i="3"/>
  <c r="J2038" i="3"/>
  <c r="I2038" i="3"/>
  <c r="H2038" i="3"/>
  <c r="G2038" i="3"/>
  <c r="F2038" i="3"/>
  <c r="E2038" i="3"/>
  <c r="D2038" i="3"/>
  <c r="C2038" i="3"/>
  <c r="K2037" i="3"/>
  <c r="J2037" i="3"/>
  <c r="I2037" i="3"/>
  <c r="H2037" i="3"/>
  <c r="G2037" i="3"/>
  <c r="F2037" i="3"/>
  <c r="E2037" i="3"/>
  <c r="D2037" i="3"/>
  <c r="C2037" i="3"/>
  <c r="K1146" i="3"/>
  <c r="J1146" i="3"/>
  <c r="I1146" i="3"/>
  <c r="H1146" i="3"/>
  <c r="G1146" i="3"/>
  <c r="F1146" i="3"/>
  <c r="E1146" i="3"/>
  <c r="D1146" i="3"/>
  <c r="C1146" i="3"/>
  <c r="K2036" i="3"/>
  <c r="J2036" i="3"/>
  <c r="I2036" i="3"/>
  <c r="H2036" i="3"/>
  <c r="G2036" i="3"/>
  <c r="F2036" i="3"/>
  <c r="E2036" i="3"/>
  <c r="D2036" i="3"/>
  <c r="C2036" i="3"/>
  <c r="K2035" i="3"/>
  <c r="J2035" i="3"/>
  <c r="I2035" i="3"/>
  <c r="H2035" i="3"/>
  <c r="G2035" i="3"/>
  <c r="F2035" i="3"/>
  <c r="E2035" i="3"/>
  <c r="D2035" i="3"/>
  <c r="C2035" i="3"/>
  <c r="K1145" i="3"/>
  <c r="J1145" i="3"/>
  <c r="I1145" i="3"/>
  <c r="H1145" i="3"/>
  <c r="G1145" i="3"/>
  <c r="F1145" i="3"/>
  <c r="E1145" i="3"/>
  <c r="D1145" i="3"/>
  <c r="C1145" i="3"/>
  <c r="K1144" i="3"/>
  <c r="J1144" i="3"/>
  <c r="I1144" i="3"/>
  <c r="H1144" i="3"/>
  <c r="G1144" i="3"/>
  <c r="F1144" i="3"/>
  <c r="E1144" i="3"/>
  <c r="D1144" i="3"/>
  <c r="C1144" i="3"/>
  <c r="K1143" i="3"/>
  <c r="J1143" i="3"/>
  <c r="I1143" i="3"/>
  <c r="H1143" i="3"/>
  <c r="G1143" i="3"/>
  <c r="F1143" i="3"/>
  <c r="E1143" i="3"/>
  <c r="D1143" i="3"/>
  <c r="C1143" i="3"/>
  <c r="K2034" i="3"/>
  <c r="J2034" i="3"/>
  <c r="I2034" i="3"/>
  <c r="H2034" i="3"/>
  <c r="G2034" i="3"/>
  <c r="F2034" i="3"/>
  <c r="E2034" i="3"/>
  <c r="D2034" i="3"/>
  <c r="C2034" i="3"/>
  <c r="K1142" i="3"/>
  <c r="J1142" i="3"/>
  <c r="I1142" i="3"/>
  <c r="H1142" i="3"/>
  <c r="G1142" i="3"/>
  <c r="F1142" i="3"/>
  <c r="E1142" i="3"/>
  <c r="D1142" i="3"/>
  <c r="C1142" i="3"/>
  <c r="K2033" i="3"/>
  <c r="J2033" i="3"/>
  <c r="I2033" i="3"/>
  <c r="H2033" i="3"/>
  <c r="G2033" i="3"/>
  <c r="F2033" i="3"/>
  <c r="E2033" i="3"/>
  <c r="D2033" i="3"/>
  <c r="C2033" i="3"/>
  <c r="K2032" i="3"/>
  <c r="J2032" i="3"/>
  <c r="I2032" i="3"/>
  <c r="H2032" i="3"/>
  <c r="G2032" i="3"/>
  <c r="F2032" i="3"/>
  <c r="E2032" i="3"/>
  <c r="D2032" i="3"/>
  <c r="C2032" i="3"/>
  <c r="K2046" i="3"/>
  <c r="J2046" i="3"/>
  <c r="I2046" i="3"/>
  <c r="H2046" i="3"/>
  <c r="G2046" i="3"/>
  <c r="F2046" i="3"/>
  <c r="E2046" i="3"/>
  <c r="D2046" i="3"/>
  <c r="C2046" i="3"/>
  <c r="K2045" i="3"/>
  <c r="J2045" i="3"/>
  <c r="I2045" i="3"/>
  <c r="H2045" i="3"/>
  <c r="G2045" i="3"/>
  <c r="F2045" i="3"/>
  <c r="E2045" i="3"/>
  <c r="D2045" i="3"/>
  <c r="C2045" i="3"/>
  <c r="K2044" i="3"/>
  <c r="J2044" i="3"/>
  <c r="I2044" i="3"/>
  <c r="H2044" i="3"/>
  <c r="G2044" i="3"/>
  <c r="F2044" i="3"/>
  <c r="E2044" i="3"/>
  <c r="D2044" i="3"/>
  <c r="C2044" i="3"/>
  <c r="K2043" i="3"/>
  <c r="J2043" i="3"/>
  <c r="I2043" i="3"/>
  <c r="H2043" i="3"/>
  <c r="G2043" i="3"/>
  <c r="F2043" i="3"/>
  <c r="E2043" i="3"/>
  <c r="D2043" i="3"/>
  <c r="C2043" i="3"/>
  <c r="K2042" i="3"/>
  <c r="J2042" i="3"/>
  <c r="I2042" i="3"/>
  <c r="H2042" i="3"/>
  <c r="G2042" i="3"/>
  <c r="F2042" i="3"/>
  <c r="E2042" i="3"/>
  <c r="D2042" i="3"/>
  <c r="C2042" i="3"/>
  <c r="K1181" i="3"/>
  <c r="J1181" i="3"/>
  <c r="I1181" i="3"/>
  <c r="H1181" i="3"/>
  <c r="G1181" i="3"/>
  <c r="F1181" i="3"/>
  <c r="E1181" i="3"/>
  <c r="D1181" i="3"/>
  <c r="C1181" i="3"/>
  <c r="K1180" i="3"/>
  <c r="J1180" i="3"/>
  <c r="I1180" i="3"/>
  <c r="H1180" i="3"/>
  <c r="G1180" i="3"/>
  <c r="F1180" i="3"/>
  <c r="E1180" i="3"/>
  <c r="D1180" i="3"/>
  <c r="C1180" i="3"/>
  <c r="K1179" i="3"/>
  <c r="J1179" i="3"/>
  <c r="I1179" i="3"/>
  <c r="H1179" i="3"/>
  <c r="G1179" i="3"/>
  <c r="F1179" i="3"/>
  <c r="E1179" i="3"/>
  <c r="D1179" i="3"/>
  <c r="C1179" i="3"/>
  <c r="K1178" i="3"/>
  <c r="J1178" i="3"/>
  <c r="I1178" i="3"/>
  <c r="H1178" i="3"/>
  <c r="G1178" i="3"/>
  <c r="F1178" i="3"/>
  <c r="E1178" i="3"/>
  <c r="D1178" i="3"/>
  <c r="C1178" i="3"/>
  <c r="K1177" i="3"/>
  <c r="J1177" i="3"/>
  <c r="I1177" i="3"/>
  <c r="H1177" i="3"/>
  <c r="G1177" i="3"/>
  <c r="F1177" i="3"/>
  <c r="E1177" i="3"/>
  <c r="D1177" i="3"/>
  <c r="C1177" i="3"/>
  <c r="K786" i="3"/>
  <c r="J786" i="3"/>
  <c r="I786" i="3"/>
  <c r="H786" i="3"/>
  <c r="G786" i="3"/>
  <c r="F786" i="3"/>
  <c r="E786" i="3"/>
  <c r="D786" i="3"/>
  <c r="C786" i="3"/>
  <c r="K1206" i="3"/>
  <c r="J1206" i="3"/>
  <c r="I1206" i="3"/>
  <c r="H1206" i="3"/>
  <c r="G1206" i="3"/>
  <c r="F1206" i="3"/>
  <c r="E1206" i="3"/>
  <c r="D1206" i="3"/>
  <c r="C1206" i="3"/>
  <c r="K1205" i="3"/>
  <c r="J1205" i="3"/>
  <c r="I1205" i="3"/>
  <c r="H1205" i="3"/>
  <c r="G1205" i="3"/>
  <c r="F1205" i="3"/>
  <c r="E1205" i="3"/>
  <c r="D1205" i="3"/>
  <c r="C1205" i="3"/>
  <c r="K785" i="3"/>
  <c r="J785" i="3"/>
  <c r="I785" i="3"/>
  <c r="H785" i="3"/>
  <c r="G785" i="3"/>
  <c r="F785" i="3"/>
  <c r="E785" i="3"/>
  <c r="D785" i="3"/>
  <c r="C785" i="3"/>
  <c r="K784" i="3"/>
  <c r="J784" i="3"/>
  <c r="I784" i="3"/>
  <c r="H784" i="3"/>
  <c r="G784" i="3"/>
  <c r="F784" i="3"/>
  <c r="E784" i="3"/>
  <c r="D784" i="3"/>
  <c r="C784" i="3"/>
  <c r="K783" i="3"/>
  <c r="J783" i="3"/>
  <c r="I783" i="3"/>
  <c r="H783" i="3"/>
  <c r="G783" i="3"/>
  <c r="F783" i="3"/>
  <c r="E783" i="3"/>
  <c r="D783" i="3"/>
  <c r="C783" i="3"/>
  <c r="K782" i="3"/>
  <c r="J782" i="3"/>
  <c r="I782" i="3"/>
  <c r="H782" i="3"/>
  <c r="G782" i="3"/>
  <c r="F782" i="3"/>
  <c r="E782" i="3"/>
  <c r="D782" i="3"/>
  <c r="C782" i="3"/>
  <c r="K1204" i="3"/>
  <c r="J1204" i="3"/>
  <c r="I1204" i="3"/>
  <c r="H1204" i="3"/>
  <c r="G1204" i="3"/>
  <c r="F1204" i="3"/>
  <c r="E1204" i="3"/>
  <c r="D1204" i="3"/>
  <c r="C1204" i="3"/>
  <c r="K1203" i="3"/>
  <c r="J1203" i="3"/>
  <c r="I1203" i="3"/>
  <c r="H1203" i="3"/>
  <c r="G1203" i="3"/>
  <c r="F1203" i="3"/>
  <c r="E1203" i="3"/>
  <c r="D1203" i="3"/>
  <c r="C1203" i="3"/>
  <c r="K1202" i="3"/>
  <c r="J1202" i="3"/>
  <c r="I1202" i="3"/>
  <c r="H1202" i="3"/>
  <c r="G1202" i="3"/>
  <c r="F1202" i="3"/>
  <c r="E1202" i="3"/>
  <c r="D1202" i="3"/>
  <c r="C1202" i="3"/>
  <c r="K1216" i="3"/>
  <c r="J1216" i="3"/>
  <c r="I1216" i="3"/>
  <c r="H1216" i="3"/>
  <c r="G1216" i="3"/>
  <c r="F1216" i="3"/>
  <c r="E1216" i="3"/>
  <c r="D1216" i="3"/>
  <c r="C1216" i="3"/>
  <c r="K1215" i="3"/>
  <c r="J1215" i="3"/>
  <c r="I1215" i="3"/>
  <c r="H1215" i="3"/>
  <c r="G1215" i="3"/>
  <c r="F1215" i="3"/>
  <c r="E1215" i="3"/>
  <c r="D1215" i="3"/>
  <c r="C1215" i="3"/>
  <c r="K1214" i="3"/>
  <c r="J1214" i="3"/>
  <c r="I1214" i="3"/>
  <c r="H1214" i="3"/>
  <c r="G1214" i="3"/>
  <c r="F1214" i="3"/>
  <c r="E1214" i="3"/>
  <c r="D1214" i="3"/>
  <c r="C1214" i="3"/>
  <c r="K1213" i="3"/>
  <c r="J1213" i="3"/>
  <c r="I1213" i="3"/>
  <c r="H1213" i="3"/>
  <c r="G1213" i="3"/>
  <c r="F1213" i="3"/>
  <c r="E1213" i="3"/>
  <c r="D1213" i="3"/>
  <c r="C1213" i="3"/>
  <c r="K1212" i="3"/>
  <c r="J1212" i="3"/>
  <c r="I1212" i="3"/>
  <c r="H1212" i="3"/>
  <c r="G1212" i="3"/>
  <c r="F1212" i="3"/>
  <c r="E1212" i="3"/>
  <c r="D1212" i="3"/>
  <c r="C1212" i="3"/>
  <c r="K791" i="3"/>
  <c r="J791" i="3"/>
  <c r="I791" i="3"/>
  <c r="H791" i="3"/>
  <c r="G791" i="3"/>
  <c r="F791" i="3"/>
  <c r="E791" i="3"/>
  <c r="D791" i="3"/>
  <c r="C791" i="3"/>
  <c r="K790" i="3"/>
  <c r="J790" i="3"/>
  <c r="I790" i="3"/>
  <c r="H790" i="3"/>
  <c r="G790" i="3"/>
  <c r="F790" i="3"/>
  <c r="E790" i="3"/>
  <c r="D790" i="3"/>
  <c r="C790" i="3"/>
  <c r="K789" i="3"/>
  <c r="J789" i="3"/>
  <c r="I789" i="3"/>
  <c r="H789" i="3"/>
  <c r="G789" i="3"/>
  <c r="F789" i="3"/>
  <c r="E789" i="3"/>
  <c r="D789" i="3"/>
  <c r="C789" i="3"/>
  <c r="K788" i="3"/>
  <c r="J788" i="3"/>
  <c r="I788" i="3"/>
  <c r="H788" i="3"/>
  <c r="G788" i="3"/>
  <c r="F788" i="3"/>
  <c r="E788" i="3"/>
  <c r="D788" i="3"/>
  <c r="C788" i="3"/>
  <c r="K787" i="3"/>
  <c r="J787" i="3"/>
  <c r="I787" i="3"/>
  <c r="H787" i="3"/>
  <c r="G787" i="3"/>
  <c r="F787" i="3"/>
  <c r="E787" i="3"/>
  <c r="D787" i="3"/>
  <c r="C787" i="3"/>
  <c r="K1651" i="3"/>
  <c r="J1651" i="3"/>
  <c r="I1651" i="3"/>
  <c r="H1651" i="3"/>
  <c r="G1651" i="3"/>
  <c r="F1651" i="3"/>
  <c r="E1651" i="3"/>
  <c r="D1651" i="3"/>
  <c r="C1651" i="3"/>
  <c r="K841" i="3"/>
  <c r="J841" i="3"/>
  <c r="I841" i="3"/>
  <c r="H841" i="3"/>
  <c r="G841" i="3"/>
  <c r="F841" i="3"/>
  <c r="E841" i="3"/>
  <c r="D841" i="3"/>
  <c r="C841" i="3"/>
  <c r="K840" i="3"/>
  <c r="J840" i="3"/>
  <c r="I840" i="3"/>
  <c r="H840" i="3"/>
  <c r="G840" i="3"/>
  <c r="F840" i="3"/>
  <c r="E840" i="3"/>
  <c r="D840" i="3"/>
  <c r="C840" i="3"/>
  <c r="K1650" i="3"/>
  <c r="J1650" i="3"/>
  <c r="I1650" i="3"/>
  <c r="H1650" i="3"/>
  <c r="G1650" i="3"/>
  <c r="F1650" i="3"/>
  <c r="E1650" i="3"/>
  <c r="D1650" i="3"/>
  <c r="C1650" i="3"/>
  <c r="K1649" i="3"/>
  <c r="J1649" i="3"/>
  <c r="I1649" i="3"/>
  <c r="H1649" i="3"/>
  <c r="G1649" i="3"/>
  <c r="F1649" i="3"/>
  <c r="E1649" i="3"/>
  <c r="D1649" i="3"/>
  <c r="C1649" i="3"/>
  <c r="K1648" i="3"/>
  <c r="J1648" i="3"/>
  <c r="I1648" i="3"/>
  <c r="H1648" i="3"/>
  <c r="G1648" i="3"/>
  <c r="F1648" i="3"/>
  <c r="E1648" i="3"/>
  <c r="D1648" i="3"/>
  <c r="C1648" i="3"/>
  <c r="K1647" i="3"/>
  <c r="J1647" i="3"/>
  <c r="I1647" i="3"/>
  <c r="H1647" i="3"/>
  <c r="G1647" i="3"/>
  <c r="F1647" i="3"/>
  <c r="E1647" i="3"/>
  <c r="D1647" i="3"/>
  <c r="C1647" i="3"/>
  <c r="K839" i="3"/>
  <c r="J839" i="3"/>
  <c r="I839" i="3"/>
  <c r="H839" i="3"/>
  <c r="G839" i="3"/>
  <c r="F839" i="3"/>
  <c r="E839" i="3"/>
  <c r="D839" i="3"/>
  <c r="C839" i="3"/>
  <c r="K838" i="3"/>
  <c r="J838" i="3"/>
  <c r="I838" i="3"/>
  <c r="H838" i="3"/>
  <c r="G838" i="3"/>
  <c r="F838" i="3"/>
  <c r="E838" i="3"/>
  <c r="D838" i="3"/>
  <c r="C838" i="3"/>
  <c r="K837" i="3"/>
  <c r="J837" i="3"/>
  <c r="I837" i="3"/>
  <c r="H837" i="3"/>
  <c r="G837" i="3"/>
  <c r="F837" i="3"/>
  <c r="E837" i="3"/>
  <c r="D837" i="3"/>
  <c r="C837" i="3"/>
  <c r="K891" i="3"/>
  <c r="J891" i="3"/>
  <c r="I891" i="3"/>
  <c r="H891" i="3"/>
  <c r="G891" i="3"/>
  <c r="F891" i="3"/>
  <c r="E891" i="3"/>
  <c r="D891" i="3"/>
  <c r="C891" i="3"/>
  <c r="K890" i="3"/>
  <c r="J890" i="3"/>
  <c r="I890" i="3"/>
  <c r="H890" i="3"/>
  <c r="G890" i="3"/>
  <c r="F890" i="3"/>
  <c r="E890" i="3"/>
  <c r="D890" i="3"/>
  <c r="C890" i="3"/>
  <c r="K889" i="3"/>
  <c r="J889" i="3"/>
  <c r="I889" i="3"/>
  <c r="H889" i="3"/>
  <c r="G889" i="3"/>
  <c r="F889" i="3"/>
  <c r="E889" i="3"/>
  <c r="D889" i="3"/>
  <c r="C889" i="3"/>
  <c r="K888" i="3"/>
  <c r="J888" i="3"/>
  <c r="I888" i="3"/>
  <c r="H888" i="3"/>
  <c r="G888" i="3"/>
  <c r="F888" i="3"/>
  <c r="E888" i="3"/>
  <c r="D888" i="3"/>
  <c r="C888" i="3"/>
  <c r="K887" i="3"/>
  <c r="J887" i="3"/>
  <c r="I887" i="3"/>
  <c r="H887" i="3"/>
  <c r="G887" i="3"/>
  <c r="F887" i="3"/>
  <c r="E887" i="3"/>
  <c r="D887" i="3"/>
  <c r="C887" i="3"/>
  <c r="K1646" i="3"/>
  <c r="J1646" i="3"/>
  <c r="I1646" i="3"/>
  <c r="H1646" i="3"/>
  <c r="G1646" i="3"/>
  <c r="F1646" i="3"/>
  <c r="E1646" i="3"/>
  <c r="D1646" i="3"/>
  <c r="C1646" i="3"/>
  <c r="K1645" i="3"/>
  <c r="J1645" i="3"/>
  <c r="I1645" i="3"/>
  <c r="H1645" i="3"/>
  <c r="G1645" i="3"/>
  <c r="F1645" i="3"/>
  <c r="E1645" i="3"/>
  <c r="D1645" i="3"/>
  <c r="C1645" i="3"/>
  <c r="K1644" i="3"/>
  <c r="J1644" i="3"/>
  <c r="I1644" i="3"/>
  <c r="H1644" i="3"/>
  <c r="G1644" i="3"/>
  <c r="F1644" i="3"/>
  <c r="E1644" i="3"/>
  <c r="D1644" i="3"/>
  <c r="C1644" i="3"/>
  <c r="K1643" i="3"/>
  <c r="J1643" i="3"/>
  <c r="I1643" i="3"/>
  <c r="H1643" i="3"/>
  <c r="G1643" i="3"/>
  <c r="F1643" i="3"/>
  <c r="E1643" i="3"/>
  <c r="D1643" i="3"/>
  <c r="C1643" i="3"/>
  <c r="K1642" i="3"/>
  <c r="J1642" i="3"/>
  <c r="I1642" i="3"/>
  <c r="H1642" i="3"/>
  <c r="G1642" i="3"/>
  <c r="F1642" i="3"/>
  <c r="E1642" i="3"/>
  <c r="D1642" i="3"/>
  <c r="C1642" i="3"/>
  <c r="K1671" i="3"/>
  <c r="J1671" i="3"/>
  <c r="I1671" i="3"/>
  <c r="H1671" i="3"/>
  <c r="G1671" i="3"/>
  <c r="F1671" i="3"/>
  <c r="E1671" i="3"/>
  <c r="D1671" i="3"/>
  <c r="C1671" i="3"/>
  <c r="K1670" i="3"/>
  <c r="J1670" i="3"/>
  <c r="I1670" i="3"/>
  <c r="H1670" i="3"/>
  <c r="G1670" i="3"/>
  <c r="F1670" i="3"/>
  <c r="E1670" i="3"/>
  <c r="D1670" i="3"/>
  <c r="C1670" i="3"/>
  <c r="K1669" i="3"/>
  <c r="J1669" i="3"/>
  <c r="I1669" i="3"/>
  <c r="H1669" i="3"/>
  <c r="G1669" i="3"/>
  <c r="F1669" i="3"/>
  <c r="E1669" i="3"/>
  <c r="D1669" i="3"/>
  <c r="C1669" i="3"/>
  <c r="K541" i="3"/>
  <c r="J541" i="3"/>
  <c r="I541" i="3"/>
  <c r="H541" i="3"/>
  <c r="G541" i="3"/>
  <c r="F541" i="3"/>
  <c r="E541" i="3"/>
  <c r="D541" i="3"/>
  <c r="C541" i="3"/>
  <c r="K540" i="3"/>
  <c r="J540" i="3"/>
  <c r="I540" i="3"/>
  <c r="H540" i="3"/>
  <c r="G540" i="3"/>
  <c r="F540" i="3"/>
  <c r="E540" i="3"/>
  <c r="D540" i="3"/>
  <c r="C540" i="3"/>
  <c r="K2821" i="3"/>
  <c r="J2821" i="3"/>
  <c r="I2821" i="3"/>
  <c r="H2821" i="3"/>
  <c r="G2821" i="3"/>
  <c r="F2821" i="3"/>
  <c r="E2821" i="3"/>
  <c r="D2821" i="3"/>
  <c r="C2821" i="3"/>
  <c r="K1668" i="3"/>
  <c r="J1668" i="3"/>
  <c r="I1668" i="3"/>
  <c r="H1668" i="3"/>
  <c r="G1668" i="3"/>
  <c r="F1668" i="3"/>
  <c r="E1668" i="3"/>
  <c r="D1668" i="3"/>
  <c r="C1668" i="3"/>
  <c r="K539" i="3"/>
  <c r="J539" i="3"/>
  <c r="I539" i="3"/>
  <c r="H539" i="3"/>
  <c r="G539" i="3"/>
  <c r="F539" i="3"/>
  <c r="E539" i="3"/>
  <c r="D539" i="3"/>
  <c r="C539" i="3"/>
  <c r="K538" i="3"/>
  <c r="J538" i="3"/>
  <c r="I538" i="3"/>
  <c r="H538" i="3"/>
  <c r="G538" i="3"/>
  <c r="F538" i="3"/>
  <c r="E538" i="3"/>
  <c r="D538" i="3"/>
  <c r="C538" i="3"/>
  <c r="K1667" i="3"/>
  <c r="J1667" i="3"/>
  <c r="I1667" i="3"/>
  <c r="H1667" i="3"/>
  <c r="G1667" i="3"/>
  <c r="F1667" i="3"/>
  <c r="E1667" i="3"/>
  <c r="D1667" i="3"/>
  <c r="C1667" i="3"/>
  <c r="K537" i="3"/>
  <c r="J537" i="3"/>
  <c r="I537" i="3"/>
  <c r="H537" i="3"/>
  <c r="G537" i="3"/>
  <c r="F537" i="3"/>
  <c r="E537" i="3"/>
  <c r="D537" i="3"/>
  <c r="C537" i="3"/>
  <c r="K1776" i="3"/>
  <c r="J1776" i="3"/>
  <c r="I1776" i="3"/>
  <c r="H1776" i="3"/>
  <c r="G1776" i="3"/>
  <c r="F1776" i="3"/>
  <c r="E1776" i="3"/>
  <c r="D1776" i="3"/>
  <c r="C1776" i="3"/>
  <c r="K1763" i="3"/>
  <c r="J1763" i="3"/>
  <c r="I1763" i="3"/>
  <c r="H1763" i="3"/>
  <c r="G1763" i="3"/>
  <c r="F1763" i="3"/>
  <c r="E1763" i="3"/>
  <c r="D1763" i="3"/>
  <c r="C1763" i="3"/>
  <c r="K1734" i="3"/>
  <c r="J1734" i="3"/>
  <c r="I1734" i="3"/>
  <c r="H1734" i="3"/>
  <c r="G1734" i="3"/>
  <c r="F1734" i="3"/>
  <c r="E1734" i="3"/>
  <c r="D1734" i="3"/>
  <c r="C1734" i="3"/>
  <c r="K1733" i="3"/>
  <c r="J1733" i="3"/>
  <c r="I1733" i="3"/>
  <c r="H1733" i="3"/>
  <c r="G1733" i="3"/>
  <c r="F1733" i="3"/>
  <c r="E1733" i="3"/>
  <c r="D1733" i="3"/>
  <c r="C1733" i="3"/>
  <c r="K1732" i="3"/>
  <c r="J1732" i="3"/>
  <c r="I1732" i="3"/>
  <c r="H1732" i="3"/>
  <c r="G1732" i="3"/>
  <c r="F1732" i="3"/>
  <c r="E1732" i="3"/>
  <c r="D1732" i="3"/>
  <c r="C1732" i="3"/>
  <c r="K2820" i="3"/>
  <c r="J2820" i="3"/>
  <c r="I2820" i="3"/>
  <c r="H2820" i="3"/>
  <c r="G2820" i="3"/>
  <c r="F2820" i="3"/>
  <c r="E2820" i="3"/>
  <c r="D2820" i="3"/>
  <c r="C2820" i="3"/>
  <c r="K576" i="3"/>
  <c r="J576" i="3"/>
  <c r="I576" i="3"/>
  <c r="H576" i="3"/>
  <c r="G576" i="3"/>
  <c r="F576" i="3"/>
  <c r="E576" i="3"/>
  <c r="D576" i="3"/>
  <c r="C576" i="3"/>
  <c r="K575" i="3"/>
  <c r="J575" i="3"/>
  <c r="I575" i="3"/>
  <c r="H575" i="3"/>
  <c r="G575" i="3"/>
  <c r="F575" i="3"/>
  <c r="E575" i="3"/>
  <c r="D575" i="3"/>
  <c r="C575" i="3"/>
  <c r="K2819" i="3"/>
  <c r="J2819" i="3"/>
  <c r="I2819" i="3"/>
  <c r="H2819" i="3"/>
  <c r="G2819" i="3"/>
  <c r="F2819" i="3"/>
  <c r="E2819" i="3"/>
  <c r="D2819" i="3"/>
  <c r="C2819" i="3"/>
  <c r="K574" i="3"/>
  <c r="J574" i="3"/>
  <c r="I574" i="3"/>
  <c r="H574" i="3"/>
  <c r="G574" i="3"/>
  <c r="F574" i="3"/>
  <c r="E574" i="3"/>
  <c r="D574" i="3"/>
  <c r="C574" i="3"/>
  <c r="K573" i="3"/>
  <c r="J573" i="3"/>
  <c r="I573" i="3"/>
  <c r="H573" i="3"/>
  <c r="G573" i="3"/>
  <c r="F573" i="3"/>
  <c r="E573" i="3"/>
  <c r="D573" i="3"/>
  <c r="C573" i="3"/>
  <c r="K572" i="3"/>
  <c r="J572" i="3"/>
  <c r="I572" i="3"/>
  <c r="H572" i="3"/>
  <c r="G572" i="3"/>
  <c r="F572" i="3"/>
  <c r="E572" i="3"/>
  <c r="D572" i="3"/>
  <c r="C572" i="3"/>
  <c r="K2818" i="3"/>
  <c r="J2818" i="3"/>
  <c r="I2818" i="3"/>
  <c r="H2818" i="3"/>
  <c r="G2818" i="3"/>
  <c r="F2818" i="3"/>
  <c r="E2818" i="3"/>
  <c r="D2818" i="3"/>
  <c r="C2818" i="3"/>
  <c r="K651" i="3"/>
  <c r="J651" i="3"/>
  <c r="I651" i="3"/>
  <c r="H651" i="3"/>
  <c r="G651" i="3"/>
  <c r="F651" i="3"/>
  <c r="E651" i="3"/>
  <c r="D651" i="3"/>
  <c r="C651" i="3"/>
  <c r="K650" i="3"/>
  <c r="J650" i="3"/>
  <c r="I650" i="3"/>
  <c r="H650" i="3"/>
  <c r="G650" i="3"/>
  <c r="F650" i="3"/>
  <c r="E650" i="3"/>
  <c r="D650" i="3"/>
  <c r="C650" i="3"/>
  <c r="K649" i="3"/>
  <c r="J649" i="3"/>
  <c r="I649" i="3"/>
  <c r="H649" i="3"/>
  <c r="G649" i="3"/>
  <c r="F649" i="3"/>
  <c r="E649" i="3"/>
  <c r="D649" i="3"/>
  <c r="C649" i="3"/>
  <c r="K648" i="3"/>
  <c r="J648" i="3"/>
  <c r="I648" i="3"/>
  <c r="H648" i="3"/>
  <c r="G648" i="3"/>
  <c r="F648" i="3"/>
  <c r="E648" i="3"/>
  <c r="D648" i="3"/>
  <c r="C648" i="3"/>
  <c r="K647" i="3"/>
  <c r="J647" i="3"/>
  <c r="I647" i="3"/>
  <c r="H647" i="3"/>
  <c r="G647" i="3"/>
  <c r="F647" i="3"/>
  <c r="E647" i="3"/>
  <c r="D647" i="3"/>
  <c r="C647" i="3"/>
  <c r="K2817" i="3"/>
  <c r="J2817" i="3"/>
  <c r="I2817" i="3"/>
  <c r="H2817" i="3"/>
  <c r="G2817" i="3"/>
  <c r="F2817" i="3"/>
  <c r="E2817" i="3"/>
  <c r="D2817" i="3"/>
  <c r="C2817" i="3"/>
  <c r="K776" i="3"/>
  <c r="J776" i="3"/>
  <c r="I776" i="3"/>
  <c r="H776" i="3"/>
  <c r="G776" i="3"/>
  <c r="F776" i="3"/>
  <c r="E776" i="3"/>
  <c r="D776" i="3"/>
  <c r="C776" i="3"/>
  <c r="K775" i="3"/>
  <c r="J775" i="3"/>
  <c r="I775" i="3"/>
  <c r="H775" i="3"/>
  <c r="G775" i="3"/>
  <c r="F775" i="3"/>
  <c r="E775" i="3"/>
  <c r="D775" i="3"/>
  <c r="C775" i="3"/>
  <c r="K426" i="3"/>
  <c r="J426" i="3"/>
  <c r="I426" i="3"/>
  <c r="H426" i="3"/>
  <c r="G426" i="3"/>
  <c r="F426" i="3"/>
  <c r="E426" i="3"/>
  <c r="D426" i="3"/>
  <c r="C426" i="3"/>
  <c r="K425" i="3"/>
  <c r="J425" i="3"/>
  <c r="I425" i="3"/>
  <c r="H425" i="3"/>
  <c r="G425" i="3"/>
  <c r="F425" i="3"/>
  <c r="E425" i="3"/>
  <c r="D425" i="3"/>
  <c r="C425" i="3"/>
  <c r="K774" i="3"/>
  <c r="J774" i="3"/>
  <c r="I774" i="3"/>
  <c r="H774" i="3"/>
  <c r="G774" i="3"/>
  <c r="F774" i="3"/>
  <c r="E774" i="3"/>
  <c r="D774" i="3"/>
  <c r="C774" i="3"/>
  <c r="K773" i="3"/>
  <c r="J773" i="3"/>
  <c r="I773" i="3"/>
  <c r="H773" i="3"/>
  <c r="G773" i="3"/>
  <c r="F773" i="3"/>
  <c r="E773" i="3"/>
  <c r="D773" i="3"/>
  <c r="C773" i="3"/>
  <c r="K772" i="3"/>
  <c r="J772" i="3"/>
  <c r="I772" i="3"/>
  <c r="H772" i="3"/>
  <c r="G772" i="3"/>
  <c r="F772" i="3"/>
  <c r="E772" i="3"/>
  <c r="D772" i="3"/>
  <c r="C772" i="3"/>
  <c r="K424" i="3"/>
  <c r="J424" i="3"/>
  <c r="I424" i="3"/>
  <c r="H424" i="3"/>
  <c r="G424" i="3"/>
  <c r="F424" i="3"/>
  <c r="E424" i="3"/>
  <c r="D424" i="3"/>
  <c r="C424" i="3"/>
  <c r="K423" i="3"/>
  <c r="J423" i="3"/>
  <c r="I423" i="3"/>
  <c r="H423" i="3"/>
  <c r="G423" i="3"/>
  <c r="F423" i="3"/>
  <c r="E423" i="3"/>
  <c r="D423" i="3"/>
  <c r="C423" i="3"/>
  <c r="K422" i="3"/>
  <c r="J422" i="3"/>
  <c r="I422" i="3"/>
  <c r="H422" i="3"/>
  <c r="G422" i="3"/>
  <c r="F422" i="3"/>
  <c r="E422" i="3"/>
  <c r="D422" i="3"/>
  <c r="C422" i="3"/>
  <c r="K461" i="3"/>
  <c r="J461" i="3"/>
  <c r="I461" i="3"/>
  <c r="H461" i="3"/>
  <c r="G461" i="3"/>
  <c r="F461" i="3"/>
  <c r="E461" i="3"/>
  <c r="D461" i="3"/>
  <c r="C461" i="3"/>
  <c r="K460" i="3"/>
  <c r="J460" i="3"/>
  <c r="I460" i="3"/>
  <c r="H460" i="3"/>
  <c r="G460" i="3"/>
  <c r="F460" i="3"/>
  <c r="E460" i="3"/>
  <c r="D460" i="3"/>
  <c r="C460" i="3"/>
  <c r="K459" i="3"/>
  <c r="J459" i="3"/>
  <c r="I459" i="3"/>
  <c r="H459" i="3"/>
  <c r="G459" i="3"/>
  <c r="F459" i="3"/>
  <c r="E459" i="3"/>
  <c r="D459" i="3"/>
  <c r="C459" i="3"/>
  <c r="K458" i="3"/>
  <c r="J458" i="3"/>
  <c r="I458" i="3"/>
  <c r="H458" i="3"/>
  <c r="G458" i="3"/>
  <c r="F458" i="3"/>
  <c r="E458" i="3"/>
  <c r="D458" i="3"/>
  <c r="C458" i="3"/>
  <c r="K457" i="3"/>
  <c r="J457" i="3"/>
  <c r="I457" i="3"/>
  <c r="H457" i="3"/>
  <c r="G457" i="3"/>
  <c r="F457" i="3"/>
  <c r="E457" i="3"/>
  <c r="D457" i="3"/>
  <c r="C457" i="3"/>
  <c r="K471" i="3"/>
  <c r="J471" i="3"/>
  <c r="I471" i="3"/>
  <c r="H471" i="3"/>
  <c r="G471" i="3"/>
  <c r="F471" i="3"/>
  <c r="E471" i="3"/>
  <c r="D471" i="3"/>
  <c r="C471" i="3"/>
  <c r="K470" i="3"/>
  <c r="J470" i="3"/>
  <c r="I470" i="3"/>
  <c r="H470" i="3"/>
  <c r="G470" i="3"/>
  <c r="F470" i="3"/>
  <c r="E470" i="3"/>
  <c r="D470" i="3"/>
  <c r="C470" i="3"/>
  <c r="K469" i="3"/>
  <c r="J469" i="3"/>
  <c r="I469" i="3"/>
  <c r="H469" i="3"/>
  <c r="G469" i="3"/>
  <c r="F469" i="3"/>
  <c r="E469" i="3"/>
  <c r="D469" i="3"/>
  <c r="C469" i="3"/>
  <c r="K468" i="3"/>
  <c r="J468" i="3"/>
  <c r="I468" i="3"/>
  <c r="H468" i="3"/>
  <c r="G468" i="3"/>
  <c r="F468" i="3"/>
  <c r="E468" i="3"/>
  <c r="D468" i="3"/>
  <c r="C468" i="3"/>
  <c r="K467" i="3"/>
  <c r="J467" i="3"/>
  <c r="I467" i="3"/>
  <c r="H467" i="3"/>
  <c r="G467" i="3"/>
  <c r="F467" i="3"/>
  <c r="E467" i="3"/>
  <c r="D467" i="3"/>
  <c r="C467" i="3"/>
  <c r="K446" i="3"/>
  <c r="J446" i="3"/>
  <c r="I446" i="3"/>
  <c r="H446" i="3"/>
  <c r="G446" i="3"/>
  <c r="F446" i="3"/>
  <c r="E446" i="3"/>
  <c r="D446" i="3"/>
  <c r="C446" i="3"/>
  <c r="K445" i="3"/>
  <c r="J445" i="3"/>
  <c r="I445" i="3"/>
  <c r="H445" i="3"/>
  <c r="G445" i="3"/>
  <c r="F445" i="3"/>
  <c r="E445" i="3"/>
  <c r="D445" i="3"/>
  <c r="C445" i="3"/>
  <c r="K444" i="3"/>
  <c r="J444" i="3"/>
  <c r="I444" i="3"/>
  <c r="H444" i="3"/>
  <c r="G444" i="3"/>
  <c r="F444" i="3"/>
  <c r="E444" i="3"/>
  <c r="D444" i="3"/>
  <c r="C444" i="3"/>
  <c r="K443" i="3"/>
  <c r="J443" i="3"/>
  <c r="I443" i="3"/>
  <c r="H443" i="3"/>
  <c r="G443" i="3"/>
  <c r="F443" i="3"/>
  <c r="E443" i="3"/>
  <c r="D443" i="3"/>
  <c r="C443" i="3"/>
  <c r="K442" i="3"/>
  <c r="J442" i="3"/>
  <c r="I442" i="3"/>
  <c r="H442" i="3"/>
  <c r="G442" i="3"/>
  <c r="F442" i="3"/>
  <c r="E442" i="3"/>
  <c r="D442" i="3"/>
  <c r="C442" i="3"/>
  <c r="K1796" i="3"/>
  <c r="J1796" i="3"/>
  <c r="I1796" i="3"/>
  <c r="H1796" i="3"/>
  <c r="G1796" i="3"/>
  <c r="F1796" i="3"/>
  <c r="E1796" i="3"/>
  <c r="D1796" i="3"/>
  <c r="C1796" i="3"/>
  <c r="K1795" i="3"/>
  <c r="J1795" i="3"/>
  <c r="I1795" i="3"/>
  <c r="H1795" i="3"/>
  <c r="G1795" i="3"/>
  <c r="F1795" i="3"/>
  <c r="E1795" i="3"/>
  <c r="D1795" i="3"/>
  <c r="C1795" i="3"/>
  <c r="K1794" i="3"/>
  <c r="J1794" i="3"/>
  <c r="I1794" i="3"/>
  <c r="H1794" i="3"/>
  <c r="G1794" i="3"/>
  <c r="F1794" i="3"/>
  <c r="E1794" i="3"/>
  <c r="D1794" i="3"/>
  <c r="C1794" i="3"/>
  <c r="K1793" i="3"/>
  <c r="J1793" i="3"/>
  <c r="I1793" i="3"/>
  <c r="H1793" i="3"/>
  <c r="G1793" i="3"/>
  <c r="F1793" i="3"/>
  <c r="E1793" i="3"/>
  <c r="D1793" i="3"/>
  <c r="C1793" i="3"/>
  <c r="K1792" i="3"/>
  <c r="J1792" i="3"/>
  <c r="I1792" i="3"/>
  <c r="H1792" i="3"/>
  <c r="G1792" i="3"/>
  <c r="F1792" i="3"/>
  <c r="E1792" i="3"/>
  <c r="D1792" i="3"/>
  <c r="C1792" i="3"/>
  <c r="K1791" i="3"/>
  <c r="J1791" i="3"/>
  <c r="I1791" i="3"/>
  <c r="H1791" i="3"/>
  <c r="G1791" i="3"/>
  <c r="F1791" i="3"/>
  <c r="E1791" i="3"/>
  <c r="D1791" i="3"/>
  <c r="C1791" i="3"/>
  <c r="K1790" i="3"/>
  <c r="J1790" i="3"/>
  <c r="I1790" i="3"/>
  <c r="H1790" i="3"/>
  <c r="G1790" i="3"/>
  <c r="F1790" i="3"/>
  <c r="E1790" i="3"/>
  <c r="D1790" i="3"/>
  <c r="C1790" i="3"/>
  <c r="K1789" i="3"/>
  <c r="J1789" i="3"/>
  <c r="I1789" i="3"/>
  <c r="H1789" i="3"/>
  <c r="G1789" i="3"/>
  <c r="F1789" i="3"/>
  <c r="E1789" i="3"/>
  <c r="D1789" i="3"/>
  <c r="C1789" i="3"/>
  <c r="K1788" i="3"/>
  <c r="J1788" i="3"/>
  <c r="I1788" i="3"/>
  <c r="H1788" i="3"/>
  <c r="G1788" i="3"/>
  <c r="F1788" i="3"/>
  <c r="E1788" i="3"/>
  <c r="D1788" i="3"/>
  <c r="C1788" i="3"/>
  <c r="K1787" i="3"/>
  <c r="J1787" i="3"/>
  <c r="I1787" i="3"/>
  <c r="H1787" i="3"/>
  <c r="G1787" i="3"/>
  <c r="F1787" i="3"/>
  <c r="E1787" i="3"/>
  <c r="D1787" i="3"/>
  <c r="C1787" i="3"/>
  <c r="K1786" i="3"/>
  <c r="J1786" i="3"/>
  <c r="I1786" i="3"/>
  <c r="H1786" i="3"/>
  <c r="G1786" i="3"/>
  <c r="F1786" i="3"/>
  <c r="E1786" i="3"/>
  <c r="D1786" i="3"/>
  <c r="C1786" i="3"/>
  <c r="K1785" i="3"/>
  <c r="J1785" i="3"/>
  <c r="I1785" i="3"/>
  <c r="H1785" i="3"/>
  <c r="G1785" i="3"/>
  <c r="F1785" i="3"/>
  <c r="E1785" i="3"/>
  <c r="D1785" i="3"/>
  <c r="C1785" i="3"/>
  <c r="K1784" i="3"/>
  <c r="J1784" i="3"/>
  <c r="I1784" i="3"/>
  <c r="H1784" i="3"/>
  <c r="G1784" i="3"/>
  <c r="F1784" i="3"/>
  <c r="E1784" i="3"/>
  <c r="D1784" i="3"/>
  <c r="C1784" i="3"/>
  <c r="K1783" i="3"/>
  <c r="J1783" i="3"/>
  <c r="I1783" i="3"/>
  <c r="H1783" i="3"/>
  <c r="G1783" i="3"/>
  <c r="F1783" i="3"/>
  <c r="E1783" i="3"/>
  <c r="D1783" i="3"/>
  <c r="C1783" i="3"/>
  <c r="K1782" i="3"/>
  <c r="J1782" i="3"/>
  <c r="I1782" i="3"/>
  <c r="H1782" i="3"/>
  <c r="G1782" i="3"/>
  <c r="F1782" i="3"/>
  <c r="E1782" i="3"/>
  <c r="D1782" i="3"/>
  <c r="C1782" i="3"/>
  <c r="K1781" i="3"/>
  <c r="J1781" i="3"/>
  <c r="I1781" i="3"/>
  <c r="H1781" i="3"/>
  <c r="G1781" i="3"/>
  <c r="F1781" i="3"/>
  <c r="E1781" i="3"/>
  <c r="D1781" i="3"/>
  <c r="C1781" i="3"/>
  <c r="K1780" i="3"/>
  <c r="J1780" i="3"/>
  <c r="I1780" i="3"/>
  <c r="H1780" i="3"/>
  <c r="G1780" i="3"/>
  <c r="F1780" i="3"/>
  <c r="E1780" i="3"/>
  <c r="D1780" i="3"/>
  <c r="C1780" i="3"/>
  <c r="K1779" i="3"/>
  <c r="J1779" i="3"/>
  <c r="I1779" i="3"/>
  <c r="H1779" i="3"/>
  <c r="G1779" i="3"/>
  <c r="F1779" i="3"/>
  <c r="E1779" i="3"/>
  <c r="D1779" i="3"/>
  <c r="C1779" i="3"/>
  <c r="K1778" i="3"/>
  <c r="J1778" i="3"/>
  <c r="I1778" i="3"/>
  <c r="H1778" i="3"/>
  <c r="G1778" i="3"/>
  <c r="F1778" i="3"/>
  <c r="E1778" i="3"/>
  <c r="D1778" i="3"/>
  <c r="C1778" i="3"/>
  <c r="K1777" i="3"/>
  <c r="J1777" i="3"/>
  <c r="I1777" i="3"/>
  <c r="H1777" i="3"/>
  <c r="G1777" i="3"/>
  <c r="F1777" i="3"/>
  <c r="E1777" i="3"/>
  <c r="D1777" i="3"/>
  <c r="C1777" i="3"/>
  <c r="K2806" i="3"/>
  <c r="J2806" i="3"/>
  <c r="I2806" i="3"/>
  <c r="H2806" i="3"/>
  <c r="G2806" i="3"/>
  <c r="F2806" i="3"/>
  <c r="E2806" i="3"/>
  <c r="D2806" i="3"/>
  <c r="C2806" i="3"/>
  <c r="K1775" i="3"/>
  <c r="J1775" i="3"/>
  <c r="I1775" i="3"/>
  <c r="H1775" i="3"/>
  <c r="G1775" i="3"/>
  <c r="F1775" i="3"/>
  <c r="E1775" i="3"/>
  <c r="D1775" i="3"/>
  <c r="C1775" i="3"/>
  <c r="K1774" i="3"/>
  <c r="J1774" i="3"/>
  <c r="I1774" i="3"/>
  <c r="H1774" i="3"/>
  <c r="G1774" i="3"/>
  <c r="F1774" i="3"/>
  <c r="E1774" i="3"/>
  <c r="D1774" i="3"/>
  <c r="C1774" i="3"/>
  <c r="K1773" i="3"/>
  <c r="J1773" i="3"/>
  <c r="I1773" i="3"/>
  <c r="H1773" i="3"/>
  <c r="G1773" i="3"/>
  <c r="F1773" i="3"/>
  <c r="E1773" i="3"/>
  <c r="D1773" i="3"/>
  <c r="C1773" i="3"/>
  <c r="K1772" i="3"/>
  <c r="J1772" i="3"/>
  <c r="I1772" i="3"/>
  <c r="H1772" i="3"/>
  <c r="G1772" i="3"/>
  <c r="F1772" i="3"/>
  <c r="E1772" i="3"/>
  <c r="D1772" i="3"/>
  <c r="C1772" i="3"/>
  <c r="K1771" i="3"/>
  <c r="J1771" i="3"/>
  <c r="I1771" i="3"/>
  <c r="H1771" i="3"/>
  <c r="G1771" i="3"/>
  <c r="F1771" i="3"/>
  <c r="E1771" i="3"/>
  <c r="D1771" i="3"/>
  <c r="C1771" i="3"/>
  <c r="K1770" i="3"/>
  <c r="J1770" i="3"/>
  <c r="I1770" i="3"/>
  <c r="H1770" i="3"/>
  <c r="G1770" i="3"/>
  <c r="F1770" i="3"/>
  <c r="E1770" i="3"/>
  <c r="D1770" i="3"/>
  <c r="C1770" i="3"/>
  <c r="K1769" i="3"/>
  <c r="J1769" i="3"/>
  <c r="I1769" i="3"/>
  <c r="H1769" i="3"/>
  <c r="G1769" i="3"/>
  <c r="F1769" i="3"/>
  <c r="E1769" i="3"/>
  <c r="D1769" i="3"/>
  <c r="C1769" i="3"/>
  <c r="K1768" i="3"/>
  <c r="J1768" i="3"/>
  <c r="I1768" i="3"/>
  <c r="H1768" i="3"/>
  <c r="G1768" i="3"/>
  <c r="F1768" i="3"/>
  <c r="E1768" i="3"/>
  <c r="D1768" i="3"/>
  <c r="C1768" i="3"/>
  <c r="K1767" i="3"/>
  <c r="J1767" i="3"/>
  <c r="I1767" i="3"/>
  <c r="H1767" i="3"/>
  <c r="G1767" i="3"/>
  <c r="F1767" i="3"/>
  <c r="E1767" i="3"/>
  <c r="D1767" i="3"/>
  <c r="C1767" i="3"/>
  <c r="K1766" i="3"/>
  <c r="J1766" i="3"/>
  <c r="I1766" i="3"/>
  <c r="H1766" i="3"/>
  <c r="G1766" i="3"/>
  <c r="F1766" i="3"/>
  <c r="E1766" i="3"/>
  <c r="D1766" i="3"/>
  <c r="C1766" i="3"/>
  <c r="K1765" i="3"/>
  <c r="J1765" i="3"/>
  <c r="I1765" i="3"/>
  <c r="H1765" i="3"/>
  <c r="G1765" i="3"/>
  <c r="F1765" i="3"/>
  <c r="E1765" i="3"/>
  <c r="D1765" i="3"/>
  <c r="C1765" i="3"/>
  <c r="K1764" i="3"/>
  <c r="J1764" i="3"/>
  <c r="I1764" i="3"/>
  <c r="H1764" i="3"/>
  <c r="G1764" i="3"/>
  <c r="F1764" i="3"/>
  <c r="E1764" i="3"/>
  <c r="D1764" i="3"/>
  <c r="C1764" i="3"/>
  <c r="K2805" i="3"/>
  <c r="J2805" i="3"/>
  <c r="I2805" i="3"/>
  <c r="H2805" i="3"/>
  <c r="G2805" i="3"/>
  <c r="F2805" i="3"/>
  <c r="E2805" i="3"/>
  <c r="D2805" i="3"/>
  <c r="C2805" i="3"/>
  <c r="K1762" i="3"/>
  <c r="J1762" i="3"/>
  <c r="I1762" i="3"/>
  <c r="H1762" i="3"/>
  <c r="G1762" i="3"/>
  <c r="F1762" i="3"/>
  <c r="E1762" i="3"/>
  <c r="D1762" i="3"/>
  <c r="C1762" i="3"/>
  <c r="K1761" i="3"/>
  <c r="J1761" i="3"/>
  <c r="I1761" i="3"/>
  <c r="H1761" i="3"/>
  <c r="G1761" i="3"/>
  <c r="F1761" i="3"/>
  <c r="E1761" i="3"/>
  <c r="D1761" i="3"/>
  <c r="C1761" i="3"/>
  <c r="K1760" i="3"/>
  <c r="J1760" i="3"/>
  <c r="I1760" i="3"/>
  <c r="H1760" i="3"/>
  <c r="G1760" i="3"/>
  <c r="F1760" i="3"/>
  <c r="E1760" i="3"/>
  <c r="D1760" i="3"/>
  <c r="C1760" i="3"/>
  <c r="K1759" i="3"/>
  <c r="J1759" i="3"/>
  <c r="I1759" i="3"/>
  <c r="H1759" i="3"/>
  <c r="G1759" i="3"/>
  <c r="F1759" i="3"/>
  <c r="E1759" i="3"/>
  <c r="D1759" i="3"/>
  <c r="C1759" i="3"/>
  <c r="K1758" i="3"/>
  <c r="J1758" i="3"/>
  <c r="I1758" i="3"/>
  <c r="H1758" i="3"/>
  <c r="G1758" i="3"/>
  <c r="F1758" i="3"/>
  <c r="E1758" i="3"/>
  <c r="D1758" i="3"/>
  <c r="C1758" i="3"/>
  <c r="K1757" i="3"/>
  <c r="J1757" i="3"/>
  <c r="I1757" i="3"/>
  <c r="H1757" i="3"/>
  <c r="G1757" i="3"/>
  <c r="F1757" i="3"/>
  <c r="E1757" i="3"/>
  <c r="D1757" i="3"/>
  <c r="C1757" i="3"/>
  <c r="K1756" i="3"/>
  <c r="J1756" i="3"/>
  <c r="I1756" i="3"/>
  <c r="H1756" i="3"/>
  <c r="G1756" i="3"/>
  <c r="F1756" i="3"/>
  <c r="E1756" i="3"/>
  <c r="D1756" i="3"/>
  <c r="C1756" i="3"/>
  <c r="K1755" i="3"/>
  <c r="J1755" i="3"/>
  <c r="I1755" i="3"/>
  <c r="H1755" i="3"/>
  <c r="G1755" i="3"/>
  <c r="F1755" i="3"/>
  <c r="E1755" i="3"/>
  <c r="D1755" i="3"/>
  <c r="C1755" i="3"/>
  <c r="K1754" i="3"/>
  <c r="J1754" i="3"/>
  <c r="I1754" i="3"/>
  <c r="H1754" i="3"/>
  <c r="G1754" i="3"/>
  <c r="F1754" i="3"/>
  <c r="E1754" i="3"/>
  <c r="D1754" i="3"/>
  <c r="C1754" i="3"/>
  <c r="K1753" i="3"/>
  <c r="J1753" i="3"/>
  <c r="I1753" i="3"/>
  <c r="H1753" i="3"/>
  <c r="G1753" i="3"/>
  <c r="F1753" i="3"/>
  <c r="E1753" i="3"/>
  <c r="D1753" i="3"/>
  <c r="C1753" i="3"/>
  <c r="K1752" i="3"/>
  <c r="J1752" i="3"/>
  <c r="I1752" i="3"/>
  <c r="H1752" i="3"/>
  <c r="G1752" i="3"/>
  <c r="F1752" i="3"/>
  <c r="E1752" i="3"/>
  <c r="D1752" i="3"/>
  <c r="C1752" i="3"/>
  <c r="K1751" i="3"/>
  <c r="J1751" i="3"/>
  <c r="I1751" i="3"/>
  <c r="H1751" i="3"/>
  <c r="G1751" i="3"/>
  <c r="F1751" i="3"/>
  <c r="E1751" i="3"/>
  <c r="D1751" i="3"/>
  <c r="C1751" i="3"/>
  <c r="K1750" i="3"/>
  <c r="J1750" i="3"/>
  <c r="I1750" i="3"/>
  <c r="H1750" i="3"/>
  <c r="G1750" i="3"/>
  <c r="F1750" i="3"/>
  <c r="E1750" i="3"/>
  <c r="D1750" i="3"/>
  <c r="C1750" i="3"/>
  <c r="K1749" i="3"/>
  <c r="J1749" i="3"/>
  <c r="I1749" i="3"/>
  <c r="H1749" i="3"/>
  <c r="G1749" i="3"/>
  <c r="F1749" i="3"/>
  <c r="E1749" i="3"/>
  <c r="D1749" i="3"/>
  <c r="C1749" i="3"/>
  <c r="K1748" i="3"/>
  <c r="J1748" i="3"/>
  <c r="I1748" i="3"/>
  <c r="H1748" i="3"/>
  <c r="G1748" i="3"/>
  <c r="F1748" i="3"/>
  <c r="E1748" i="3"/>
  <c r="D1748" i="3"/>
  <c r="C1748" i="3"/>
  <c r="K1747" i="3"/>
  <c r="J1747" i="3"/>
  <c r="I1747" i="3"/>
  <c r="H1747" i="3"/>
  <c r="G1747" i="3"/>
  <c r="F1747" i="3"/>
  <c r="E1747" i="3"/>
  <c r="D1747" i="3"/>
  <c r="C1747" i="3"/>
  <c r="K1746" i="3"/>
  <c r="J1746" i="3"/>
  <c r="I1746" i="3"/>
  <c r="H1746" i="3"/>
  <c r="G1746" i="3"/>
  <c r="F1746" i="3"/>
  <c r="E1746" i="3"/>
  <c r="D1746" i="3"/>
  <c r="C1746" i="3"/>
  <c r="K1745" i="3"/>
  <c r="J1745" i="3"/>
  <c r="I1745" i="3"/>
  <c r="H1745" i="3"/>
  <c r="G1745" i="3"/>
  <c r="F1745" i="3"/>
  <c r="E1745" i="3"/>
  <c r="D1745" i="3"/>
  <c r="C1745" i="3"/>
  <c r="K1744" i="3"/>
  <c r="J1744" i="3"/>
  <c r="I1744" i="3"/>
  <c r="H1744" i="3"/>
  <c r="G1744" i="3"/>
  <c r="F1744" i="3"/>
  <c r="E1744" i="3"/>
  <c r="D1744" i="3"/>
  <c r="C1744" i="3"/>
  <c r="K1743" i="3"/>
  <c r="J1743" i="3"/>
  <c r="I1743" i="3"/>
  <c r="H1743" i="3"/>
  <c r="G1743" i="3"/>
  <c r="F1743" i="3"/>
  <c r="E1743" i="3"/>
  <c r="D1743" i="3"/>
  <c r="C1743" i="3"/>
  <c r="K1742" i="3"/>
  <c r="J1742" i="3"/>
  <c r="I1742" i="3"/>
  <c r="H1742" i="3"/>
  <c r="G1742" i="3"/>
  <c r="F1742" i="3"/>
  <c r="E1742" i="3"/>
  <c r="D1742" i="3"/>
  <c r="C1742" i="3"/>
  <c r="K1741" i="3"/>
  <c r="J1741" i="3"/>
  <c r="I1741" i="3"/>
  <c r="H1741" i="3"/>
  <c r="G1741" i="3"/>
  <c r="F1741" i="3"/>
  <c r="E1741" i="3"/>
  <c r="D1741" i="3"/>
  <c r="C1741" i="3"/>
  <c r="K1740" i="3"/>
  <c r="J1740" i="3"/>
  <c r="I1740" i="3"/>
  <c r="H1740" i="3"/>
  <c r="G1740" i="3"/>
  <c r="F1740" i="3"/>
  <c r="E1740" i="3"/>
  <c r="D1740" i="3"/>
  <c r="C1740" i="3"/>
  <c r="K1739" i="3"/>
  <c r="J1739" i="3"/>
  <c r="I1739" i="3"/>
  <c r="H1739" i="3"/>
  <c r="G1739" i="3"/>
  <c r="F1739" i="3"/>
  <c r="E1739" i="3"/>
  <c r="D1739" i="3"/>
  <c r="C1739" i="3"/>
  <c r="K1738" i="3"/>
  <c r="J1738" i="3"/>
  <c r="I1738" i="3"/>
  <c r="H1738" i="3"/>
  <c r="G1738" i="3"/>
  <c r="F1738" i="3"/>
  <c r="E1738" i="3"/>
  <c r="D1738" i="3"/>
  <c r="C1738" i="3"/>
  <c r="K1737" i="3"/>
  <c r="J1737" i="3"/>
  <c r="I1737" i="3"/>
  <c r="H1737" i="3"/>
  <c r="G1737" i="3"/>
  <c r="F1737" i="3"/>
  <c r="E1737" i="3"/>
  <c r="D1737" i="3"/>
  <c r="C1737" i="3"/>
  <c r="K1736" i="3"/>
  <c r="J1736" i="3"/>
  <c r="I1736" i="3"/>
  <c r="H1736" i="3"/>
  <c r="G1736" i="3"/>
  <c r="F1736" i="3"/>
  <c r="E1736" i="3"/>
  <c r="D1736" i="3"/>
  <c r="C1736" i="3"/>
  <c r="K1735" i="3"/>
  <c r="J1735" i="3"/>
  <c r="I1735" i="3"/>
  <c r="H1735" i="3"/>
  <c r="G1735" i="3"/>
  <c r="F1735" i="3"/>
  <c r="E1735" i="3"/>
  <c r="D1735" i="3"/>
  <c r="C1735" i="3"/>
  <c r="K2804" i="3"/>
  <c r="J2804" i="3"/>
  <c r="I2804" i="3"/>
  <c r="H2804" i="3"/>
  <c r="G2804" i="3"/>
  <c r="F2804" i="3"/>
  <c r="E2804" i="3"/>
  <c r="D2804" i="3"/>
  <c r="C2804" i="3"/>
  <c r="K2803" i="3"/>
  <c r="J2803" i="3"/>
  <c r="I2803" i="3"/>
  <c r="H2803" i="3"/>
  <c r="G2803" i="3"/>
  <c r="F2803" i="3"/>
  <c r="E2803" i="3"/>
  <c r="D2803" i="3"/>
  <c r="C2803" i="3"/>
  <c r="K2802" i="3"/>
  <c r="J2802" i="3"/>
  <c r="I2802" i="3"/>
  <c r="H2802" i="3"/>
  <c r="G2802" i="3"/>
  <c r="F2802" i="3"/>
  <c r="E2802" i="3"/>
  <c r="D2802" i="3"/>
  <c r="C2802" i="3"/>
  <c r="K2781" i="3"/>
  <c r="J2781" i="3"/>
  <c r="I2781" i="3"/>
  <c r="H2781" i="3"/>
  <c r="G2781" i="3"/>
  <c r="F2781" i="3"/>
  <c r="E2781" i="3"/>
  <c r="D2781" i="3"/>
  <c r="C2781" i="3"/>
  <c r="K2816" i="3"/>
  <c r="J2816" i="3"/>
  <c r="I2816" i="3"/>
  <c r="H2816" i="3"/>
  <c r="G2816" i="3"/>
  <c r="F2816" i="3"/>
  <c r="E2816" i="3"/>
  <c r="D2816" i="3"/>
  <c r="C2816" i="3"/>
  <c r="K2780" i="3"/>
  <c r="J2780" i="3"/>
  <c r="I2780" i="3"/>
  <c r="H2780" i="3"/>
  <c r="G2780" i="3"/>
  <c r="F2780" i="3"/>
  <c r="E2780" i="3"/>
  <c r="D2780" i="3"/>
  <c r="C2780" i="3"/>
  <c r="K2815" i="3"/>
  <c r="J2815" i="3"/>
  <c r="I2815" i="3"/>
  <c r="H2815" i="3"/>
  <c r="G2815" i="3"/>
  <c r="F2815" i="3"/>
  <c r="E2815" i="3"/>
  <c r="D2815" i="3"/>
  <c r="C2815" i="3"/>
  <c r="K2779" i="3"/>
  <c r="J2779" i="3"/>
  <c r="I2779" i="3"/>
  <c r="H2779" i="3"/>
  <c r="G2779" i="3"/>
  <c r="F2779" i="3"/>
  <c r="E2779" i="3"/>
  <c r="D2779" i="3"/>
  <c r="C2779" i="3"/>
  <c r="K2778" i="3"/>
  <c r="J2778" i="3"/>
  <c r="I2778" i="3"/>
  <c r="H2778" i="3"/>
  <c r="G2778" i="3"/>
  <c r="F2778" i="3"/>
  <c r="E2778" i="3"/>
  <c r="D2778" i="3"/>
  <c r="C2778" i="3"/>
  <c r="K2777" i="3"/>
  <c r="J2777" i="3"/>
  <c r="I2777" i="3"/>
  <c r="H2777" i="3"/>
  <c r="G2777" i="3"/>
  <c r="F2777" i="3"/>
  <c r="E2777" i="3"/>
  <c r="D2777" i="3"/>
  <c r="C2777" i="3"/>
  <c r="K2814" i="3"/>
  <c r="J2814" i="3"/>
  <c r="I2814" i="3"/>
  <c r="H2814" i="3"/>
  <c r="G2814" i="3"/>
  <c r="F2814" i="3"/>
  <c r="E2814" i="3"/>
  <c r="D2814" i="3"/>
  <c r="C2814" i="3"/>
  <c r="K2813" i="3"/>
  <c r="J2813" i="3"/>
  <c r="I2813" i="3"/>
  <c r="H2813" i="3"/>
  <c r="G2813" i="3"/>
  <c r="F2813" i="3"/>
  <c r="E2813" i="3"/>
  <c r="D2813" i="3"/>
  <c r="C2813" i="3"/>
  <c r="K2812" i="3"/>
  <c r="J2812" i="3"/>
  <c r="I2812" i="3"/>
  <c r="H2812" i="3"/>
  <c r="G2812" i="3"/>
  <c r="F2812" i="3"/>
  <c r="E2812" i="3"/>
  <c r="D2812" i="3"/>
  <c r="C2812" i="3"/>
  <c r="K2811" i="3"/>
  <c r="J2811" i="3"/>
  <c r="I2811" i="3"/>
  <c r="H2811" i="3"/>
  <c r="G2811" i="3"/>
  <c r="F2811" i="3"/>
  <c r="E2811" i="3"/>
  <c r="D2811" i="3"/>
  <c r="C2811" i="3"/>
  <c r="K2810" i="3"/>
  <c r="J2810" i="3"/>
  <c r="I2810" i="3"/>
  <c r="H2810" i="3"/>
  <c r="G2810" i="3"/>
  <c r="F2810" i="3"/>
  <c r="E2810" i="3"/>
  <c r="D2810" i="3"/>
  <c r="C2810" i="3"/>
  <c r="K2809" i="3"/>
  <c r="J2809" i="3"/>
  <c r="I2809" i="3"/>
  <c r="H2809" i="3"/>
  <c r="G2809" i="3"/>
  <c r="F2809" i="3"/>
  <c r="E2809" i="3"/>
  <c r="D2809" i="3"/>
  <c r="C2809" i="3"/>
  <c r="K2808" i="3"/>
  <c r="J2808" i="3"/>
  <c r="I2808" i="3"/>
  <c r="H2808" i="3"/>
  <c r="G2808" i="3"/>
  <c r="F2808" i="3"/>
  <c r="E2808" i="3"/>
  <c r="D2808" i="3"/>
  <c r="C2808" i="3"/>
  <c r="K2807" i="3"/>
  <c r="J2807" i="3"/>
  <c r="I2807" i="3"/>
  <c r="H2807" i="3"/>
  <c r="G2807" i="3"/>
  <c r="F2807" i="3"/>
  <c r="E2807" i="3"/>
  <c r="D2807" i="3"/>
  <c r="C2807" i="3"/>
  <c r="K2776" i="3"/>
  <c r="J2776" i="3"/>
  <c r="I2776" i="3"/>
  <c r="H2776" i="3"/>
  <c r="G2776" i="3"/>
  <c r="F2776" i="3"/>
  <c r="E2776" i="3"/>
  <c r="D2776" i="3"/>
  <c r="C2776" i="3"/>
  <c r="K2775" i="3"/>
  <c r="J2775" i="3"/>
  <c r="I2775" i="3"/>
  <c r="H2775" i="3"/>
  <c r="G2775" i="3"/>
  <c r="F2775" i="3"/>
  <c r="E2775" i="3"/>
  <c r="D2775" i="3"/>
  <c r="C2775" i="3"/>
  <c r="K2774" i="3"/>
  <c r="J2774" i="3"/>
  <c r="I2774" i="3"/>
  <c r="H2774" i="3"/>
  <c r="G2774" i="3"/>
  <c r="F2774" i="3"/>
  <c r="E2774" i="3"/>
  <c r="D2774" i="3"/>
  <c r="C2774" i="3"/>
  <c r="K2773" i="3"/>
  <c r="J2773" i="3"/>
  <c r="I2773" i="3"/>
  <c r="H2773" i="3"/>
  <c r="G2773" i="3"/>
  <c r="F2773" i="3"/>
  <c r="E2773" i="3"/>
  <c r="D2773" i="3"/>
  <c r="C2773" i="3"/>
  <c r="K2772" i="3"/>
  <c r="J2772" i="3"/>
  <c r="I2772" i="3"/>
  <c r="H2772" i="3"/>
  <c r="G2772" i="3"/>
  <c r="F2772" i="3"/>
  <c r="E2772" i="3"/>
  <c r="D2772" i="3"/>
  <c r="C2772" i="3"/>
  <c r="K2771" i="3"/>
  <c r="J2771" i="3"/>
  <c r="I2771" i="3"/>
  <c r="H2771" i="3"/>
  <c r="G2771" i="3"/>
  <c r="F2771" i="3"/>
  <c r="E2771" i="3"/>
  <c r="D2771" i="3"/>
  <c r="C2771" i="3"/>
  <c r="K2656" i="3"/>
  <c r="J2656" i="3"/>
  <c r="I2656" i="3"/>
  <c r="H2656" i="3"/>
  <c r="G2656" i="3"/>
  <c r="F2656" i="3"/>
  <c r="E2656" i="3"/>
  <c r="D2656" i="3"/>
  <c r="C2656" i="3"/>
  <c r="K2770" i="3"/>
  <c r="J2770" i="3"/>
  <c r="I2770" i="3"/>
  <c r="H2770" i="3"/>
  <c r="G2770" i="3"/>
  <c r="F2770" i="3"/>
  <c r="E2770" i="3"/>
  <c r="D2770" i="3"/>
  <c r="C2770" i="3"/>
  <c r="K2655" i="3"/>
  <c r="J2655" i="3"/>
  <c r="I2655" i="3"/>
  <c r="H2655" i="3"/>
  <c r="G2655" i="3"/>
  <c r="F2655" i="3"/>
  <c r="E2655" i="3"/>
  <c r="D2655" i="3"/>
  <c r="C2655" i="3"/>
  <c r="K2654" i="3"/>
  <c r="J2654" i="3"/>
  <c r="I2654" i="3"/>
  <c r="H2654" i="3"/>
  <c r="G2654" i="3"/>
  <c r="F2654" i="3"/>
  <c r="E2654" i="3"/>
  <c r="D2654" i="3"/>
  <c r="C2654" i="3"/>
  <c r="K2653" i="3"/>
  <c r="J2653" i="3"/>
  <c r="I2653" i="3"/>
  <c r="H2653" i="3"/>
  <c r="G2653" i="3"/>
  <c r="F2653" i="3"/>
  <c r="E2653" i="3"/>
  <c r="D2653" i="3"/>
  <c r="C2653" i="3"/>
  <c r="K2652" i="3"/>
  <c r="J2652" i="3"/>
  <c r="I2652" i="3"/>
  <c r="H2652" i="3"/>
  <c r="G2652" i="3"/>
  <c r="F2652" i="3"/>
  <c r="E2652" i="3"/>
  <c r="D2652" i="3"/>
  <c r="C2652" i="3"/>
  <c r="K2769" i="3"/>
  <c r="J2769" i="3"/>
  <c r="I2769" i="3"/>
  <c r="H2769" i="3"/>
  <c r="G2769" i="3"/>
  <c r="F2769" i="3"/>
  <c r="E2769" i="3"/>
  <c r="D2769" i="3"/>
  <c r="C2769" i="3"/>
  <c r="K2768" i="3"/>
  <c r="J2768" i="3"/>
  <c r="I2768" i="3"/>
  <c r="H2768" i="3"/>
  <c r="G2768" i="3"/>
  <c r="F2768" i="3"/>
  <c r="E2768" i="3"/>
  <c r="D2768" i="3"/>
  <c r="C2768" i="3"/>
  <c r="K2767" i="3"/>
  <c r="J2767" i="3"/>
  <c r="I2767" i="3"/>
  <c r="H2767" i="3"/>
  <c r="G2767" i="3"/>
  <c r="F2767" i="3"/>
  <c r="E2767" i="3"/>
  <c r="D2767" i="3"/>
  <c r="C2767" i="3"/>
  <c r="K2801" i="3"/>
  <c r="J2801" i="3"/>
  <c r="I2801" i="3"/>
  <c r="H2801" i="3"/>
  <c r="G2801" i="3"/>
  <c r="F2801" i="3"/>
  <c r="E2801" i="3"/>
  <c r="D2801" i="3"/>
  <c r="C2801" i="3"/>
  <c r="K2800" i="3"/>
  <c r="J2800" i="3"/>
  <c r="I2800" i="3"/>
  <c r="H2800" i="3"/>
  <c r="G2800" i="3"/>
  <c r="F2800" i="3"/>
  <c r="E2800" i="3"/>
  <c r="D2800" i="3"/>
  <c r="C2800" i="3"/>
  <c r="K2799" i="3"/>
  <c r="J2799" i="3"/>
  <c r="I2799" i="3"/>
  <c r="H2799" i="3"/>
  <c r="G2799" i="3"/>
  <c r="F2799" i="3"/>
  <c r="E2799" i="3"/>
  <c r="D2799" i="3"/>
  <c r="C2799" i="3"/>
  <c r="K2798" i="3"/>
  <c r="J2798" i="3"/>
  <c r="I2798" i="3"/>
  <c r="H2798" i="3"/>
  <c r="G2798" i="3"/>
  <c r="F2798" i="3"/>
  <c r="E2798" i="3"/>
  <c r="D2798" i="3"/>
  <c r="C2798" i="3"/>
  <c r="K2797" i="3"/>
  <c r="J2797" i="3"/>
  <c r="I2797" i="3"/>
  <c r="H2797" i="3"/>
  <c r="G2797" i="3"/>
  <c r="F2797" i="3"/>
  <c r="E2797" i="3"/>
  <c r="D2797" i="3"/>
  <c r="C2797" i="3"/>
  <c r="K2696" i="3"/>
  <c r="J2696" i="3"/>
  <c r="I2696" i="3"/>
  <c r="H2696" i="3"/>
  <c r="G2696" i="3"/>
  <c r="F2696" i="3"/>
  <c r="E2696" i="3"/>
  <c r="D2696" i="3"/>
  <c r="C2696" i="3"/>
  <c r="K2695" i="3"/>
  <c r="J2695" i="3"/>
  <c r="I2695" i="3"/>
  <c r="H2695" i="3"/>
  <c r="G2695" i="3"/>
  <c r="F2695" i="3"/>
  <c r="E2695" i="3"/>
  <c r="D2695" i="3"/>
  <c r="C2695" i="3"/>
  <c r="K2694" i="3"/>
  <c r="J2694" i="3"/>
  <c r="I2694" i="3"/>
  <c r="H2694" i="3"/>
  <c r="G2694" i="3"/>
  <c r="F2694" i="3"/>
  <c r="E2694" i="3"/>
  <c r="D2694" i="3"/>
  <c r="C2694" i="3"/>
  <c r="K2693" i="3"/>
  <c r="J2693" i="3"/>
  <c r="I2693" i="3"/>
  <c r="H2693" i="3"/>
  <c r="G2693" i="3"/>
  <c r="F2693" i="3"/>
  <c r="E2693" i="3"/>
  <c r="D2693" i="3"/>
  <c r="C2693" i="3"/>
  <c r="K2692" i="3"/>
  <c r="J2692" i="3"/>
  <c r="I2692" i="3"/>
  <c r="H2692" i="3"/>
  <c r="G2692" i="3"/>
  <c r="F2692" i="3"/>
  <c r="E2692" i="3"/>
  <c r="D2692" i="3"/>
  <c r="C2692" i="3"/>
  <c r="K2691" i="3"/>
  <c r="J2691" i="3"/>
  <c r="I2691" i="3"/>
  <c r="H2691" i="3"/>
  <c r="G2691" i="3"/>
  <c r="F2691" i="3"/>
  <c r="E2691" i="3"/>
  <c r="D2691" i="3"/>
  <c r="C2691" i="3"/>
  <c r="K2690" i="3"/>
  <c r="J2690" i="3"/>
  <c r="I2690" i="3"/>
  <c r="H2690" i="3"/>
  <c r="G2690" i="3"/>
  <c r="F2690" i="3"/>
  <c r="E2690" i="3"/>
  <c r="D2690" i="3"/>
  <c r="C2690" i="3"/>
  <c r="K2689" i="3"/>
  <c r="J2689" i="3"/>
  <c r="I2689" i="3"/>
  <c r="H2689" i="3"/>
  <c r="G2689" i="3"/>
  <c r="F2689" i="3"/>
  <c r="E2689" i="3"/>
  <c r="D2689" i="3"/>
  <c r="C2689" i="3"/>
  <c r="K2688" i="3"/>
  <c r="J2688" i="3"/>
  <c r="I2688" i="3"/>
  <c r="H2688" i="3"/>
  <c r="G2688" i="3"/>
  <c r="F2688" i="3"/>
  <c r="E2688" i="3"/>
  <c r="D2688" i="3"/>
  <c r="C2688" i="3"/>
  <c r="K2687" i="3"/>
  <c r="J2687" i="3"/>
  <c r="I2687" i="3"/>
  <c r="H2687" i="3"/>
  <c r="G2687" i="3"/>
  <c r="F2687" i="3"/>
  <c r="E2687" i="3"/>
  <c r="D2687" i="3"/>
  <c r="C2687" i="3"/>
  <c r="K1176" i="3"/>
  <c r="J1176" i="3"/>
  <c r="I1176" i="3"/>
  <c r="H1176" i="3"/>
  <c r="G1176" i="3"/>
  <c r="F1176" i="3"/>
  <c r="E1176" i="3"/>
  <c r="D1176" i="3"/>
  <c r="C1176" i="3"/>
  <c r="K2676" i="3"/>
  <c r="J2676" i="3"/>
  <c r="I2676" i="3"/>
  <c r="H2676" i="3"/>
  <c r="G2676" i="3"/>
  <c r="F2676" i="3"/>
  <c r="E2676" i="3"/>
  <c r="D2676" i="3"/>
  <c r="C2676" i="3"/>
  <c r="K1175" i="3"/>
  <c r="J1175" i="3"/>
  <c r="I1175" i="3"/>
  <c r="H1175" i="3"/>
  <c r="G1175" i="3"/>
  <c r="F1175" i="3"/>
  <c r="E1175" i="3"/>
  <c r="D1175" i="3"/>
  <c r="C1175" i="3"/>
  <c r="K1174" i="3"/>
  <c r="J1174" i="3"/>
  <c r="I1174" i="3"/>
  <c r="H1174" i="3"/>
  <c r="G1174" i="3"/>
  <c r="F1174" i="3"/>
  <c r="E1174" i="3"/>
  <c r="D1174" i="3"/>
  <c r="C1174" i="3"/>
  <c r="K2675" i="3"/>
  <c r="J2675" i="3"/>
  <c r="I2675" i="3"/>
  <c r="H2675" i="3"/>
  <c r="G2675" i="3"/>
  <c r="F2675" i="3"/>
  <c r="E2675" i="3"/>
  <c r="D2675" i="3"/>
  <c r="C2675" i="3"/>
  <c r="K1173" i="3"/>
  <c r="J1173" i="3"/>
  <c r="I1173" i="3"/>
  <c r="H1173" i="3"/>
  <c r="G1173" i="3"/>
  <c r="F1173" i="3"/>
  <c r="E1173" i="3"/>
  <c r="D1173" i="3"/>
  <c r="C1173" i="3"/>
  <c r="K1172" i="3"/>
  <c r="J1172" i="3"/>
  <c r="I1172" i="3"/>
  <c r="H1172" i="3"/>
  <c r="G1172" i="3"/>
  <c r="F1172" i="3"/>
  <c r="E1172" i="3"/>
  <c r="D1172" i="3"/>
  <c r="C1172" i="3"/>
  <c r="K2674" i="3"/>
  <c r="J2674" i="3"/>
  <c r="I2674" i="3"/>
  <c r="H2674" i="3"/>
  <c r="G2674" i="3"/>
  <c r="F2674" i="3"/>
  <c r="E2674" i="3"/>
  <c r="D2674" i="3"/>
  <c r="C2674" i="3"/>
  <c r="K2673" i="3"/>
  <c r="J2673" i="3"/>
  <c r="I2673" i="3"/>
  <c r="H2673" i="3"/>
  <c r="G2673" i="3"/>
  <c r="F2673" i="3"/>
  <c r="E2673" i="3"/>
  <c r="D2673" i="3"/>
  <c r="C2673" i="3"/>
  <c r="K2672" i="3"/>
  <c r="J2672" i="3"/>
  <c r="I2672" i="3"/>
  <c r="H2672" i="3"/>
  <c r="G2672" i="3"/>
  <c r="F2672" i="3"/>
  <c r="E2672" i="3"/>
  <c r="D2672" i="3"/>
  <c r="C2672" i="3"/>
  <c r="K1211" i="3"/>
  <c r="J1211" i="3"/>
  <c r="I1211" i="3"/>
  <c r="H1211" i="3"/>
  <c r="G1211" i="3"/>
  <c r="F1211" i="3"/>
  <c r="E1211" i="3"/>
  <c r="D1211" i="3"/>
  <c r="C1211" i="3"/>
  <c r="K1210" i="3"/>
  <c r="J1210" i="3"/>
  <c r="I1210" i="3"/>
  <c r="H1210" i="3"/>
  <c r="G1210" i="3"/>
  <c r="F1210" i="3"/>
  <c r="E1210" i="3"/>
  <c r="D1210" i="3"/>
  <c r="C1210" i="3"/>
  <c r="K1209" i="3"/>
  <c r="J1209" i="3"/>
  <c r="I1209" i="3"/>
  <c r="H1209" i="3"/>
  <c r="G1209" i="3"/>
  <c r="F1209" i="3"/>
  <c r="E1209" i="3"/>
  <c r="D1209" i="3"/>
  <c r="C1209" i="3"/>
  <c r="K1208" i="3"/>
  <c r="J1208" i="3"/>
  <c r="I1208" i="3"/>
  <c r="H1208" i="3"/>
  <c r="G1208" i="3"/>
  <c r="F1208" i="3"/>
  <c r="E1208" i="3"/>
  <c r="D1208" i="3"/>
  <c r="C1208" i="3"/>
  <c r="K1207" i="3"/>
  <c r="J1207" i="3"/>
  <c r="I1207" i="3"/>
  <c r="H1207" i="3"/>
  <c r="G1207" i="3"/>
  <c r="F1207" i="3"/>
  <c r="E1207" i="3"/>
  <c r="D1207" i="3"/>
  <c r="C1207" i="3"/>
  <c r="K141" i="3"/>
  <c r="J141" i="3"/>
  <c r="I141" i="3"/>
  <c r="H141" i="3"/>
  <c r="G141" i="3"/>
  <c r="F141" i="3"/>
  <c r="E141" i="3"/>
  <c r="D141" i="3"/>
  <c r="C141" i="3"/>
  <c r="K1226" i="3"/>
  <c r="J1226" i="3"/>
  <c r="I1226" i="3"/>
  <c r="H1226" i="3"/>
  <c r="G1226" i="3"/>
  <c r="F1226" i="3"/>
  <c r="E1226" i="3"/>
  <c r="D1226" i="3"/>
  <c r="C1226" i="3"/>
  <c r="K140" i="3"/>
  <c r="J140" i="3"/>
  <c r="I140" i="3"/>
  <c r="H140" i="3"/>
  <c r="G140" i="3"/>
  <c r="F140" i="3"/>
  <c r="E140" i="3"/>
  <c r="D140" i="3"/>
  <c r="C140" i="3"/>
  <c r="K1225" i="3"/>
  <c r="J1225" i="3"/>
  <c r="I1225" i="3"/>
  <c r="H1225" i="3"/>
  <c r="G1225" i="3"/>
  <c r="F1225" i="3"/>
  <c r="E1225" i="3"/>
  <c r="D1225" i="3"/>
  <c r="C1225" i="3"/>
  <c r="K139" i="3"/>
  <c r="J139" i="3"/>
  <c r="I139" i="3"/>
  <c r="H139" i="3"/>
  <c r="G139" i="3"/>
  <c r="F139" i="3"/>
  <c r="E139" i="3"/>
  <c r="D139" i="3"/>
  <c r="C139" i="3"/>
  <c r="K138" i="3"/>
  <c r="J138" i="3"/>
  <c r="I138" i="3"/>
  <c r="H138" i="3"/>
  <c r="G138" i="3"/>
  <c r="F138" i="3"/>
  <c r="E138" i="3"/>
  <c r="D138" i="3"/>
  <c r="C138" i="3"/>
  <c r="K137" i="3"/>
  <c r="J137" i="3"/>
  <c r="I137" i="3"/>
  <c r="H137" i="3"/>
  <c r="G137" i="3"/>
  <c r="F137" i="3"/>
  <c r="E137" i="3"/>
  <c r="D137" i="3"/>
  <c r="C137" i="3"/>
  <c r="K1224" i="3"/>
  <c r="J1224" i="3"/>
  <c r="I1224" i="3"/>
  <c r="H1224" i="3"/>
  <c r="G1224" i="3"/>
  <c r="F1224" i="3"/>
  <c r="E1224" i="3"/>
  <c r="D1224" i="3"/>
  <c r="C1224" i="3"/>
  <c r="K1223" i="3"/>
  <c r="J1223" i="3"/>
  <c r="I1223" i="3"/>
  <c r="H1223" i="3"/>
  <c r="G1223" i="3"/>
  <c r="F1223" i="3"/>
  <c r="E1223" i="3"/>
  <c r="D1223" i="3"/>
  <c r="C1223" i="3"/>
  <c r="K1222" i="3"/>
  <c r="J1222" i="3"/>
  <c r="I1222" i="3"/>
  <c r="H1222" i="3"/>
  <c r="G1222" i="3"/>
  <c r="F1222" i="3"/>
  <c r="E1222" i="3"/>
  <c r="D1222" i="3"/>
  <c r="C1222" i="3"/>
  <c r="K1356" i="3"/>
  <c r="J1356" i="3"/>
  <c r="I1356" i="3"/>
  <c r="H1356" i="3"/>
  <c r="G1356" i="3"/>
  <c r="F1356" i="3"/>
  <c r="E1356" i="3"/>
  <c r="D1356" i="3"/>
  <c r="C1356" i="3"/>
  <c r="K1355" i="3"/>
  <c r="J1355" i="3"/>
  <c r="I1355" i="3"/>
  <c r="H1355" i="3"/>
  <c r="G1355" i="3"/>
  <c r="F1355" i="3"/>
  <c r="E1355" i="3"/>
  <c r="D1355" i="3"/>
  <c r="C1355" i="3"/>
  <c r="K1354" i="3"/>
  <c r="J1354" i="3"/>
  <c r="I1354" i="3"/>
  <c r="H1354" i="3"/>
  <c r="G1354" i="3"/>
  <c r="F1354" i="3"/>
  <c r="E1354" i="3"/>
  <c r="D1354" i="3"/>
  <c r="C1354" i="3"/>
  <c r="K1353" i="3"/>
  <c r="J1353" i="3"/>
  <c r="I1353" i="3"/>
  <c r="H1353" i="3"/>
  <c r="G1353" i="3"/>
  <c r="F1353" i="3"/>
  <c r="E1353" i="3"/>
  <c r="D1353" i="3"/>
  <c r="C1353" i="3"/>
  <c r="K1352" i="3"/>
  <c r="J1352" i="3"/>
  <c r="I1352" i="3"/>
  <c r="H1352" i="3"/>
  <c r="G1352" i="3"/>
  <c r="F1352" i="3"/>
  <c r="E1352" i="3"/>
  <c r="D1352" i="3"/>
  <c r="C1352" i="3"/>
  <c r="K156" i="3"/>
  <c r="J156" i="3"/>
  <c r="I156" i="3"/>
  <c r="H156" i="3"/>
  <c r="G156" i="3"/>
  <c r="F156" i="3"/>
  <c r="E156" i="3"/>
  <c r="D156" i="3"/>
  <c r="C156" i="3"/>
  <c r="K155" i="3"/>
  <c r="J155" i="3"/>
  <c r="I155" i="3"/>
  <c r="H155" i="3"/>
  <c r="G155" i="3"/>
  <c r="F155" i="3"/>
  <c r="E155" i="3"/>
  <c r="D155" i="3"/>
  <c r="C155" i="3"/>
  <c r="K154" i="3"/>
  <c r="J154" i="3"/>
  <c r="I154" i="3"/>
  <c r="H154" i="3"/>
  <c r="G154" i="3"/>
  <c r="F154" i="3"/>
  <c r="E154" i="3"/>
  <c r="D154" i="3"/>
  <c r="C154" i="3"/>
  <c r="K153" i="3"/>
  <c r="J153" i="3"/>
  <c r="I153" i="3"/>
  <c r="H153" i="3"/>
  <c r="G153" i="3"/>
  <c r="F153" i="3"/>
  <c r="E153" i="3"/>
  <c r="D153" i="3"/>
  <c r="C153" i="3"/>
  <c r="K152" i="3"/>
  <c r="J152" i="3"/>
  <c r="I152" i="3"/>
  <c r="H152" i="3"/>
  <c r="G152" i="3"/>
  <c r="F152" i="3"/>
  <c r="E152" i="3"/>
  <c r="D152" i="3"/>
  <c r="C152" i="3"/>
  <c r="K96" i="3"/>
  <c r="J96" i="3"/>
  <c r="I96" i="3"/>
  <c r="H96" i="3"/>
  <c r="G96" i="3"/>
  <c r="F96" i="3"/>
  <c r="E96" i="3"/>
  <c r="D96" i="3"/>
  <c r="C96" i="3"/>
  <c r="K221" i="3"/>
  <c r="J221" i="3"/>
  <c r="I221" i="3"/>
  <c r="H221" i="3"/>
  <c r="G221" i="3"/>
  <c r="F221" i="3"/>
  <c r="E221" i="3"/>
  <c r="D221" i="3"/>
  <c r="C221" i="3"/>
  <c r="K220" i="3"/>
  <c r="J220" i="3"/>
  <c r="I220" i="3"/>
  <c r="H220" i="3"/>
  <c r="G220" i="3"/>
  <c r="F220" i="3"/>
  <c r="E220" i="3"/>
  <c r="D220" i="3"/>
  <c r="C220" i="3"/>
  <c r="K95" i="3"/>
  <c r="J95" i="3"/>
  <c r="I95" i="3"/>
  <c r="H95" i="3"/>
  <c r="G95" i="3"/>
  <c r="F95" i="3"/>
  <c r="E95" i="3"/>
  <c r="D95" i="3"/>
  <c r="C95" i="3"/>
  <c r="K94" i="3"/>
  <c r="J94" i="3"/>
  <c r="I94" i="3"/>
  <c r="H94" i="3"/>
  <c r="G94" i="3"/>
  <c r="F94" i="3"/>
  <c r="E94" i="3"/>
  <c r="D94" i="3"/>
  <c r="C94" i="3"/>
  <c r="K93" i="3"/>
  <c r="J93" i="3"/>
  <c r="I93" i="3"/>
  <c r="H93" i="3"/>
  <c r="G93" i="3"/>
  <c r="F93" i="3"/>
  <c r="E93" i="3"/>
  <c r="D93" i="3"/>
  <c r="C93" i="3"/>
  <c r="K219" i="3"/>
  <c r="J219" i="3"/>
  <c r="I219" i="3"/>
  <c r="H219" i="3"/>
  <c r="G219" i="3"/>
  <c r="F219" i="3"/>
  <c r="E219" i="3"/>
  <c r="D219" i="3"/>
  <c r="C219" i="3"/>
  <c r="K92" i="3"/>
  <c r="J92" i="3"/>
  <c r="I92" i="3"/>
  <c r="H92" i="3"/>
  <c r="G92" i="3"/>
  <c r="F92" i="3"/>
  <c r="E92" i="3"/>
  <c r="D92" i="3"/>
  <c r="C92" i="3"/>
  <c r="K218" i="3"/>
  <c r="J218" i="3"/>
  <c r="I218" i="3"/>
  <c r="H218" i="3"/>
  <c r="G218" i="3"/>
  <c r="F218" i="3"/>
  <c r="E218" i="3"/>
  <c r="D218" i="3"/>
  <c r="C218" i="3"/>
  <c r="K217" i="3"/>
  <c r="J217" i="3"/>
  <c r="I217" i="3"/>
  <c r="H217" i="3"/>
  <c r="G217" i="3"/>
  <c r="F217" i="3"/>
  <c r="E217" i="3"/>
  <c r="D217" i="3"/>
  <c r="C217" i="3"/>
  <c r="K271" i="3"/>
  <c r="J271" i="3"/>
  <c r="I271" i="3"/>
  <c r="H271" i="3"/>
  <c r="G271" i="3"/>
  <c r="F271" i="3"/>
  <c r="E271" i="3"/>
  <c r="D271" i="3"/>
  <c r="C271" i="3"/>
  <c r="K270" i="3"/>
  <c r="J270" i="3"/>
  <c r="I270" i="3"/>
  <c r="H270" i="3"/>
  <c r="G270" i="3"/>
  <c r="F270" i="3"/>
  <c r="E270" i="3"/>
  <c r="D270" i="3"/>
  <c r="C270" i="3"/>
  <c r="K269" i="3"/>
  <c r="J269" i="3"/>
  <c r="I269" i="3"/>
  <c r="H269" i="3"/>
  <c r="G269" i="3"/>
  <c r="F269" i="3"/>
  <c r="E269" i="3"/>
  <c r="D269" i="3"/>
  <c r="C269" i="3"/>
  <c r="K268" i="3"/>
  <c r="J268" i="3"/>
  <c r="I268" i="3"/>
  <c r="H268" i="3"/>
  <c r="G268" i="3"/>
  <c r="F268" i="3"/>
  <c r="E268" i="3"/>
  <c r="D268" i="3"/>
  <c r="C268" i="3"/>
  <c r="K267" i="3"/>
  <c r="J267" i="3"/>
  <c r="I267" i="3"/>
  <c r="H267" i="3"/>
  <c r="G267" i="3"/>
  <c r="F267" i="3"/>
  <c r="E267" i="3"/>
  <c r="D267" i="3"/>
  <c r="C267" i="3"/>
  <c r="K131" i="3"/>
  <c r="J131" i="3"/>
  <c r="I131" i="3"/>
  <c r="H131" i="3"/>
  <c r="G131" i="3"/>
  <c r="F131" i="3"/>
  <c r="E131" i="3"/>
  <c r="D131" i="3"/>
  <c r="C131" i="3"/>
  <c r="K130" i="3"/>
  <c r="J130" i="3"/>
  <c r="I130" i="3"/>
  <c r="H130" i="3"/>
  <c r="G130" i="3"/>
  <c r="F130" i="3"/>
  <c r="E130" i="3"/>
  <c r="D130" i="3"/>
  <c r="C130" i="3"/>
  <c r="K129" i="3"/>
  <c r="J129" i="3"/>
  <c r="I129" i="3"/>
  <c r="H129" i="3"/>
  <c r="G129" i="3"/>
  <c r="F129" i="3"/>
  <c r="E129" i="3"/>
  <c r="D129" i="3"/>
  <c r="C129" i="3"/>
  <c r="K128" i="3"/>
  <c r="J128" i="3"/>
  <c r="I128" i="3"/>
  <c r="H128" i="3"/>
  <c r="G128" i="3"/>
  <c r="F128" i="3"/>
  <c r="E128" i="3"/>
  <c r="D128" i="3"/>
  <c r="C128" i="3"/>
  <c r="K127" i="3"/>
  <c r="J127" i="3"/>
  <c r="I127" i="3"/>
  <c r="H127" i="3"/>
  <c r="G127" i="3"/>
  <c r="F127" i="3"/>
  <c r="E127" i="3"/>
  <c r="D127" i="3"/>
  <c r="C127" i="3"/>
  <c r="K136" i="3"/>
  <c r="J136" i="3"/>
  <c r="I136" i="3"/>
  <c r="H136" i="3"/>
  <c r="G136" i="3"/>
  <c r="F136" i="3"/>
  <c r="E136" i="3"/>
  <c r="D136" i="3"/>
  <c r="C136" i="3"/>
  <c r="K135" i="3"/>
  <c r="J135" i="3"/>
  <c r="I135" i="3"/>
  <c r="H135" i="3"/>
  <c r="G135" i="3"/>
  <c r="F135" i="3"/>
  <c r="E135" i="3"/>
  <c r="D135" i="3"/>
  <c r="C135" i="3"/>
  <c r="K134" i="3"/>
  <c r="J134" i="3"/>
  <c r="I134" i="3"/>
  <c r="H134" i="3"/>
  <c r="G134" i="3"/>
  <c r="F134" i="3"/>
  <c r="E134" i="3"/>
  <c r="D134" i="3"/>
  <c r="C134" i="3"/>
  <c r="K133" i="3"/>
  <c r="J133" i="3"/>
  <c r="I133" i="3"/>
  <c r="H133" i="3"/>
  <c r="G133" i="3"/>
  <c r="F133" i="3"/>
  <c r="E133" i="3"/>
  <c r="D133" i="3"/>
  <c r="C133" i="3"/>
  <c r="K132" i="3"/>
  <c r="J132" i="3"/>
  <c r="I132" i="3"/>
  <c r="H132" i="3"/>
  <c r="G132" i="3"/>
  <c r="F132" i="3"/>
  <c r="E132" i="3"/>
  <c r="D132" i="3"/>
  <c r="C132" i="3"/>
  <c r="K146" i="3"/>
  <c r="J146" i="3"/>
  <c r="I146" i="3"/>
  <c r="H146" i="3"/>
  <c r="G146" i="3"/>
  <c r="F146" i="3"/>
  <c r="E146" i="3"/>
  <c r="D146" i="3"/>
  <c r="C146" i="3"/>
  <c r="K145" i="3"/>
  <c r="J145" i="3"/>
  <c r="I145" i="3"/>
  <c r="H145" i="3"/>
  <c r="G145" i="3"/>
  <c r="F145" i="3"/>
  <c r="E145" i="3"/>
  <c r="D145" i="3"/>
  <c r="C145" i="3"/>
  <c r="K1656" i="3"/>
  <c r="J1656" i="3"/>
  <c r="I1656" i="3"/>
  <c r="H1656" i="3"/>
  <c r="G1656" i="3"/>
  <c r="F1656" i="3"/>
  <c r="E1656" i="3"/>
  <c r="D1656" i="3"/>
  <c r="C1656" i="3"/>
  <c r="K1655" i="3"/>
  <c r="J1655" i="3"/>
  <c r="I1655" i="3"/>
  <c r="H1655" i="3"/>
  <c r="G1655" i="3"/>
  <c r="F1655" i="3"/>
  <c r="E1655" i="3"/>
  <c r="D1655" i="3"/>
  <c r="C1655" i="3"/>
  <c r="K1654" i="3"/>
  <c r="J1654" i="3"/>
  <c r="I1654" i="3"/>
  <c r="H1654" i="3"/>
  <c r="G1654" i="3"/>
  <c r="F1654" i="3"/>
  <c r="E1654" i="3"/>
  <c r="D1654" i="3"/>
  <c r="C1654" i="3"/>
  <c r="K1653" i="3"/>
  <c r="J1653" i="3"/>
  <c r="I1653" i="3"/>
  <c r="H1653" i="3"/>
  <c r="G1653" i="3"/>
  <c r="F1653" i="3"/>
  <c r="E1653" i="3"/>
  <c r="D1653" i="3"/>
  <c r="C1653" i="3"/>
  <c r="K1652" i="3"/>
  <c r="J1652" i="3"/>
  <c r="I1652" i="3"/>
  <c r="H1652" i="3"/>
  <c r="G1652" i="3"/>
  <c r="F1652" i="3"/>
  <c r="E1652" i="3"/>
  <c r="D1652" i="3"/>
  <c r="C1652" i="3"/>
  <c r="K144" i="3"/>
  <c r="J144" i="3"/>
  <c r="I144" i="3"/>
  <c r="H144" i="3"/>
  <c r="G144" i="3"/>
  <c r="F144" i="3"/>
  <c r="E144" i="3"/>
  <c r="D144" i="3"/>
  <c r="C144" i="3"/>
  <c r="K143" i="3"/>
  <c r="J143" i="3"/>
  <c r="I143" i="3"/>
  <c r="H143" i="3"/>
  <c r="G143" i="3"/>
  <c r="F143" i="3"/>
  <c r="E143" i="3"/>
  <c r="D143" i="3"/>
  <c r="C143" i="3"/>
  <c r="K142" i="3"/>
  <c r="J142" i="3"/>
  <c r="I142" i="3"/>
  <c r="H142" i="3"/>
  <c r="G142" i="3"/>
  <c r="F142" i="3"/>
  <c r="E142" i="3"/>
  <c r="D142" i="3"/>
  <c r="C142" i="3"/>
  <c r="K1696" i="3"/>
  <c r="J1696" i="3"/>
  <c r="I1696" i="3"/>
  <c r="H1696" i="3"/>
  <c r="G1696" i="3"/>
  <c r="F1696" i="3"/>
  <c r="E1696" i="3"/>
  <c r="D1696" i="3"/>
  <c r="C1696" i="3"/>
  <c r="K1695" i="3"/>
  <c r="J1695" i="3"/>
  <c r="I1695" i="3"/>
  <c r="H1695" i="3"/>
  <c r="G1695" i="3"/>
  <c r="F1695" i="3"/>
  <c r="E1695" i="3"/>
  <c r="D1695" i="3"/>
  <c r="C1695" i="3"/>
  <c r="K1694" i="3"/>
  <c r="J1694" i="3"/>
  <c r="I1694" i="3"/>
  <c r="H1694" i="3"/>
  <c r="G1694" i="3"/>
  <c r="F1694" i="3"/>
  <c r="E1694" i="3"/>
  <c r="D1694" i="3"/>
  <c r="C1694" i="3"/>
  <c r="K1693" i="3"/>
  <c r="J1693" i="3"/>
  <c r="I1693" i="3"/>
  <c r="H1693" i="3"/>
  <c r="G1693" i="3"/>
  <c r="F1693" i="3"/>
  <c r="E1693" i="3"/>
  <c r="D1693" i="3"/>
  <c r="C1693" i="3"/>
  <c r="K1692" i="3"/>
  <c r="J1692" i="3"/>
  <c r="I1692" i="3"/>
  <c r="H1692" i="3"/>
  <c r="G1692" i="3"/>
  <c r="F1692" i="3"/>
  <c r="E1692" i="3"/>
  <c r="D1692" i="3"/>
  <c r="C1692" i="3"/>
  <c r="K536" i="3"/>
  <c r="J536" i="3"/>
  <c r="I536" i="3"/>
  <c r="H536" i="3"/>
  <c r="G536" i="3"/>
  <c r="F536" i="3"/>
  <c r="E536" i="3"/>
  <c r="D536" i="3"/>
  <c r="C536" i="3"/>
  <c r="K1731" i="3"/>
  <c r="J1731" i="3"/>
  <c r="I1731" i="3"/>
  <c r="H1731" i="3"/>
  <c r="G1731" i="3"/>
  <c r="F1731" i="3"/>
  <c r="E1731" i="3"/>
  <c r="D1731" i="3"/>
  <c r="C1731" i="3"/>
  <c r="K1730" i="3"/>
  <c r="J1730" i="3"/>
  <c r="I1730" i="3"/>
  <c r="H1730" i="3"/>
  <c r="G1730" i="3"/>
  <c r="F1730" i="3"/>
  <c r="E1730" i="3"/>
  <c r="D1730" i="3"/>
  <c r="C1730" i="3"/>
  <c r="K535" i="3"/>
  <c r="J535" i="3"/>
  <c r="I535" i="3"/>
  <c r="H535" i="3"/>
  <c r="G535" i="3"/>
  <c r="F535" i="3"/>
  <c r="E535" i="3"/>
  <c r="D535" i="3"/>
  <c r="C535" i="3"/>
  <c r="K534" i="3"/>
  <c r="J534" i="3"/>
  <c r="I534" i="3"/>
  <c r="H534" i="3"/>
  <c r="G534" i="3"/>
  <c r="F534" i="3"/>
  <c r="E534" i="3"/>
  <c r="D534" i="3"/>
  <c r="C534" i="3"/>
  <c r="K533" i="3"/>
  <c r="J533" i="3"/>
  <c r="I533" i="3"/>
  <c r="H533" i="3"/>
  <c r="G533" i="3"/>
  <c r="F533" i="3"/>
  <c r="E533" i="3"/>
  <c r="D533" i="3"/>
  <c r="C533" i="3"/>
  <c r="K532" i="3"/>
  <c r="J532" i="3"/>
  <c r="I532" i="3"/>
  <c r="H532" i="3"/>
  <c r="G532" i="3"/>
  <c r="F532" i="3"/>
  <c r="E532" i="3"/>
  <c r="D532" i="3"/>
  <c r="C532" i="3"/>
  <c r="K1729" i="3"/>
  <c r="J1729" i="3"/>
  <c r="I1729" i="3"/>
  <c r="H1729" i="3"/>
  <c r="G1729" i="3"/>
  <c r="F1729" i="3"/>
  <c r="E1729" i="3"/>
  <c r="D1729" i="3"/>
  <c r="C1729" i="3"/>
  <c r="K1728" i="3"/>
  <c r="J1728" i="3"/>
  <c r="I1728" i="3"/>
  <c r="H1728" i="3"/>
  <c r="G1728" i="3"/>
  <c r="F1728" i="3"/>
  <c r="E1728" i="3"/>
  <c r="D1728" i="3"/>
  <c r="C1728" i="3"/>
  <c r="K1727" i="3"/>
  <c r="J1727" i="3"/>
  <c r="I1727" i="3"/>
  <c r="H1727" i="3"/>
  <c r="G1727" i="3"/>
  <c r="F1727" i="3"/>
  <c r="E1727" i="3"/>
  <c r="D1727" i="3"/>
  <c r="C1727" i="3"/>
  <c r="K1841" i="3"/>
  <c r="J1841" i="3"/>
  <c r="I1841" i="3"/>
  <c r="H1841" i="3"/>
  <c r="G1841" i="3"/>
  <c r="F1841" i="3"/>
  <c r="E1841" i="3"/>
  <c r="D1841" i="3"/>
  <c r="C1841" i="3"/>
  <c r="K1840" i="3"/>
  <c r="J1840" i="3"/>
  <c r="I1840" i="3"/>
  <c r="H1840" i="3"/>
  <c r="G1840" i="3"/>
  <c r="F1840" i="3"/>
  <c r="E1840" i="3"/>
  <c r="D1840" i="3"/>
  <c r="C1840" i="3"/>
  <c r="K1839" i="3"/>
  <c r="J1839" i="3"/>
  <c r="I1839" i="3"/>
  <c r="H1839" i="3"/>
  <c r="G1839" i="3"/>
  <c r="F1839" i="3"/>
  <c r="E1839" i="3"/>
  <c r="D1839" i="3"/>
  <c r="C1839" i="3"/>
  <c r="K1838" i="3"/>
  <c r="J1838" i="3"/>
  <c r="I1838" i="3"/>
  <c r="H1838" i="3"/>
  <c r="G1838" i="3"/>
  <c r="F1838" i="3"/>
  <c r="E1838" i="3"/>
  <c r="D1838" i="3"/>
  <c r="C1838" i="3"/>
  <c r="K1837" i="3"/>
  <c r="J1837" i="3"/>
  <c r="I1837" i="3"/>
  <c r="H1837" i="3"/>
  <c r="G1837" i="3"/>
  <c r="F1837" i="3"/>
  <c r="E1837" i="3"/>
  <c r="D1837" i="3"/>
  <c r="C1837" i="3"/>
  <c r="K591" i="3"/>
  <c r="J591" i="3"/>
  <c r="I591" i="3"/>
  <c r="H591" i="3"/>
  <c r="G591" i="3"/>
  <c r="F591" i="3"/>
  <c r="E591" i="3"/>
  <c r="D591" i="3"/>
  <c r="C591" i="3"/>
  <c r="K590" i="3"/>
  <c r="J590" i="3"/>
  <c r="I590" i="3"/>
  <c r="H590" i="3"/>
  <c r="G590" i="3"/>
  <c r="F590" i="3"/>
  <c r="E590" i="3"/>
  <c r="D590" i="3"/>
  <c r="C590" i="3"/>
  <c r="K589" i="3"/>
  <c r="J589" i="3"/>
  <c r="I589" i="3"/>
  <c r="H589" i="3"/>
  <c r="G589" i="3"/>
  <c r="F589" i="3"/>
  <c r="E589" i="3"/>
  <c r="D589" i="3"/>
  <c r="C589" i="3"/>
  <c r="K588" i="3"/>
  <c r="J588" i="3"/>
  <c r="I588" i="3"/>
  <c r="H588" i="3"/>
  <c r="G588" i="3"/>
  <c r="F588" i="3"/>
  <c r="E588" i="3"/>
  <c r="D588" i="3"/>
  <c r="C588" i="3"/>
  <c r="K587" i="3"/>
  <c r="J587" i="3"/>
  <c r="I587" i="3"/>
  <c r="H587" i="3"/>
  <c r="G587" i="3"/>
  <c r="F587" i="3"/>
  <c r="E587" i="3"/>
  <c r="D587" i="3"/>
  <c r="C587" i="3"/>
  <c r="K641" i="3"/>
  <c r="J641" i="3"/>
  <c r="I641" i="3"/>
  <c r="H641" i="3"/>
  <c r="G641" i="3"/>
  <c r="F641" i="3"/>
  <c r="E641" i="3"/>
  <c r="D641" i="3"/>
  <c r="C641" i="3"/>
  <c r="K391" i="3"/>
  <c r="J391" i="3"/>
  <c r="I391" i="3"/>
  <c r="H391" i="3"/>
  <c r="G391" i="3"/>
  <c r="F391" i="3"/>
  <c r="E391" i="3"/>
  <c r="D391" i="3"/>
  <c r="C391" i="3"/>
  <c r="K640" i="3"/>
  <c r="J640" i="3"/>
  <c r="I640" i="3"/>
  <c r="H640" i="3"/>
  <c r="G640" i="3"/>
  <c r="F640" i="3"/>
  <c r="E640" i="3"/>
  <c r="D640" i="3"/>
  <c r="C640" i="3"/>
  <c r="K390" i="3"/>
  <c r="J390" i="3"/>
  <c r="I390" i="3"/>
  <c r="H390" i="3"/>
  <c r="G390" i="3"/>
  <c r="F390" i="3"/>
  <c r="E390" i="3"/>
  <c r="D390" i="3"/>
  <c r="C390" i="3"/>
  <c r="K389" i="3"/>
  <c r="J389" i="3"/>
  <c r="I389" i="3"/>
  <c r="H389" i="3"/>
  <c r="G389" i="3"/>
  <c r="F389" i="3"/>
  <c r="E389" i="3"/>
  <c r="D389" i="3"/>
  <c r="C389" i="3"/>
  <c r="K388" i="3"/>
  <c r="J388" i="3"/>
  <c r="I388" i="3"/>
  <c r="H388" i="3"/>
  <c r="G388" i="3"/>
  <c r="F388" i="3"/>
  <c r="E388" i="3"/>
  <c r="D388" i="3"/>
  <c r="C388" i="3"/>
  <c r="K387" i="3"/>
  <c r="J387" i="3"/>
  <c r="I387" i="3"/>
  <c r="H387" i="3"/>
  <c r="G387" i="3"/>
  <c r="F387" i="3"/>
  <c r="E387" i="3"/>
  <c r="D387" i="3"/>
  <c r="C387" i="3"/>
  <c r="K639" i="3"/>
  <c r="J639" i="3"/>
  <c r="I639" i="3"/>
  <c r="H639" i="3"/>
  <c r="G639" i="3"/>
  <c r="F639" i="3"/>
  <c r="E639" i="3"/>
  <c r="D639" i="3"/>
  <c r="C639" i="3"/>
  <c r="K638" i="3"/>
  <c r="J638" i="3"/>
  <c r="I638" i="3"/>
  <c r="H638" i="3"/>
  <c r="G638" i="3"/>
  <c r="F638" i="3"/>
  <c r="E638" i="3"/>
  <c r="D638" i="3"/>
  <c r="C638" i="3"/>
  <c r="K637" i="3"/>
  <c r="J637" i="3"/>
  <c r="I637" i="3"/>
  <c r="H637" i="3"/>
  <c r="G637" i="3"/>
  <c r="F637" i="3"/>
  <c r="E637" i="3"/>
  <c r="D637" i="3"/>
  <c r="C637" i="3"/>
  <c r="K741" i="3"/>
  <c r="J741" i="3"/>
  <c r="I741" i="3"/>
  <c r="H741" i="3"/>
  <c r="G741" i="3"/>
  <c r="F741" i="3"/>
  <c r="E741" i="3"/>
  <c r="D741" i="3"/>
  <c r="C741" i="3"/>
  <c r="K740" i="3"/>
  <c r="J740" i="3"/>
  <c r="I740" i="3"/>
  <c r="H740" i="3"/>
  <c r="G740" i="3"/>
  <c r="F740" i="3"/>
  <c r="E740" i="3"/>
  <c r="D740" i="3"/>
  <c r="C740" i="3"/>
  <c r="K739" i="3"/>
  <c r="J739" i="3"/>
  <c r="I739" i="3"/>
  <c r="H739" i="3"/>
  <c r="G739" i="3"/>
  <c r="F739" i="3"/>
  <c r="E739" i="3"/>
  <c r="D739" i="3"/>
  <c r="C739" i="3"/>
  <c r="K738" i="3"/>
  <c r="J738" i="3"/>
  <c r="I738" i="3"/>
  <c r="H738" i="3"/>
  <c r="G738" i="3"/>
  <c r="F738" i="3"/>
  <c r="E738" i="3"/>
  <c r="D738" i="3"/>
  <c r="C738" i="3"/>
  <c r="K737" i="3"/>
  <c r="J737" i="3"/>
  <c r="I737" i="3"/>
  <c r="H737" i="3"/>
  <c r="G737" i="3"/>
  <c r="F737" i="3"/>
  <c r="E737" i="3"/>
  <c r="D737" i="3"/>
  <c r="C737" i="3"/>
  <c r="K406" i="3"/>
  <c r="J406" i="3"/>
  <c r="I406" i="3"/>
  <c r="H406" i="3"/>
  <c r="G406" i="3"/>
  <c r="F406" i="3"/>
  <c r="E406" i="3"/>
  <c r="D406" i="3"/>
  <c r="C406" i="3"/>
  <c r="K405" i="3"/>
  <c r="J405" i="3"/>
  <c r="I405" i="3"/>
  <c r="H405" i="3"/>
  <c r="G405" i="3"/>
  <c r="F405" i="3"/>
  <c r="E405" i="3"/>
  <c r="D405" i="3"/>
  <c r="C405" i="3"/>
  <c r="K404" i="3"/>
  <c r="J404" i="3"/>
  <c r="I404" i="3"/>
  <c r="H404" i="3"/>
  <c r="G404" i="3"/>
  <c r="F404" i="3"/>
  <c r="E404" i="3"/>
  <c r="D404" i="3"/>
  <c r="C404" i="3"/>
  <c r="K403" i="3"/>
  <c r="J403" i="3"/>
  <c r="I403" i="3"/>
  <c r="H403" i="3"/>
  <c r="G403" i="3"/>
  <c r="F403" i="3"/>
  <c r="E403" i="3"/>
  <c r="D403" i="3"/>
  <c r="C403" i="3"/>
  <c r="K402" i="3"/>
  <c r="J402" i="3"/>
  <c r="I402" i="3"/>
  <c r="H402" i="3"/>
  <c r="G402" i="3"/>
  <c r="F402" i="3"/>
  <c r="E402" i="3"/>
  <c r="D402" i="3"/>
  <c r="C402" i="3"/>
  <c r="K421" i="3"/>
  <c r="J421" i="3"/>
  <c r="I421" i="3"/>
  <c r="H421" i="3"/>
  <c r="G421" i="3"/>
  <c r="F421" i="3"/>
  <c r="E421" i="3"/>
  <c r="D421" i="3"/>
  <c r="C421" i="3"/>
  <c r="K420" i="3"/>
  <c r="J420" i="3"/>
  <c r="I420" i="3"/>
  <c r="H420" i="3"/>
  <c r="G420" i="3"/>
  <c r="F420" i="3"/>
  <c r="E420" i="3"/>
  <c r="D420" i="3"/>
  <c r="C420" i="3"/>
  <c r="K419" i="3"/>
  <c r="J419" i="3"/>
  <c r="I419" i="3"/>
  <c r="H419" i="3"/>
  <c r="G419" i="3"/>
  <c r="F419" i="3"/>
  <c r="E419" i="3"/>
  <c r="D419" i="3"/>
  <c r="C419" i="3"/>
  <c r="K418" i="3"/>
  <c r="J418" i="3"/>
  <c r="I418" i="3"/>
  <c r="H418" i="3"/>
  <c r="G418" i="3"/>
  <c r="F418" i="3"/>
  <c r="E418" i="3"/>
  <c r="D418" i="3"/>
  <c r="C418" i="3"/>
  <c r="K417" i="3"/>
  <c r="J417" i="3"/>
  <c r="I417" i="3"/>
  <c r="H417" i="3"/>
  <c r="G417" i="3"/>
  <c r="F417" i="3"/>
  <c r="E417" i="3"/>
  <c r="D417" i="3"/>
  <c r="C417" i="3"/>
  <c r="K2271" i="3"/>
  <c r="J2271" i="3"/>
  <c r="I2271" i="3"/>
  <c r="H2271" i="3"/>
  <c r="G2271" i="3"/>
  <c r="F2271" i="3"/>
  <c r="E2271" i="3"/>
  <c r="D2271" i="3"/>
  <c r="C2271" i="3"/>
  <c r="K2270" i="3"/>
  <c r="J2270" i="3"/>
  <c r="I2270" i="3"/>
  <c r="H2270" i="3"/>
  <c r="G2270" i="3"/>
  <c r="F2270" i="3"/>
  <c r="E2270" i="3"/>
  <c r="D2270" i="3"/>
  <c r="C2270" i="3"/>
  <c r="K431" i="3"/>
  <c r="J431" i="3"/>
  <c r="I431" i="3"/>
  <c r="H431" i="3"/>
  <c r="G431" i="3"/>
  <c r="F431" i="3"/>
  <c r="E431" i="3"/>
  <c r="D431" i="3"/>
  <c r="C431" i="3"/>
  <c r="K430" i="3"/>
  <c r="J430" i="3"/>
  <c r="I430" i="3"/>
  <c r="H430" i="3"/>
  <c r="G430" i="3"/>
  <c r="F430" i="3"/>
  <c r="E430" i="3"/>
  <c r="D430" i="3"/>
  <c r="C430" i="3"/>
  <c r="K2269" i="3"/>
  <c r="J2269" i="3"/>
  <c r="I2269" i="3"/>
  <c r="H2269" i="3"/>
  <c r="G2269" i="3"/>
  <c r="F2269" i="3"/>
  <c r="E2269" i="3"/>
  <c r="D2269" i="3"/>
  <c r="C2269" i="3"/>
  <c r="K2268" i="3"/>
  <c r="J2268" i="3"/>
  <c r="I2268" i="3"/>
  <c r="H2268" i="3"/>
  <c r="G2268" i="3"/>
  <c r="F2268" i="3"/>
  <c r="E2268" i="3"/>
  <c r="D2268" i="3"/>
  <c r="C2268" i="3"/>
  <c r="K2267" i="3"/>
  <c r="J2267" i="3"/>
  <c r="I2267" i="3"/>
  <c r="H2267" i="3"/>
  <c r="G2267" i="3"/>
  <c r="F2267" i="3"/>
  <c r="E2267" i="3"/>
  <c r="D2267" i="3"/>
  <c r="C2267" i="3"/>
  <c r="K429" i="3"/>
  <c r="J429" i="3"/>
  <c r="I429" i="3"/>
  <c r="H429" i="3"/>
  <c r="G429" i="3"/>
  <c r="F429" i="3"/>
  <c r="E429" i="3"/>
  <c r="D429" i="3"/>
  <c r="C429" i="3"/>
  <c r="K428" i="3"/>
  <c r="J428" i="3"/>
  <c r="I428" i="3"/>
  <c r="H428" i="3"/>
  <c r="G428" i="3"/>
  <c r="F428" i="3"/>
  <c r="E428" i="3"/>
  <c r="D428" i="3"/>
  <c r="C428" i="3"/>
  <c r="K427" i="3"/>
  <c r="J427" i="3"/>
  <c r="I427" i="3"/>
  <c r="H427" i="3"/>
  <c r="G427" i="3"/>
  <c r="F427" i="3"/>
  <c r="E427" i="3"/>
  <c r="D427" i="3"/>
  <c r="C427" i="3"/>
  <c r="K2281" i="3"/>
  <c r="J2281" i="3"/>
  <c r="I2281" i="3"/>
  <c r="H2281" i="3"/>
  <c r="G2281" i="3"/>
  <c r="F2281" i="3"/>
  <c r="E2281" i="3"/>
  <c r="D2281" i="3"/>
  <c r="C2281" i="3"/>
  <c r="K2280" i="3"/>
  <c r="J2280" i="3"/>
  <c r="I2280" i="3"/>
  <c r="H2280" i="3"/>
  <c r="G2280" i="3"/>
  <c r="F2280" i="3"/>
  <c r="E2280" i="3"/>
  <c r="D2280" i="3"/>
  <c r="C2280" i="3"/>
  <c r="K2279" i="3"/>
  <c r="J2279" i="3"/>
  <c r="I2279" i="3"/>
  <c r="H2279" i="3"/>
  <c r="G2279" i="3"/>
  <c r="F2279" i="3"/>
  <c r="E2279" i="3"/>
  <c r="D2279" i="3"/>
  <c r="C2279" i="3"/>
  <c r="K2278" i="3"/>
  <c r="J2278" i="3"/>
  <c r="I2278" i="3"/>
  <c r="H2278" i="3"/>
  <c r="G2278" i="3"/>
  <c r="F2278" i="3"/>
  <c r="E2278" i="3"/>
  <c r="D2278" i="3"/>
  <c r="C2278" i="3"/>
  <c r="K2277" i="3"/>
  <c r="J2277" i="3"/>
  <c r="I2277" i="3"/>
  <c r="H2277" i="3"/>
  <c r="G2277" i="3"/>
  <c r="F2277" i="3"/>
  <c r="E2277" i="3"/>
  <c r="D2277" i="3"/>
  <c r="C2277" i="3"/>
  <c r="K2276" i="3"/>
  <c r="J2276" i="3"/>
  <c r="I2276" i="3"/>
  <c r="H2276" i="3"/>
  <c r="G2276" i="3"/>
  <c r="F2276" i="3"/>
  <c r="E2276" i="3"/>
  <c r="D2276" i="3"/>
  <c r="C2276" i="3"/>
  <c r="K1461" i="3"/>
  <c r="J1461" i="3"/>
  <c r="I1461" i="3"/>
  <c r="H1461" i="3"/>
  <c r="G1461" i="3"/>
  <c r="F1461" i="3"/>
  <c r="E1461" i="3"/>
  <c r="D1461" i="3"/>
  <c r="C1461" i="3"/>
  <c r="K2275" i="3"/>
  <c r="J2275" i="3"/>
  <c r="I2275" i="3"/>
  <c r="H2275" i="3"/>
  <c r="G2275" i="3"/>
  <c r="F2275" i="3"/>
  <c r="E2275" i="3"/>
  <c r="D2275" i="3"/>
  <c r="C2275" i="3"/>
  <c r="K1460" i="3"/>
  <c r="J1460" i="3"/>
  <c r="I1460" i="3"/>
  <c r="H1460" i="3"/>
  <c r="G1460" i="3"/>
  <c r="F1460" i="3"/>
  <c r="E1460" i="3"/>
  <c r="D1460" i="3"/>
  <c r="C1460" i="3"/>
  <c r="K1459" i="3"/>
  <c r="J1459" i="3"/>
  <c r="I1459" i="3"/>
  <c r="H1459" i="3"/>
  <c r="G1459" i="3"/>
  <c r="F1459" i="3"/>
  <c r="E1459" i="3"/>
  <c r="D1459" i="3"/>
  <c r="C1459" i="3"/>
  <c r="K2274" i="3"/>
  <c r="J2274" i="3"/>
  <c r="I2274" i="3"/>
  <c r="H2274" i="3"/>
  <c r="G2274" i="3"/>
  <c r="F2274" i="3"/>
  <c r="E2274" i="3"/>
  <c r="D2274" i="3"/>
  <c r="C2274" i="3"/>
  <c r="K2273" i="3"/>
  <c r="J2273" i="3"/>
  <c r="I2273" i="3"/>
  <c r="H2273" i="3"/>
  <c r="G2273" i="3"/>
  <c r="F2273" i="3"/>
  <c r="E2273" i="3"/>
  <c r="D2273" i="3"/>
  <c r="C2273" i="3"/>
  <c r="K1458" i="3"/>
  <c r="J1458" i="3"/>
  <c r="I1458" i="3"/>
  <c r="H1458" i="3"/>
  <c r="G1458" i="3"/>
  <c r="F1458" i="3"/>
  <c r="E1458" i="3"/>
  <c r="D1458" i="3"/>
  <c r="C1458" i="3"/>
  <c r="K1457" i="3"/>
  <c r="J1457" i="3"/>
  <c r="I1457" i="3"/>
  <c r="H1457" i="3"/>
  <c r="G1457" i="3"/>
  <c r="F1457" i="3"/>
  <c r="E1457" i="3"/>
  <c r="D1457" i="3"/>
  <c r="C1457" i="3"/>
  <c r="K2272" i="3"/>
  <c r="J2272" i="3"/>
  <c r="I2272" i="3"/>
  <c r="H2272" i="3"/>
  <c r="G2272" i="3"/>
  <c r="F2272" i="3"/>
  <c r="E2272" i="3"/>
  <c r="D2272" i="3"/>
  <c r="C2272" i="3"/>
  <c r="K2266" i="3"/>
  <c r="J2266" i="3"/>
  <c r="I2266" i="3"/>
  <c r="H2266" i="3"/>
  <c r="G2266" i="3"/>
  <c r="F2266" i="3"/>
  <c r="E2266" i="3"/>
  <c r="D2266" i="3"/>
  <c r="C2266" i="3"/>
  <c r="K2265" i="3"/>
  <c r="J2265" i="3"/>
  <c r="I2265" i="3"/>
  <c r="H2265" i="3"/>
  <c r="G2265" i="3"/>
  <c r="F2265" i="3"/>
  <c r="E2265" i="3"/>
  <c r="D2265" i="3"/>
  <c r="C2265" i="3"/>
  <c r="K2264" i="3"/>
  <c r="J2264" i="3"/>
  <c r="I2264" i="3"/>
  <c r="H2264" i="3"/>
  <c r="G2264" i="3"/>
  <c r="F2264" i="3"/>
  <c r="E2264" i="3"/>
  <c r="D2264" i="3"/>
  <c r="C2264" i="3"/>
  <c r="K2263" i="3"/>
  <c r="J2263" i="3"/>
  <c r="I2263" i="3"/>
  <c r="H2263" i="3"/>
  <c r="G2263" i="3"/>
  <c r="F2263" i="3"/>
  <c r="E2263" i="3"/>
  <c r="D2263" i="3"/>
  <c r="C2263" i="3"/>
  <c r="K2262" i="3"/>
  <c r="J2262" i="3"/>
  <c r="I2262" i="3"/>
  <c r="H2262" i="3"/>
  <c r="G2262" i="3"/>
  <c r="F2262" i="3"/>
  <c r="E2262" i="3"/>
  <c r="D2262" i="3"/>
  <c r="C2262" i="3"/>
  <c r="K1486" i="3"/>
  <c r="J1486" i="3"/>
  <c r="I1486" i="3"/>
  <c r="H1486" i="3"/>
  <c r="G1486" i="3"/>
  <c r="F1486" i="3"/>
  <c r="E1486" i="3"/>
  <c r="D1486" i="3"/>
  <c r="C1486" i="3"/>
  <c r="K1485" i="3"/>
  <c r="J1485" i="3"/>
  <c r="I1485" i="3"/>
  <c r="H1485" i="3"/>
  <c r="G1485" i="3"/>
  <c r="F1485" i="3"/>
  <c r="E1485" i="3"/>
  <c r="D1485" i="3"/>
  <c r="C1485" i="3"/>
  <c r="K1484" i="3"/>
  <c r="J1484" i="3"/>
  <c r="I1484" i="3"/>
  <c r="H1484" i="3"/>
  <c r="G1484" i="3"/>
  <c r="F1484" i="3"/>
  <c r="E1484" i="3"/>
  <c r="D1484" i="3"/>
  <c r="C1484" i="3"/>
  <c r="K1483" i="3"/>
  <c r="J1483" i="3"/>
  <c r="I1483" i="3"/>
  <c r="H1483" i="3"/>
  <c r="G1483" i="3"/>
  <c r="F1483" i="3"/>
  <c r="E1483" i="3"/>
  <c r="D1483" i="3"/>
  <c r="C1483" i="3"/>
  <c r="K1482" i="3"/>
  <c r="J1482" i="3"/>
  <c r="I1482" i="3"/>
  <c r="H1482" i="3"/>
  <c r="G1482" i="3"/>
  <c r="F1482" i="3"/>
  <c r="E1482" i="3"/>
  <c r="D1482" i="3"/>
  <c r="C1482" i="3"/>
  <c r="K986" i="3"/>
  <c r="J986" i="3"/>
  <c r="I986" i="3"/>
  <c r="H986" i="3"/>
  <c r="G986" i="3"/>
  <c r="F986" i="3"/>
  <c r="E986" i="3"/>
  <c r="D986" i="3"/>
  <c r="C986" i="3"/>
  <c r="K1531" i="3"/>
  <c r="J1531" i="3"/>
  <c r="I1531" i="3"/>
  <c r="H1531" i="3"/>
  <c r="G1531" i="3"/>
  <c r="F1531" i="3"/>
  <c r="E1531" i="3"/>
  <c r="D1531" i="3"/>
  <c r="C1531" i="3"/>
  <c r="K985" i="3"/>
  <c r="J985" i="3"/>
  <c r="I985" i="3"/>
  <c r="H985" i="3"/>
  <c r="G985" i="3"/>
  <c r="F985" i="3"/>
  <c r="E985" i="3"/>
  <c r="D985" i="3"/>
  <c r="C985" i="3"/>
  <c r="K984" i="3"/>
  <c r="J984" i="3"/>
  <c r="I984" i="3"/>
  <c r="H984" i="3"/>
  <c r="G984" i="3"/>
  <c r="F984" i="3"/>
  <c r="E984" i="3"/>
  <c r="D984" i="3"/>
  <c r="C984" i="3"/>
  <c r="K1530" i="3"/>
  <c r="J1530" i="3"/>
  <c r="I1530" i="3"/>
  <c r="H1530" i="3"/>
  <c r="G1530" i="3"/>
  <c r="F1530" i="3"/>
  <c r="E1530" i="3"/>
  <c r="D1530" i="3"/>
  <c r="C1530" i="3"/>
  <c r="K983" i="3"/>
  <c r="J983" i="3"/>
  <c r="I983" i="3"/>
  <c r="H983" i="3"/>
  <c r="G983" i="3"/>
  <c r="F983" i="3"/>
  <c r="E983" i="3"/>
  <c r="D983" i="3"/>
  <c r="C983" i="3"/>
  <c r="K982" i="3"/>
  <c r="J982" i="3"/>
  <c r="I982" i="3"/>
  <c r="H982" i="3"/>
  <c r="G982" i="3"/>
  <c r="F982" i="3"/>
  <c r="E982" i="3"/>
  <c r="D982" i="3"/>
  <c r="C982" i="3"/>
  <c r="K1529" i="3"/>
  <c r="J1529" i="3"/>
  <c r="I1529" i="3"/>
  <c r="H1529" i="3"/>
  <c r="G1529" i="3"/>
  <c r="F1529" i="3"/>
  <c r="E1529" i="3"/>
  <c r="D1529" i="3"/>
  <c r="C1529" i="3"/>
  <c r="K1528" i="3"/>
  <c r="J1528" i="3"/>
  <c r="I1528" i="3"/>
  <c r="H1528" i="3"/>
  <c r="G1528" i="3"/>
  <c r="F1528" i="3"/>
  <c r="E1528" i="3"/>
  <c r="D1528" i="3"/>
  <c r="C1528" i="3"/>
  <c r="K1527" i="3"/>
  <c r="J1527" i="3"/>
  <c r="I1527" i="3"/>
  <c r="H1527" i="3"/>
  <c r="G1527" i="3"/>
  <c r="F1527" i="3"/>
  <c r="E1527" i="3"/>
  <c r="D1527" i="3"/>
  <c r="C1527" i="3"/>
  <c r="K1571" i="3"/>
  <c r="J1571" i="3"/>
  <c r="I1571" i="3"/>
  <c r="H1571" i="3"/>
  <c r="G1571" i="3"/>
  <c r="F1571" i="3"/>
  <c r="E1571" i="3"/>
  <c r="D1571" i="3"/>
  <c r="C1571" i="3"/>
  <c r="K1570" i="3"/>
  <c r="J1570" i="3"/>
  <c r="I1570" i="3"/>
  <c r="H1570" i="3"/>
  <c r="G1570" i="3"/>
  <c r="F1570" i="3"/>
  <c r="E1570" i="3"/>
  <c r="D1570" i="3"/>
  <c r="C1570" i="3"/>
  <c r="K1569" i="3"/>
  <c r="J1569" i="3"/>
  <c r="I1569" i="3"/>
  <c r="H1569" i="3"/>
  <c r="G1569" i="3"/>
  <c r="F1569" i="3"/>
  <c r="E1569" i="3"/>
  <c r="D1569" i="3"/>
  <c r="C1569" i="3"/>
  <c r="K1568" i="3"/>
  <c r="J1568" i="3"/>
  <c r="I1568" i="3"/>
  <c r="H1568" i="3"/>
  <c r="G1568" i="3"/>
  <c r="F1568" i="3"/>
  <c r="E1568" i="3"/>
  <c r="D1568" i="3"/>
  <c r="C1568" i="3"/>
  <c r="K1567" i="3"/>
  <c r="J1567" i="3"/>
  <c r="I1567" i="3"/>
  <c r="H1567" i="3"/>
  <c r="G1567" i="3"/>
  <c r="F1567" i="3"/>
  <c r="E1567" i="3"/>
  <c r="D1567" i="3"/>
  <c r="C1567" i="3"/>
  <c r="K971" i="3"/>
  <c r="J971" i="3"/>
  <c r="I971" i="3"/>
  <c r="H971" i="3"/>
  <c r="G971" i="3"/>
  <c r="F971" i="3"/>
  <c r="E971" i="3"/>
  <c r="D971" i="3"/>
  <c r="C971" i="3"/>
  <c r="K1871" i="3"/>
  <c r="J1871" i="3"/>
  <c r="I1871" i="3"/>
  <c r="H1871" i="3"/>
  <c r="G1871" i="3"/>
  <c r="F1871" i="3"/>
  <c r="E1871" i="3"/>
  <c r="D1871" i="3"/>
  <c r="C1871" i="3"/>
  <c r="K970" i="3"/>
  <c r="J970" i="3"/>
  <c r="I970" i="3"/>
  <c r="H970" i="3"/>
  <c r="G970" i="3"/>
  <c r="F970" i="3"/>
  <c r="E970" i="3"/>
  <c r="D970" i="3"/>
  <c r="C970" i="3"/>
  <c r="K969" i="3"/>
  <c r="J969" i="3"/>
  <c r="I969" i="3"/>
  <c r="H969" i="3"/>
  <c r="G969" i="3"/>
  <c r="F969" i="3"/>
  <c r="E969" i="3"/>
  <c r="D969" i="3"/>
  <c r="C969" i="3"/>
  <c r="K968" i="3"/>
  <c r="J968" i="3"/>
  <c r="I968" i="3"/>
  <c r="H968" i="3"/>
  <c r="G968" i="3"/>
  <c r="F968" i="3"/>
  <c r="E968" i="3"/>
  <c r="D968" i="3"/>
  <c r="C968" i="3"/>
  <c r="K967" i="3"/>
  <c r="J967" i="3"/>
  <c r="I967" i="3"/>
  <c r="H967" i="3"/>
  <c r="G967" i="3"/>
  <c r="F967" i="3"/>
  <c r="E967" i="3"/>
  <c r="D967" i="3"/>
  <c r="C967" i="3"/>
  <c r="K1870" i="3"/>
  <c r="J1870" i="3"/>
  <c r="I1870" i="3"/>
  <c r="H1870" i="3"/>
  <c r="G1870" i="3"/>
  <c r="F1870" i="3"/>
  <c r="E1870" i="3"/>
  <c r="D1870" i="3"/>
  <c r="C1870" i="3"/>
  <c r="K966" i="3"/>
  <c r="J966" i="3"/>
  <c r="I966" i="3"/>
  <c r="H966" i="3"/>
  <c r="G966" i="3"/>
  <c r="F966" i="3"/>
  <c r="E966" i="3"/>
  <c r="D966" i="3"/>
  <c r="C966" i="3"/>
  <c r="K1869" i="3"/>
  <c r="J1869" i="3"/>
  <c r="I1869" i="3"/>
  <c r="H1869" i="3"/>
  <c r="G1869" i="3"/>
  <c r="F1869" i="3"/>
  <c r="E1869" i="3"/>
  <c r="D1869" i="3"/>
  <c r="C1869" i="3"/>
  <c r="K1868" i="3"/>
  <c r="J1868" i="3"/>
  <c r="I1868" i="3"/>
  <c r="H1868" i="3"/>
  <c r="G1868" i="3"/>
  <c r="F1868" i="3"/>
  <c r="E1868" i="3"/>
  <c r="D1868" i="3"/>
  <c r="C1868" i="3"/>
  <c r="K1867" i="3"/>
  <c r="J1867" i="3"/>
  <c r="I1867" i="3"/>
  <c r="H1867" i="3"/>
  <c r="G1867" i="3"/>
  <c r="F1867" i="3"/>
  <c r="E1867" i="3"/>
  <c r="D1867" i="3"/>
  <c r="C1867" i="3"/>
  <c r="K965" i="3"/>
  <c r="J965" i="3"/>
  <c r="I965" i="3"/>
  <c r="H965" i="3"/>
  <c r="G965" i="3"/>
  <c r="F965" i="3"/>
  <c r="E965" i="3"/>
  <c r="D965" i="3"/>
  <c r="C965" i="3"/>
  <c r="K964" i="3"/>
  <c r="J964" i="3"/>
  <c r="I964" i="3"/>
  <c r="H964" i="3"/>
  <c r="G964" i="3"/>
  <c r="F964" i="3"/>
  <c r="E964" i="3"/>
  <c r="D964" i="3"/>
  <c r="C964" i="3"/>
  <c r="K963" i="3"/>
  <c r="J963" i="3"/>
  <c r="I963" i="3"/>
  <c r="H963" i="3"/>
  <c r="G963" i="3"/>
  <c r="F963" i="3"/>
  <c r="E963" i="3"/>
  <c r="D963" i="3"/>
  <c r="C963" i="3"/>
  <c r="K962" i="3"/>
  <c r="J962" i="3"/>
  <c r="I962" i="3"/>
  <c r="H962" i="3"/>
  <c r="G962" i="3"/>
  <c r="F962" i="3"/>
  <c r="E962" i="3"/>
  <c r="D962" i="3"/>
  <c r="C962" i="3"/>
  <c r="K1081" i="3"/>
  <c r="J1081" i="3"/>
  <c r="I1081" i="3"/>
  <c r="H1081" i="3"/>
  <c r="G1081" i="3"/>
  <c r="F1081" i="3"/>
  <c r="E1081" i="3"/>
  <c r="D1081" i="3"/>
  <c r="C1081" i="3"/>
  <c r="K1080" i="3"/>
  <c r="J1080" i="3"/>
  <c r="I1080" i="3"/>
  <c r="H1080" i="3"/>
  <c r="G1080" i="3"/>
  <c r="F1080" i="3"/>
  <c r="E1080" i="3"/>
  <c r="D1080" i="3"/>
  <c r="C1080" i="3"/>
  <c r="K1079" i="3"/>
  <c r="J1079" i="3"/>
  <c r="I1079" i="3"/>
  <c r="H1079" i="3"/>
  <c r="G1079" i="3"/>
  <c r="F1079" i="3"/>
  <c r="E1079" i="3"/>
  <c r="D1079" i="3"/>
  <c r="C1079" i="3"/>
  <c r="K1078" i="3"/>
  <c r="J1078" i="3"/>
  <c r="I1078" i="3"/>
  <c r="H1078" i="3"/>
  <c r="G1078" i="3"/>
  <c r="F1078" i="3"/>
  <c r="E1078" i="3"/>
  <c r="D1078" i="3"/>
  <c r="C1078" i="3"/>
  <c r="K1077" i="3"/>
  <c r="J1077" i="3"/>
  <c r="I1077" i="3"/>
  <c r="H1077" i="3"/>
  <c r="G1077" i="3"/>
  <c r="F1077" i="3"/>
  <c r="E1077" i="3"/>
  <c r="D1077" i="3"/>
  <c r="C1077" i="3"/>
  <c r="K1886" i="3"/>
  <c r="J1886" i="3"/>
  <c r="I1886" i="3"/>
  <c r="H1886" i="3"/>
  <c r="G1886" i="3"/>
  <c r="F1886" i="3"/>
  <c r="E1886" i="3"/>
  <c r="D1886" i="3"/>
  <c r="C1886" i="3"/>
  <c r="K1885" i="3"/>
  <c r="J1885" i="3"/>
  <c r="I1885" i="3"/>
  <c r="H1885" i="3"/>
  <c r="G1885" i="3"/>
  <c r="F1885" i="3"/>
  <c r="E1885" i="3"/>
  <c r="D1885" i="3"/>
  <c r="C1885" i="3"/>
  <c r="K1884" i="3"/>
  <c r="J1884" i="3"/>
  <c r="I1884" i="3"/>
  <c r="H1884" i="3"/>
  <c r="G1884" i="3"/>
  <c r="F1884" i="3"/>
  <c r="E1884" i="3"/>
  <c r="D1884" i="3"/>
  <c r="C1884" i="3"/>
  <c r="K1883" i="3"/>
  <c r="J1883" i="3"/>
  <c r="I1883" i="3"/>
  <c r="H1883" i="3"/>
  <c r="G1883" i="3"/>
  <c r="F1883" i="3"/>
  <c r="E1883" i="3"/>
  <c r="D1883" i="3"/>
  <c r="C1883" i="3"/>
  <c r="K1882" i="3"/>
  <c r="J1882" i="3"/>
  <c r="I1882" i="3"/>
  <c r="H1882" i="3"/>
  <c r="G1882" i="3"/>
  <c r="F1882" i="3"/>
  <c r="E1882" i="3"/>
  <c r="D1882" i="3"/>
  <c r="C1882" i="3"/>
  <c r="K1986" i="3"/>
  <c r="J1986" i="3"/>
  <c r="I1986" i="3"/>
  <c r="H1986" i="3"/>
  <c r="G1986" i="3"/>
  <c r="F1986" i="3"/>
  <c r="E1986" i="3"/>
  <c r="D1986" i="3"/>
  <c r="C1986" i="3"/>
  <c r="K1111" i="3"/>
  <c r="J1111" i="3"/>
  <c r="I1111" i="3"/>
  <c r="H1111" i="3"/>
  <c r="G1111" i="3"/>
  <c r="F1111" i="3"/>
  <c r="E1111" i="3"/>
  <c r="D1111" i="3"/>
  <c r="C1111" i="3"/>
  <c r="K1985" i="3"/>
  <c r="J1985" i="3"/>
  <c r="I1985" i="3"/>
  <c r="H1985" i="3"/>
  <c r="G1985" i="3"/>
  <c r="F1985" i="3"/>
  <c r="E1985" i="3"/>
  <c r="D1985" i="3"/>
  <c r="C1985" i="3"/>
  <c r="K1110" i="3"/>
  <c r="J1110" i="3"/>
  <c r="I1110" i="3"/>
  <c r="H1110" i="3"/>
  <c r="G1110" i="3"/>
  <c r="F1110" i="3"/>
  <c r="E1110" i="3"/>
  <c r="D1110" i="3"/>
  <c r="C1110" i="3"/>
  <c r="K1984" i="3"/>
  <c r="J1984" i="3"/>
  <c r="I1984" i="3"/>
  <c r="H1984" i="3"/>
  <c r="G1984" i="3"/>
  <c r="F1984" i="3"/>
  <c r="E1984" i="3"/>
  <c r="D1984" i="3"/>
  <c r="C1984" i="3"/>
  <c r="K1983" i="3"/>
  <c r="J1983" i="3"/>
  <c r="I1983" i="3"/>
  <c r="H1983" i="3"/>
  <c r="G1983" i="3"/>
  <c r="F1983" i="3"/>
  <c r="E1983" i="3"/>
  <c r="D1983" i="3"/>
  <c r="C1983" i="3"/>
  <c r="K1109" i="3"/>
  <c r="J1109" i="3"/>
  <c r="I1109" i="3"/>
  <c r="H1109" i="3"/>
  <c r="G1109" i="3"/>
  <c r="F1109" i="3"/>
  <c r="E1109" i="3"/>
  <c r="D1109" i="3"/>
  <c r="C1109" i="3"/>
  <c r="K1108" i="3"/>
  <c r="J1108" i="3"/>
  <c r="I1108" i="3"/>
  <c r="H1108" i="3"/>
  <c r="G1108" i="3"/>
  <c r="F1108" i="3"/>
  <c r="E1108" i="3"/>
  <c r="D1108" i="3"/>
  <c r="C1108" i="3"/>
  <c r="K1982" i="3"/>
  <c r="J1982" i="3"/>
  <c r="I1982" i="3"/>
  <c r="H1982" i="3"/>
  <c r="G1982" i="3"/>
  <c r="F1982" i="3"/>
  <c r="E1982" i="3"/>
  <c r="D1982" i="3"/>
  <c r="C1982" i="3"/>
  <c r="K1107" i="3"/>
  <c r="J1107" i="3"/>
  <c r="I1107" i="3"/>
  <c r="H1107" i="3"/>
  <c r="G1107" i="3"/>
  <c r="F1107" i="3"/>
  <c r="E1107" i="3"/>
  <c r="D1107" i="3"/>
  <c r="C1107" i="3"/>
  <c r="K1911" i="3"/>
  <c r="J1911" i="3"/>
  <c r="I1911" i="3"/>
  <c r="H1911" i="3"/>
  <c r="G1911" i="3"/>
  <c r="F1911" i="3"/>
  <c r="E1911" i="3"/>
  <c r="D1911" i="3"/>
  <c r="C1911" i="3"/>
  <c r="K2086" i="3"/>
  <c r="J2086" i="3"/>
  <c r="I2086" i="3"/>
  <c r="H2086" i="3"/>
  <c r="G2086" i="3"/>
  <c r="F2086" i="3"/>
  <c r="E2086" i="3"/>
  <c r="D2086" i="3"/>
  <c r="C2086" i="3"/>
  <c r="K1910" i="3"/>
  <c r="J1910" i="3"/>
  <c r="I1910" i="3"/>
  <c r="H1910" i="3"/>
  <c r="G1910" i="3"/>
  <c r="F1910" i="3"/>
  <c r="E1910" i="3"/>
  <c r="D1910" i="3"/>
  <c r="C1910" i="3"/>
  <c r="K1909" i="3"/>
  <c r="J1909" i="3"/>
  <c r="I1909" i="3"/>
  <c r="H1909" i="3"/>
  <c r="G1909" i="3"/>
  <c r="F1909" i="3"/>
  <c r="E1909" i="3"/>
  <c r="D1909" i="3"/>
  <c r="C1909" i="3"/>
  <c r="K1908" i="3"/>
  <c r="J1908" i="3"/>
  <c r="I1908" i="3"/>
  <c r="H1908" i="3"/>
  <c r="G1908" i="3"/>
  <c r="F1908" i="3"/>
  <c r="E1908" i="3"/>
  <c r="D1908" i="3"/>
  <c r="C1908" i="3"/>
  <c r="K1907" i="3"/>
  <c r="J1907" i="3"/>
  <c r="I1907" i="3"/>
  <c r="H1907" i="3"/>
  <c r="G1907" i="3"/>
  <c r="F1907" i="3"/>
  <c r="E1907" i="3"/>
  <c r="D1907" i="3"/>
  <c r="C1907" i="3"/>
  <c r="K1141" i="3"/>
  <c r="J1141" i="3"/>
  <c r="I1141" i="3"/>
  <c r="H1141" i="3"/>
  <c r="G1141" i="3"/>
  <c r="F1141" i="3"/>
  <c r="E1141" i="3"/>
  <c r="D1141" i="3"/>
  <c r="C1141" i="3"/>
  <c r="K1140" i="3"/>
  <c r="J1140" i="3"/>
  <c r="I1140" i="3"/>
  <c r="H1140" i="3"/>
  <c r="G1140" i="3"/>
  <c r="F1140" i="3"/>
  <c r="E1140" i="3"/>
  <c r="D1140" i="3"/>
  <c r="C1140" i="3"/>
  <c r="K1139" i="3"/>
  <c r="J1139" i="3"/>
  <c r="I1139" i="3"/>
  <c r="H1139" i="3"/>
  <c r="G1139" i="3"/>
  <c r="F1139" i="3"/>
  <c r="E1139" i="3"/>
  <c r="D1139" i="3"/>
  <c r="C1139" i="3"/>
  <c r="K1138" i="3"/>
  <c r="J1138" i="3"/>
  <c r="I1138" i="3"/>
  <c r="H1138" i="3"/>
  <c r="G1138" i="3"/>
  <c r="F1138" i="3"/>
  <c r="E1138" i="3"/>
  <c r="D1138" i="3"/>
  <c r="C1138" i="3"/>
  <c r="K1137" i="3"/>
  <c r="J1137" i="3"/>
  <c r="I1137" i="3"/>
  <c r="H1137" i="3"/>
  <c r="G1137" i="3"/>
  <c r="F1137" i="3"/>
  <c r="E1137" i="3"/>
  <c r="D1137" i="3"/>
  <c r="C1137" i="3"/>
  <c r="K2085" i="3"/>
  <c r="J2085" i="3"/>
  <c r="I2085" i="3"/>
  <c r="H2085" i="3"/>
  <c r="G2085" i="3"/>
  <c r="F2085" i="3"/>
  <c r="E2085" i="3"/>
  <c r="D2085" i="3"/>
  <c r="C2085" i="3"/>
  <c r="K1201" i="3"/>
  <c r="J1201" i="3"/>
  <c r="I1201" i="3"/>
  <c r="H1201" i="3"/>
  <c r="G1201" i="3"/>
  <c r="F1201" i="3"/>
  <c r="E1201" i="3"/>
  <c r="D1201" i="3"/>
  <c r="C1201" i="3"/>
  <c r="K1200" i="3"/>
  <c r="J1200" i="3"/>
  <c r="I1200" i="3"/>
  <c r="H1200" i="3"/>
  <c r="G1200" i="3"/>
  <c r="F1200" i="3"/>
  <c r="E1200" i="3"/>
  <c r="D1200" i="3"/>
  <c r="C1200" i="3"/>
  <c r="K2084" i="3"/>
  <c r="J2084" i="3"/>
  <c r="I2084" i="3"/>
  <c r="H2084" i="3"/>
  <c r="G2084" i="3"/>
  <c r="F2084" i="3"/>
  <c r="E2084" i="3"/>
  <c r="D2084" i="3"/>
  <c r="C2084" i="3"/>
  <c r="K1199" i="3"/>
  <c r="J1199" i="3"/>
  <c r="I1199" i="3"/>
  <c r="H1199" i="3"/>
  <c r="G1199" i="3"/>
  <c r="F1199" i="3"/>
  <c r="E1199" i="3"/>
  <c r="D1199" i="3"/>
  <c r="C1199" i="3"/>
  <c r="K1198" i="3"/>
  <c r="J1198" i="3"/>
  <c r="I1198" i="3"/>
  <c r="H1198" i="3"/>
  <c r="G1198" i="3"/>
  <c r="F1198" i="3"/>
  <c r="E1198" i="3"/>
  <c r="D1198" i="3"/>
  <c r="C1198" i="3"/>
  <c r="K1197" i="3"/>
  <c r="J1197" i="3"/>
  <c r="I1197" i="3"/>
  <c r="H1197" i="3"/>
  <c r="G1197" i="3"/>
  <c r="F1197" i="3"/>
  <c r="E1197" i="3"/>
  <c r="D1197" i="3"/>
  <c r="C1197" i="3"/>
  <c r="K1281" i="3"/>
  <c r="J1281" i="3"/>
  <c r="I1281" i="3"/>
  <c r="H1281" i="3"/>
  <c r="G1281" i="3"/>
  <c r="F1281" i="3"/>
  <c r="E1281" i="3"/>
  <c r="D1281" i="3"/>
  <c r="C1281" i="3"/>
  <c r="K1280" i="3"/>
  <c r="J1280" i="3"/>
  <c r="I1280" i="3"/>
  <c r="H1280" i="3"/>
  <c r="G1280" i="3"/>
  <c r="F1280" i="3"/>
  <c r="E1280" i="3"/>
  <c r="D1280" i="3"/>
  <c r="C1280" i="3"/>
  <c r="K516" i="3"/>
  <c r="J516" i="3"/>
  <c r="I516" i="3"/>
  <c r="H516" i="3"/>
  <c r="G516" i="3"/>
  <c r="F516" i="3"/>
  <c r="E516" i="3"/>
  <c r="D516" i="3"/>
  <c r="C516" i="3"/>
  <c r="K2083" i="3"/>
  <c r="J2083" i="3"/>
  <c r="I2083" i="3"/>
  <c r="H2083" i="3"/>
  <c r="G2083" i="3"/>
  <c r="F2083" i="3"/>
  <c r="E2083" i="3"/>
  <c r="D2083" i="3"/>
  <c r="C2083" i="3"/>
  <c r="K515" i="3"/>
  <c r="J515" i="3"/>
  <c r="I515" i="3"/>
  <c r="H515" i="3"/>
  <c r="G515" i="3"/>
  <c r="F515" i="3"/>
  <c r="E515" i="3"/>
  <c r="D515" i="3"/>
  <c r="C515" i="3"/>
  <c r="K1279" i="3"/>
  <c r="J1279" i="3"/>
  <c r="I1279" i="3"/>
  <c r="H1279" i="3"/>
  <c r="G1279" i="3"/>
  <c r="F1279" i="3"/>
  <c r="E1279" i="3"/>
  <c r="D1279" i="3"/>
  <c r="C1279" i="3"/>
  <c r="K2082" i="3"/>
  <c r="J2082" i="3"/>
  <c r="I2082" i="3"/>
  <c r="H2082" i="3"/>
  <c r="G2082" i="3"/>
  <c r="F2082" i="3"/>
  <c r="E2082" i="3"/>
  <c r="D2082" i="3"/>
  <c r="C2082" i="3"/>
  <c r="K1278" i="3"/>
  <c r="J1278" i="3"/>
  <c r="I1278" i="3"/>
  <c r="H1278" i="3"/>
  <c r="G1278" i="3"/>
  <c r="F1278" i="3"/>
  <c r="E1278" i="3"/>
  <c r="D1278" i="3"/>
  <c r="C1278" i="3"/>
  <c r="K1277" i="3"/>
  <c r="J1277" i="3"/>
  <c r="I1277" i="3"/>
  <c r="H1277" i="3"/>
  <c r="G1277" i="3"/>
  <c r="F1277" i="3"/>
  <c r="E1277" i="3"/>
  <c r="D1277" i="3"/>
  <c r="C1277" i="3"/>
  <c r="K514" i="3"/>
  <c r="J514" i="3"/>
  <c r="I514" i="3"/>
  <c r="H514" i="3"/>
  <c r="G514" i="3"/>
  <c r="F514" i="3"/>
  <c r="E514" i="3"/>
  <c r="D514" i="3"/>
  <c r="C514" i="3"/>
  <c r="K513" i="3"/>
  <c r="J513" i="3"/>
  <c r="I513" i="3"/>
  <c r="H513" i="3"/>
  <c r="G513" i="3"/>
  <c r="F513" i="3"/>
  <c r="E513" i="3"/>
  <c r="D513" i="3"/>
  <c r="C513" i="3"/>
  <c r="K512" i="3"/>
  <c r="J512" i="3"/>
  <c r="I512" i="3"/>
  <c r="H512" i="3"/>
  <c r="G512" i="3"/>
  <c r="F512" i="3"/>
  <c r="E512" i="3"/>
  <c r="D512" i="3"/>
  <c r="C512" i="3"/>
  <c r="K551" i="3"/>
  <c r="J551" i="3"/>
  <c r="I551" i="3"/>
  <c r="H551" i="3"/>
  <c r="G551" i="3"/>
  <c r="F551" i="3"/>
  <c r="E551" i="3"/>
  <c r="D551" i="3"/>
  <c r="C551" i="3"/>
  <c r="K550" i="3"/>
  <c r="J550" i="3"/>
  <c r="I550" i="3"/>
  <c r="H550" i="3"/>
  <c r="G550" i="3"/>
  <c r="F550" i="3"/>
  <c r="E550" i="3"/>
  <c r="D550" i="3"/>
  <c r="C550" i="3"/>
  <c r="K549" i="3"/>
  <c r="J549" i="3"/>
  <c r="I549" i="3"/>
  <c r="H549" i="3"/>
  <c r="G549" i="3"/>
  <c r="F549" i="3"/>
  <c r="E549" i="3"/>
  <c r="D549" i="3"/>
  <c r="C549" i="3"/>
  <c r="K548" i="3"/>
  <c r="J548" i="3"/>
  <c r="I548" i="3"/>
  <c r="H548" i="3"/>
  <c r="G548" i="3"/>
  <c r="F548" i="3"/>
  <c r="E548" i="3"/>
  <c r="D548" i="3"/>
  <c r="C548" i="3"/>
  <c r="K547" i="3"/>
  <c r="J547" i="3"/>
  <c r="I547" i="3"/>
  <c r="H547" i="3"/>
  <c r="G547" i="3"/>
  <c r="F547" i="3"/>
  <c r="E547" i="3"/>
  <c r="D547" i="3"/>
  <c r="C547" i="3"/>
  <c r="K571" i="3"/>
  <c r="J571" i="3"/>
  <c r="I571" i="3"/>
  <c r="H571" i="3"/>
  <c r="G571" i="3"/>
  <c r="F571" i="3"/>
  <c r="E571" i="3"/>
  <c r="D571" i="3"/>
  <c r="C571" i="3"/>
  <c r="K570" i="3"/>
  <c r="J570" i="3"/>
  <c r="I570" i="3"/>
  <c r="H570" i="3"/>
  <c r="G570" i="3"/>
  <c r="F570" i="3"/>
  <c r="E570" i="3"/>
  <c r="D570" i="3"/>
  <c r="C570" i="3"/>
  <c r="K569" i="3"/>
  <c r="J569" i="3"/>
  <c r="I569" i="3"/>
  <c r="H569" i="3"/>
  <c r="G569" i="3"/>
  <c r="F569" i="3"/>
  <c r="E569" i="3"/>
  <c r="D569" i="3"/>
  <c r="C569" i="3"/>
  <c r="K568" i="3"/>
  <c r="J568" i="3"/>
  <c r="I568" i="3"/>
  <c r="H568" i="3"/>
  <c r="G568" i="3"/>
  <c r="F568" i="3"/>
  <c r="E568" i="3"/>
  <c r="D568" i="3"/>
  <c r="C568" i="3"/>
  <c r="K567" i="3"/>
  <c r="J567" i="3"/>
  <c r="I567" i="3"/>
  <c r="H567" i="3"/>
  <c r="G567" i="3"/>
  <c r="F567" i="3"/>
  <c r="E567" i="3"/>
  <c r="D567" i="3"/>
  <c r="C567" i="3"/>
  <c r="K751" i="3"/>
  <c r="J751" i="3"/>
  <c r="I751" i="3"/>
  <c r="H751" i="3"/>
  <c r="G751" i="3"/>
  <c r="F751" i="3"/>
  <c r="E751" i="3"/>
  <c r="D751" i="3"/>
  <c r="C751" i="3"/>
  <c r="K750" i="3"/>
  <c r="J750" i="3"/>
  <c r="I750" i="3"/>
  <c r="H750" i="3"/>
  <c r="G750" i="3"/>
  <c r="F750" i="3"/>
  <c r="E750" i="3"/>
  <c r="D750" i="3"/>
  <c r="C750" i="3"/>
  <c r="K749" i="3"/>
  <c r="J749" i="3"/>
  <c r="I749" i="3"/>
  <c r="H749" i="3"/>
  <c r="G749" i="3"/>
  <c r="F749" i="3"/>
  <c r="E749" i="3"/>
  <c r="D749" i="3"/>
  <c r="C749" i="3"/>
  <c r="K748" i="3"/>
  <c r="J748" i="3"/>
  <c r="I748" i="3"/>
  <c r="H748" i="3"/>
  <c r="G748" i="3"/>
  <c r="F748" i="3"/>
  <c r="E748" i="3"/>
  <c r="D748" i="3"/>
  <c r="C748" i="3"/>
  <c r="K747" i="3"/>
  <c r="J747" i="3"/>
  <c r="I747" i="3"/>
  <c r="H747" i="3"/>
  <c r="G747" i="3"/>
  <c r="F747" i="3"/>
  <c r="E747" i="3"/>
  <c r="D747" i="3"/>
  <c r="C747" i="3"/>
  <c r="K2031" i="3"/>
  <c r="J2031" i="3"/>
  <c r="I2031" i="3"/>
  <c r="H2031" i="3"/>
  <c r="G2031" i="3"/>
  <c r="F2031" i="3"/>
  <c r="E2031" i="3"/>
  <c r="D2031" i="3"/>
  <c r="C2031" i="3"/>
  <c r="K1435" i="3"/>
  <c r="J1435" i="3"/>
  <c r="I1435" i="3"/>
  <c r="H1435" i="3"/>
  <c r="G1435" i="3"/>
  <c r="F1435" i="3"/>
  <c r="E1435" i="3"/>
  <c r="D1435" i="3"/>
  <c r="C1435" i="3"/>
  <c r="K1434" i="3"/>
  <c r="J1434" i="3"/>
  <c r="I1434" i="3"/>
  <c r="H1434" i="3"/>
  <c r="G1434" i="3"/>
  <c r="F1434" i="3"/>
  <c r="E1434" i="3"/>
  <c r="D1434" i="3"/>
  <c r="C1434" i="3"/>
  <c r="K1433" i="3"/>
  <c r="J1433" i="3"/>
  <c r="I1433" i="3"/>
  <c r="H1433" i="3"/>
  <c r="G1433" i="3"/>
  <c r="F1433" i="3"/>
  <c r="E1433" i="3"/>
  <c r="D1433" i="3"/>
  <c r="C1433" i="3"/>
  <c r="K1432" i="3"/>
  <c r="J1432" i="3"/>
  <c r="I1432" i="3"/>
  <c r="H1432" i="3"/>
  <c r="G1432" i="3"/>
  <c r="F1432" i="3"/>
  <c r="E1432" i="3"/>
  <c r="D1432" i="3"/>
  <c r="C1432" i="3"/>
  <c r="K1431" i="3"/>
  <c r="J1431" i="3"/>
  <c r="I1431" i="3"/>
  <c r="H1431" i="3"/>
  <c r="G1431" i="3"/>
  <c r="F1431" i="3"/>
  <c r="E1431" i="3"/>
  <c r="D1431" i="3"/>
  <c r="C1431" i="3"/>
  <c r="K1430" i="3"/>
  <c r="J1430" i="3"/>
  <c r="I1430" i="3"/>
  <c r="H1430" i="3"/>
  <c r="G1430" i="3"/>
  <c r="F1430" i="3"/>
  <c r="E1430" i="3"/>
  <c r="D1430" i="3"/>
  <c r="C1430" i="3"/>
  <c r="K1429" i="3"/>
  <c r="J1429" i="3"/>
  <c r="I1429" i="3"/>
  <c r="H1429" i="3"/>
  <c r="G1429" i="3"/>
  <c r="F1429" i="3"/>
  <c r="E1429" i="3"/>
  <c r="D1429" i="3"/>
  <c r="C1429" i="3"/>
  <c r="K1428" i="3"/>
  <c r="J1428" i="3"/>
  <c r="I1428" i="3"/>
  <c r="H1428" i="3"/>
  <c r="G1428" i="3"/>
  <c r="F1428" i="3"/>
  <c r="E1428" i="3"/>
  <c r="D1428" i="3"/>
  <c r="C1428" i="3"/>
  <c r="K1427" i="3"/>
  <c r="J1427" i="3"/>
  <c r="I1427" i="3"/>
  <c r="H1427" i="3"/>
  <c r="G1427" i="3"/>
  <c r="F1427" i="3"/>
  <c r="E1427" i="3"/>
  <c r="D1427" i="3"/>
  <c r="C1427" i="3"/>
  <c r="K1426" i="3"/>
  <c r="J1426" i="3"/>
  <c r="I1426" i="3"/>
  <c r="H1426" i="3"/>
  <c r="G1426" i="3"/>
  <c r="F1426" i="3"/>
  <c r="E1426" i="3"/>
  <c r="D1426" i="3"/>
  <c r="C1426" i="3"/>
  <c r="K1425" i="3"/>
  <c r="J1425" i="3"/>
  <c r="I1425" i="3"/>
  <c r="H1425" i="3"/>
  <c r="G1425" i="3"/>
  <c r="F1425" i="3"/>
  <c r="E1425" i="3"/>
  <c r="D1425" i="3"/>
  <c r="C1425" i="3"/>
  <c r="K1424" i="3"/>
  <c r="J1424" i="3"/>
  <c r="I1424" i="3"/>
  <c r="H1424" i="3"/>
  <c r="G1424" i="3"/>
  <c r="F1424" i="3"/>
  <c r="E1424" i="3"/>
  <c r="D1424" i="3"/>
  <c r="C1424" i="3"/>
  <c r="K1423" i="3"/>
  <c r="J1423" i="3"/>
  <c r="I1423" i="3"/>
  <c r="H1423" i="3"/>
  <c r="G1423" i="3"/>
  <c r="F1423" i="3"/>
  <c r="E1423" i="3"/>
  <c r="D1423" i="3"/>
  <c r="C1423" i="3"/>
  <c r="K1422" i="3"/>
  <c r="J1422" i="3"/>
  <c r="I1422" i="3"/>
  <c r="H1422" i="3"/>
  <c r="G1422" i="3"/>
  <c r="F1422" i="3"/>
  <c r="E1422" i="3"/>
  <c r="D1422" i="3"/>
  <c r="C1422" i="3"/>
  <c r="K1421" i="3"/>
  <c r="J1421" i="3"/>
  <c r="I1421" i="3"/>
  <c r="H1421" i="3"/>
  <c r="G1421" i="3"/>
  <c r="F1421" i="3"/>
  <c r="E1421" i="3"/>
  <c r="D1421" i="3"/>
  <c r="C1421" i="3"/>
  <c r="K1420" i="3"/>
  <c r="J1420" i="3"/>
  <c r="I1420" i="3"/>
  <c r="H1420" i="3"/>
  <c r="G1420" i="3"/>
  <c r="F1420" i="3"/>
  <c r="E1420" i="3"/>
  <c r="D1420" i="3"/>
  <c r="C1420" i="3"/>
  <c r="K1419" i="3"/>
  <c r="J1419" i="3"/>
  <c r="I1419" i="3"/>
  <c r="H1419" i="3"/>
  <c r="G1419" i="3"/>
  <c r="F1419" i="3"/>
  <c r="E1419" i="3"/>
  <c r="D1419" i="3"/>
  <c r="C1419" i="3"/>
  <c r="K1418" i="3"/>
  <c r="J1418" i="3"/>
  <c r="I1418" i="3"/>
  <c r="H1418" i="3"/>
  <c r="G1418" i="3"/>
  <c r="F1418" i="3"/>
  <c r="E1418" i="3"/>
  <c r="D1418" i="3"/>
  <c r="C1418" i="3"/>
  <c r="K1417" i="3"/>
  <c r="J1417" i="3"/>
  <c r="I1417" i="3"/>
  <c r="H1417" i="3"/>
  <c r="G1417" i="3"/>
  <c r="F1417" i="3"/>
  <c r="E1417" i="3"/>
  <c r="D1417" i="3"/>
  <c r="C1417" i="3"/>
  <c r="K1416" i="3"/>
  <c r="J1416" i="3"/>
  <c r="I1416" i="3"/>
  <c r="H1416" i="3"/>
  <c r="G1416" i="3"/>
  <c r="F1416" i="3"/>
  <c r="E1416" i="3"/>
  <c r="D1416" i="3"/>
  <c r="C1416" i="3"/>
  <c r="K1415" i="3"/>
  <c r="J1415" i="3"/>
  <c r="I1415" i="3"/>
  <c r="H1415" i="3"/>
  <c r="G1415" i="3"/>
  <c r="F1415" i="3"/>
  <c r="E1415" i="3"/>
  <c r="D1415" i="3"/>
  <c r="C1415" i="3"/>
  <c r="K1414" i="3"/>
  <c r="J1414" i="3"/>
  <c r="I1414" i="3"/>
  <c r="H1414" i="3"/>
  <c r="G1414" i="3"/>
  <c r="F1414" i="3"/>
  <c r="E1414" i="3"/>
  <c r="D1414" i="3"/>
  <c r="C1414" i="3"/>
  <c r="K1413" i="3"/>
  <c r="J1413" i="3"/>
  <c r="I1413" i="3"/>
  <c r="H1413" i="3"/>
  <c r="G1413" i="3"/>
  <c r="F1413" i="3"/>
  <c r="E1413" i="3"/>
  <c r="D1413" i="3"/>
  <c r="C1413" i="3"/>
  <c r="K1412" i="3"/>
  <c r="J1412" i="3"/>
  <c r="I1412" i="3"/>
  <c r="H1412" i="3"/>
  <c r="G1412" i="3"/>
  <c r="F1412" i="3"/>
  <c r="E1412" i="3"/>
  <c r="D1412" i="3"/>
  <c r="C1412" i="3"/>
  <c r="K1411" i="3"/>
  <c r="J1411" i="3"/>
  <c r="I1411" i="3"/>
  <c r="H1411" i="3"/>
  <c r="G1411" i="3"/>
  <c r="F1411" i="3"/>
  <c r="E1411" i="3"/>
  <c r="D1411" i="3"/>
  <c r="C1411" i="3"/>
  <c r="K1410" i="3"/>
  <c r="J1410" i="3"/>
  <c r="I1410" i="3"/>
  <c r="H1410" i="3"/>
  <c r="G1410" i="3"/>
  <c r="F1410" i="3"/>
  <c r="E1410" i="3"/>
  <c r="D1410" i="3"/>
  <c r="C1410" i="3"/>
  <c r="K1409" i="3"/>
  <c r="J1409" i="3"/>
  <c r="I1409" i="3"/>
  <c r="H1409" i="3"/>
  <c r="G1409" i="3"/>
  <c r="F1409" i="3"/>
  <c r="E1409" i="3"/>
  <c r="D1409" i="3"/>
  <c r="C1409" i="3"/>
  <c r="K1408" i="3"/>
  <c r="J1408" i="3"/>
  <c r="I1408" i="3"/>
  <c r="H1408" i="3"/>
  <c r="G1408" i="3"/>
  <c r="F1408" i="3"/>
  <c r="E1408" i="3"/>
  <c r="D1408" i="3"/>
  <c r="C1408" i="3"/>
  <c r="K1407" i="3"/>
  <c r="J1407" i="3"/>
  <c r="I1407" i="3"/>
  <c r="H1407" i="3"/>
  <c r="G1407" i="3"/>
  <c r="F1407" i="3"/>
  <c r="E1407" i="3"/>
  <c r="D1407" i="3"/>
  <c r="C1407" i="3"/>
  <c r="K1406" i="3"/>
  <c r="J1406" i="3"/>
  <c r="I1406" i="3"/>
  <c r="H1406" i="3"/>
  <c r="G1406" i="3"/>
  <c r="F1406" i="3"/>
  <c r="E1406" i="3"/>
  <c r="D1406" i="3"/>
  <c r="C1406" i="3"/>
  <c r="K1405" i="3"/>
  <c r="J1405" i="3"/>
  <c r="I1405" i="3"/>
  <c r="H1405" i="3"/>
  <c r="G1405" i="3"/>
  <c r="F1405" i="3"/>
  <c r="E1405" i="3"/>
  <c r="D1405" i="3"/>
  <c r="C1405" i="3"/>
  <c r="K1404" i="3"/>
  <c r="J1404" i="3"/>
  <c r="I1404" i="3"/>
  <c r="H1404" i="3"/>
  <c r="G1404" i="3"/>
  <c r="F1404" i="3"/>
  <c r="E1404" i="3"/>
  <c r="D1404" i="3"/>
  <c r="C1404" i="3"/>
  <c r="K1403" i="3"/>
  <c r="J1403" i="3"/>
  <c r="I1403" i="3"/>
  <c r="H1403" i="3"/>
  <c r="G1403" i="3"/>
  <c r="F1403" i="3"/>
  <c r="E1403" i="3"/>
  <c r="D1403" i="3"/>
  <c r="C1403" i="3"/>
  <c r="K1402" i="3"/>
  <c r="J1402" i="3"/>
  <c r="I1402" i="3"/>
  <c r="H1402" i="3"/>
  <c r="G1402" i="3"/>
  <c r="F1402" i="3"/>
  <c r="E1402" i="3"/>
  <c r="D1402" i="3"/>
  <c r="C1402" i="3"/>
  <c r="K1401" i="3"/>
  <c r="J1401" i="3"/>
  <c r="I1401" i="3"/>
  <c r="H1401" i="3"/>
  <c r="G1401" i="3"/>
  <c r="F1401" i="3"/>
  <c r="E1401" i="3"/>
  <c r="D1401" i="3"/>
  <c r="C1401" i="3"/>
  <c r="K1400" i="3"/>
  <c r="J1400" i="3"/>
  <c r="I1400" i="3"/>
  <c r="H1400" i="3"/>
  <c r="G1400" i="3"/>
  <c r="F1400" i="3"/>
  <c r="E1400" i="3"/>
  <c r="D1400" i="3"/>
  <c r="C1400" i="3"/>
  <c r="K1399" i="3"/>
  <c r="J1399" i="3"/>
  <c r="I1399" i="3"/>
  <c r="H1399" i="3"/>
  <c r="G1399" i="3"/>
  <c r="F1399" i="3"/>
  <c r="E1399" i="3"/>
  <c r="D1399" i="3"/>
  <c r="C1399" i="3"/>
  <c r="K1398" i="3"/>
  <c r="J1398" i="3"/>
  <c r="I1398" i="3"/>
  <c r="H1398" i="3"/>
  <c r="G1398" i="3"/>
  <c r="F1398" i="3"/>
  <c r="E1398" i="3"/>
  <c r="D1398" i="3"/>
  <c r="C1398" i="3"/>
  <c r="K1397" i="3"/>
  <c r="J1397" i="3"/>
  <c r="I1397" i="3"/>
  <c r="H1397" i="3"/>
  <c r="G1397" i="3"/>
  <c r="F1397" i="3"/>
  <c r="E1397" i="3"/>
  <c r="D1397" i="3"/>
  <c r="C1397" i="3"/>
  <c r="K1396" i="3"/>
  <c r="J1396" i="3"/>
  <c r="I1396" i="3"/>
  <c r="H1396" i="3"/>
  <c r="G1396" i="3"/>
  <c r="F1396" i="3"/>
  <c r="E1396" i="3"/>
  <c r="D1396" i="3"/>
  <c r="C1396" i="3"/>
  <c r="K1395" i="3"/>
  <c r="J1395" i="3"/>
  <c r="I1395" i="3"/>
  <c r="H1395" i="3"/>
  <c r="G1395" i="3"/>
  <c r="F1395" i="3"/>
  <c r="E1395" i="3"/>
  <c r="D1395" i="3"/>
  <c r="C1395" i="3"/>
  <c r="K1394" i="3"/>
  <c r="J1394" i="3"/>
  <c r="I1394" i="3"/>
  <c r="H1394" i="3"/>
  <c r="G1394" i="3"/>
  <c r="F1394" i="3"/>
  <c r="E1394" i="3"/>
  <c r="D1394" i="3"/>
  <c r="C1394" i="3"/>
  <c r="K1393" i="3"/>
  <c r="J1393" i="3"/>
  <c r="I1393" i="3"/>
  <c r="H1393" i="3"/>
  <c r="G1393" i="3"/>
  <c r="F1393" i="3"/>
  <c r="E1393" i="3"/>
  <c r="D1393" i="3"/>
  <c r="C1393" i="3"/>
  <c r="K1392" i="3"/>
  <c r="J1392" i="3"/>
  <c r="I1392" i="3"/>
  <c r="H1392" i="3"/>
  <c r="G1392" i="3"/>
  <c r="F1392" i="3"/>
  <c r="E1392" i="3"/>
  <c r="D1392" i="3"/>
  <c r="C1392" i="3"/>
  <c r="K1391" i="3"/>
  <c r="J1391" i="3"/>
  <c r="I1391" i="3"/>
  <c r="H1391" i="3"/>
  <c r="G1391" i="3"/>
  <c r="F1391" i="3"/>
  <c r="E1391" i="3"/>
  <c r="D1391" i="3"/>
  <c r="C1391" i="3"/>
  <c r="K1390" i="3"/>
  <c r="J1390" i="3"/>
  <c r="I1390" i="3"/>
  <c r="H1390" i="3"/>
  <c r="G1390" i="3"/>
  <c r="F1390" i="3"/>
  <c r="E1390" i="3"/>
  <c r="D1390" i="3"/>
  <c r="C1390" i="3"/>
  <c r="K1389" i="3"/>
  <c r="J1389" i="3"/>
  <c r="I1389" i="3"/>
  <c r="H1389" i="3"/>
  <c r="G1389" i="3"/>
  <c r="F1389" i="3"/>
  <c r="E1389" i="3"/>
  <c r="D1389" i="3"/>
  <c r="C1389" i="3"/>
  <c r="K1388" i="3"/>
  <c r="J1388" i="3"/>
  <c r="I1388" i="3"/>
  <c r="H1388" i="3"/>
  <c r="G1388" i="3"/>
  <c r="F1388" i="3"/>
  <c r="E1388" i="3"/>
  <c r="D1388" i="3"/>
  <c r="C1388" i="3"/>
  <c r="K1387" i="3"/>
  <c r="J1387" i="3"/>
  <c r="I1387" i="3"/>
  <c r="H1387" i="3"/>
  <c r="G1387" i="3"/>
  <c r="F1387" i="3"/>
  <c r="E1387" i="3"/>
  <c r="D1387" i="3"/>
  <c r="C1387" i="3"/>
  <c r="K2030" i="3"/>
  <c r="J2030" i="3"/>
  <c r="I2030" i="3"/>
  <c r="H2030" i="3"/>
  <c r="G2030" i="3"/>
  <c r="F2030" i="3"/>
  <c r="E2030" i="3"/>
  <c r="D2030" i="3"/>
  <c r="C2030" i="3"/>
  <c r="K1385" i="3"/>
  <c r="J1385" i="3"/>
  <c r="I1385" i="3"/>
  <c r="H1385" i="3"/>
  <c r="G1385" i="3"/>
  <c r="F1385" i="3"/>
  <c r="E1385" i="3"/>
  <c r="D1385" i="3"/>
  <c r="C1385" i="3"/>
  <c r="K1384" i="3"/>
  <c r="J1384" i="3"/>
  <c r="I1384" i="3"/>
  <c r="H1384" i="3"/>
  <c r="G1384" i="3"/>
  <c r="F1384" i="3"/>
  <c r="E1384" i="3"/>
  <c r="D1384" i="3"/>
  <c r="C1384" i="3"/>
  <c r="K1383" i="3"/>
  <c r="J1383" i="3"/>
  <c r="I1383" i="3"/>
  <c r="H1383" i="3"/>
  <c r="G1383" i="3"/>
  <c r="F1383" i="3"/>
  <c r="E1383" i="3"/>
  <c r="D1383" i="3"/>
  <c r="C1383" i="3"/>
  <c r="K1382" i="3"/>
  <c r="J1382" i="3"/>
  <c r="I1382" i="3"/>
  <c r="H1382" i="3"/>
  <c r="G1382" i="3"/>
  <c r="F1382" i="3"/>
  <c r="E1382" i="3"/>
  <c r="D1382" i="3"/>
  <c r="C1382" i="3"/>
  <c r="K1381" i="3"/>
  <c r="J1381" i="3"/>
  <c r="I1381" i="3"/>
  <c r="H1381" i="3"/>
  <c r="G1381" i="3"/>
  <c r="F1381" i="3"/>
  <c r="E1381" i="3"/>
  <c r="D1381" i="3"/>
  <c r="C1381" i="3"/>
  <c r="K1380" i="3"/>
  <c r="J1380" i="3"/>
  <c r="I1380" i="3"/>
  <c r="H1380" i="3"/>
  <c r="G1380" i="3"/>
  <c r="F1380" i="3"/>
  <c r="E1380" i="3"/>
  <c r="D1380" i="3"/>
  <c r="C1380" i="3"/>
  <c r="K1379" i="3"/>
  <c r="J1379" i="3"/>
  <c r="I1379" i="3"/>
  <c r="H1379" i="3"/>
  <c r="G1379" i="3"/>
  <c r="F1379" i="3"/>
  <c r="E1379" i="3"/>
  <c r="D1379" i="3"/>
  <c r="C1379" i="3"/>
  <c r="K1378" i="3"/>
  <c r="J1378" i="3"/>
  <c r="I1378" i="3"/>
  <c r="H1378" i="3"/>
  <c r="G1378" i="3"/>
  <c r="F1378" i="3"/>
  <c r="E1378" i="3"/>
  <c r="D1378" i="3"/>
  <c r="C1378" i="3"/>
  <c r="K1377" i="3"/>
  <c r="J1377" i="3"/>
  <c r="I1377" i="3"/>
  <c r="H1377" i="3"/>
  <c r="G1377" i="3"/>
  <c r="F1377" i="3"/>
  <c r="E1377" i="3"/>
  <c r="D1377" i="3"/>
  <c r="C1377" i="3"/>
  <c r="K1376" i="3"/>
  <c r="J1376" i="3"/>
  <c r="I1376" i="3"/>
  <c r="H1376" i="3"/>
  <c r="G1376" i="3"/>
  <c r="F1376" i="3"/>
  <c r="E1376" i="3"/>
  <c r="D1376" i="3"/>
  <c r="C1376" i="3"/>
  <c r="K1375" i="3"/>
  <c r="J1375" i="3"/>
  <c r="I1375" i="3"/>
  <c r="H1375" i="3"/>
  <c r="G1375" i="3"/>
  <c r="F1375" i="3"/>
  <c r="E1375" i="3"/>
  <c r="D1375" i="3"/>
  <c r="C1375" i="3"/>
  <c r="K2029" i="3"/>
  <c r="J2029" i="3"/>
  <c r="I2029" i="3"/>
  <c r="H2029" i="3"/>
  <c r="G2029" i="3"/>
  <c r="F2029" i="3"/>
  <c r="E2029" i="3"/>
  <c r="D2029" i="3"/>
  <c r="C2029" i="3"/>
  <c r="K2028" i="3"/>
  <c r="J2028" i="3"/>
  <c r="I2028" i="3"/>
  <c r="H2028" i="3"/>
  <c r="G2028" i="3"/>
  <c r="F2028" i="3"/>
  <c r="E2028" i="3"/>
  <c r="D2028" i="3"/>
  <c r="C2028" i="3"/>
  <c r="K2027" i="3"/>
  <c r="J2027" i="3"/>
  <c r="I2027" i="3"/>
  <c r="H2027" i="3"/>
  <c r="G2027" i="3"/>
  <c r="F2027" i="3"/>
  <c r="E2027" i="3"/>
  <c r="D2027" i="3"/>
  <c r="C2027" i="3"/>
  <c r="K1351" i="3"/>
  <c r="J1351" i="3"/>
  <c r="I1351" i="3"/>
  <c r="H1351" i="3"/>
  <c r="G1351" i="3"/>
  <c r="F1351" i="3"/>
  <c r="E1351" i="3"/>
  <c r="D1351" i="3"/>
  <c r="C1351" i="3"/>
  <c r="K2196" i="3"/>
  <c r="J2196" i="3"/>
  <c r="I2196" i="3"/>
  <c r="H2196" i="3"/>
  <c r="G2196" i="3"/>
  <c r="F2196" i="3"/>
  <c r="E2196" i="3"/>
  <c r="D2196" i="3"/>
  <c r="C2196" i="3"/>
  <c r="K2195" i="3"/>
  <c r="J2195" i="3"/>
  <c r="I2195" i="3"/>
  <c r="H2195" i="3"/>
  <c r="G2195" i="3"/>
  <c r="F2195" i="3"/>
  <c r="E2195" i="3"/>
  <c r="D2195" i="3"/>
  <c r="C2195" i="3"/>
  <c r="K1350" i="3"/>
  <c r="J1350" i="3"/>
  <c r="I1350" i="3"/>
  <c r="H1350" i="3"/>
  <c r="G1350" i="3"/>
  <c r="F1350" i="3"/>
  <c r="E1350" i="3"/>
  <c r="D1350" i="3"/>
  <c r="C1350" i="3"/>
  <c r="K1349" i="3"/>
  <c r="J1349" i="3"/>
  <c r="I1349" i="3"/>
  <c r="H1349" i="3"/>
  <c r="G1349" i="3"/>
  <c r="F1349" i="3"/>
  <c r="E1349" i="3"/>
  <c r="D1349" i="3"/>
  <c r="C1349" i="3"/>
  <c r="K1348" i="3"/>
  <c r="J1348" i="3"/>
  <c r="I1348" i="3"/>
  <c r="H1348" i="3"/>
  <c r="G1348" i="3"/>
  <c r="F1348" i="3"/>
  <c r="E1348" i="3"/>
  <c r="D1348" i="3"/>
  <c r="C1348" i="3"/>
  <c r="K1347" i="3"/>
  <c r="J1347" i="3"/>
  <c r="I1347" i="3"/>
  <c r="H1347" i="3"/>
  <c r="G1347" i="3"/>
  <c r="F1347" i="3"/>
  <c r="E1347" i="3"/>
  <c r="D1347" i="3"/>
  <c r="C1347" i="3"/>
  <c r="K2194" i="3"/>
  <c r="J2194" i="3"/>
  <c r="I2194" i="3"/>
  <c r="H2194" i="3"/>
  <c r="G2194" i="3"/>
  <c r="F2194" i="3"/>
  <c r="E2194" i="3"/>
  <c r="D2194" i="3"/>
  <c r="C2194" i="3"/>
  <c r="K2193" i="3"/>
  <c r="J2193" i="3"/>
  <c r="I2193" i="3"/>
  <c r="H2193" i="3"/>
  <c r="G2193" i="3"/>
  <c r="F2193" i="3"/>
  <c r="E2193" i="3"/>
  <c r="D2193" i="3"/>
  <c r="C2193" i="3"/>
  <c r="K2192" i="3"/>
  <c r="J2192" i="3"/>
  <c r="I2192" i="3"/>
  <c r="H2192" i="3"/>
  <c r="G2192" i="3"/>
  <c r="F2192" i="3"/>
  <c r="E2192" i="3"/>
  <c r="D2192" i="3"/>
  <c r="C2192" i="3"/>
  <c r="K2191" i="3"/>
  <c r="J2191" i="3"/>
  <c r="I2191" i="3"/>
  <c r="H2191" i="3"/>
  <c r="G2191" i="3"/>
  <c r="F2191" i="3"/>
  <c r="E2191" i="3"/>
  <c r="D2191" i="3"/>
  <c r="C2191" i="3"/>
  <c r="K2190" i="3"/>
  <c r="J2190" i="3"/>
  <c r="I2190" i="3"/>
  <c r="H2190" i="3"/>
  <c r="G2190" i="3"/>
  <c r="F2190" i="3"/>
  <c r="E2190" i="3"/>
  <c r="D2190" i="3"/>
  <c r="C2190" i="3"/>
  <c r="K2189" i="3"/>
  <c r="J2189" i="3"/>
  <c r="I2189" i="3"/>
  <c r="H2189" i="3"/>
  <c r="G2189" i="3"/>
  <c r="F2189" i="3"/>
  <c r="E2189" i="3"/>
  <c r="D2189" i="3"/>
  <c r="C2189" i="3"/>
  <c r="K2188" i="3"/>
  <c r="J2188" i="3"/>
  <c r="I2188" i="3"/>
  <c r="H2188" i="3"/>
  <c r="G2188" i="3"/>
  <c r="F2188" i="3"/>
  <c r="E2188" i="3"/>
  <c r="D2188" i="3"/>
  <c r="C2188" i="3"/>
  <c r="K2187" i="3"/>
  <c r="J2187" i="3"/>
  <c r="I2187" i="3"/>
  <c r="H2187" i="3"/>
  <c r="G2187" i="3"/>
  <c r="F2187" i="3"/>
  <c r="E2187" i="3"/>
  <c r="D2187" i="3"/>
  <c r="C2187" i="3"/>
  <c r="K1266" i="3"/>
  <c r="J1266" i="3"/>
  <c r="I1266" i="3"/>
  <c r="H1266" i="3"/>
  <c r="G1266" i="3"/>
  <c r="F1266" i="3"/>
  <c r="E1266" i="3"/>
  <c r="D1266" i="3"/>
  <c r="C1266" i="3"/>
  <c r="K1265" i="3"/>
  <c r="J1265" i="3"/>
  <c r="I1265" i="3"/>
  <c r="H1265" i="3"/>
  <c r="G1265" i="3"/>
  <c r="F1265" i="3"/>
  <c r="E1265" i="3"/>
  <c r="D1265" i="3"/>
  <c r="C1265" i="3"/>
  <c r="K1264" i="3"/>
  <c r="J1264" i="3"/>
  <c r="I1264" i="3"/>
  <c r="H1264" i="3"/>
  <c r="G1264" i="3"/>
  <c r="F1264" i="3"/>
  <c r="E1264" i="3"/>
  <c r="D1264" i="3"/>
  <c r="C1264" i="3"/>
  <c r="K1263" i="3"/>
  <c r="J1263" i="3"/>
  <c r="I1263" i="3"/>
  <c r="H1263" i="3"/>
  <c r="G1263" i="3"/>
  <c r="F1263" i="3"/>
  <c r="E1263" i="3"/>
  <c r="D1263" i="3"/>
  <c r="C1263" i="3"/>
  <c r="K1262" i="3"/>
  <c r="J1262" i="3"/>
  <c r="I1262" i="3"/>
  <c r="H1262" i="3"/>
  <c r="G1262" i="3"/>
  <c r="F1262" i="3"/>
  <c r="E1262" i="3"/>
  <c r="D1262" i="3"/>
  <c r="C1262" i="3"/>
  <c r="K636" i="3"/>
  <c r="J636" i="3"/>
  <c r="I636" i="3"/>
  <c r="H636" i="3"/>
  <c r="G636" i="3"/>
  <c r="F636" i="3"/>
  <c r="E636" i="3"/>
  <c r="D636" i="3"/>
  <c r="C636" i="3"/>
  <c r="K1326" i="3"/>
  <c r="J1326" i="3"/>
  <c r="I1326" i="3"/>
  <c r="H1326" i="3"/>
  <c r="G1326" i="3"/>
  <c r="F1326" i="3"/>
  <c r="E1326" i="3"/>
  <c r="D1326" i="3"/>
  <c r="C1326" i="3"/>
  <c r="K1325" i="3"/>
  <c r="J1325" i="3"/>
  <c r="I1325" i="3"/>
  <c r="H1325" i="3"/>
  <c r="G1325" i="3"/>
  <c r="F1325" i="3"/>
  <c r="E1325" i="3"/>
  <c r="D1325" i="3"/>
  <c r="C1325" i="3"/>
  <c r="K635" i="3"/>
  <c r="J635" i="3"/>
  <c r="I635" i="3"/>
  <c r="H635" i="3"/>
  <c r="G635" i="3"/>
  <c r="F635" i="3"/>
  <c r="E635" i="3"/>
  <c r="D635" i="3"/>
  <c r="C635" i="3"/>
  <c r="K634" i="3"/>
  <c r="J634" i="3"/>
  <c r="I634" i="3"/>
  <c r="H634" i="3"/>
  <c r="G634" i="3"/>
  <c r="F634" i="3"/>
  <c r="E634" i="3"/>
  <c r="D634" i="3"/>
  <c r="C634" i="3"/>
  <c r="K633" i="3"/>
  <c r="J633" i="3"/>
  <c r="I633" i="3"/>
  <c r="H633" i="3"/>
  <c r="G633" i="3"/>
  <c r="F633" i="3"/>
  <c r="E633" i="3"/>
  <c r="D633" i="3"/>
  <c r="C633" i="3"/>
  <c r="K1324" i="3"/>
  <c r="J1324" i="3"/>
  <c r="I1324" i="3"/>
  <c r="H1324" i="3"/>
  <c r="G1324" i="3"/>
  <c r="F1324" i="3"/>
  <c r="E1324" i="3"/>
  <c r="D1324" i="3"/>
  <c r="C1324" i="3"/>
  <c r="K632" i="3"/>
  <c r="J632" i="3"/>
  <c r="I632" i="3"/>
  <c r="H632" i="3"/>
  <c r="G632" i="3"/>
  <c r="F632" i="3"/>
  <c r="E632" i="3"/>
  <c r="D632" i="3"/>
  <c r="C632" i="3"/>
  <c r="K1323" i="3"/>
  <c r="J1323" i="3"/>
  <c r="I1323" i="3"/>
  <c r="H1323" i="3"/>
  <c r="G1323" i="3"/>
  <c r="F1323" i="3"/>
  <c r="E1323" i="3"/>
  <c r="D1323" i="3"/>
  <c r="C1323" i="3"/>
  <c r="K1322" i="3"/>
  <c r="J1322" i="3"/>
  <c r="I1322" i="3"/>
  <c r="H1322" i="3"/>
  <c r="G1322" i="3"/>
  <c r="F1322" i="3"/>
  <c r="E1322" i="3"/>
  <c r="D1322" i="3"/>
  <c r="C1322" i="3"/>
  <c r="K1291" i="3"/>
  <c r="J1291" i="3"/>
  <c r="I1291" i="3"/>
  <c r="H1291" i="3"/>
  <c r="G1291" i="3"/>
  <c r="F1291" i="3"/>
  <c r="E1291" i="3"/>
  <c r="D1291" i="3"/>
  <c r="C1291" i="3"/>
  <c r="K1290" i="3"/>
  <c r="J1290" i="3"/>
  <c r="I1290" i="3"/>
  <c r="H1290" i="3"/>
  <c r="G1290" i="3"/>
  <c r="F1290" i="3"/>
  <c r="E1290" i="3"/>
  <c r="D1290" i="3"/>
  <c r="C1290" i="3"/>
  <c r="K1289" i="3"/>
  <c r="J1289" i="3"/>
  <c r="I1289" i="3"/>
  <c r="H1289" i="3"/>
  <c r="G1289" i="3"/>
  <c r="F1289" i="3"/>
  <c r="E1289" i="3"/>
  <c r="D1289" i="3"/>
  <c r="C1289" i="3"/>
  <c r="K1288" i="3"/>
  <c r="J1288" i="3"/>
  <c r="I1288" i="3"/>
  <c r="H1288" i="3"/>
  <c r="G1288" i="3"/>
  <c r="F1288" i="3"/>
  <c r="E1288" i="3"/>
  <c r="D1288" i="3"/>
  <c r="C1288" i="3"/>
  <c r="K1287" i="3"/>
  <c r="J1287" i="3"/>
  <c r="I1287" i="3"/>
  <c r="H1287" i="3"/>
  <c r="G1287" i="3"/>
  <c r="F1287" i="3"/>
  <c r="E1287" i="3"/>
  <c r="D1287" i="3"/>
  <c r="C1287" i="3"/>
  <c r="K526" i="3"/>
  <c r="J526" i="3"/>
  <c r="I526" i="3"/>
  <c r="H526" i="3"/>
  <c r="G526" i="3"/>
  <c r="F526" i="3"/>
  <c r="E526" i="3"/>
  <c r="D526" i="3"/>
  <c r="C526" i="3"/>
  <c r="K525" i="3"/>
  <c r="J525" i="3"/>
  <c r="I525" i="3"/>
  <c r="H525" i="3"/>
  <c r="G525" i="3"/>
  <c r="F525" i="3"/>
  <c r="E525" i="3"/>
  <c r="D525" i="3"/>
  <c r="C525" i="3"/>
  <c r="K524" i="3"/>
  <c r="J524" i="3"/>
  <c r="I524" i="3"/>
  <c r="H524" i="3"/>
  <c r="G524" i="3"/>
  <c r="F524" i="3"/>
  <c r="E524" i="3"/>
  <c r="D524" i="3"/>
  <c r="C524" i="3"/>
  <c r="K523" i="3"/>
  <c r="J523" i="3"/>
  <c r="I523" i="3"/>
  <c r="H523" i="3"/>
  <c r="G523" i="3"/>
  <c r="F523" i="3"/>
  <c r="E523" i="3"/>
  <c r="D523" i="3"/>
  <c r="C523" i="3"/>
  <c r="K522" i="3"/>
  <c r="J522" i="3"/>
  <c r="I522" i="3"/>
  <c r="H522" i="3"/>
  <c r="G522" i="3"/>
  <c r="F522" i="3"/>
  <c r="E522" i="3"/>
  <c r="D522" i="3"/>
  <c r="C522" i="3"/>
  <c r="K586" i="3"/>
  <c r="J586" i="3"/>
  <c r="I586" i="3"/>
  <c r="H586" i="3"/>
  <c r="G586" i="3"/>
  <c r="F586" i="3"/>
  <c r="E586" i="3"/>
  <c r="D586" i="3"/>
  <c r="C586" i="3"/>
  <c r="K585" i="3"/>
  <c r="J585" i="3"/>
  <c r="I585" i="3"/>
  <c r="H585" i="3"/>
  <c r="G585" i="3"/>
  <c r="F585" i="3"/>
  <c r="E585" i="3"/>
  <c r="D585" i="3"/>
  <c r="C585" i="3"/>
  <c r="K584" i="3"/>
  <c r="J584" i="3"/>
  <c r="I584" i="3"/>
  <c r="H584" i="3"/>
  <c r="G584" i="3"/>
  <c r="F584" i="3"/>
  <c r="E584" i="3"/>
  <c r="D584" i="3"/>
  <c r="C584" i="3"/>
  <c r="K583" i="3"/>
  <c r="J583" i="3"/>
  <c r="I583" i="3"/>
  <c r="H583" i="3"/>
  <c r="G583" i="3"/>
  <c r="F583" i="3"/>
  <c r="E583" i="3"/>
  <c r="D583" i="3"/>
  <c r="C583" i="3"/>
  <c r="K582" i="3"/>
  <c r="J582" i="3"/>
  <c r="I582" i="3"/>
  <c r="H582" i="3"/>
  <c r="G582" i="3"/>
  <c r="F582" i="3"/>
  <c r="E582" i="3"/>
  <c r="D582" i="3"/>
  <c r="C582" i="3"/>
  <c r="K2016" i="3"/>
  <c r="J2016" i="3"/>
  <c r="I2016" i="3"/>
  <c r="H2016" i="3"/>
  <c r="G2016" i="3"/>
  <c r="F2016" i="3"/>
  <c r="E2016" i="3"/>
  <c r="D2016" i="3"/>
  <c r="C2016" i="3"/>
  <c r="K631" i="3"/>
  <c r="J631" i="3"/>
  <c r="I631" i="3"/>
  <c r="H631" i="3"/>
  <c r="G631" i="3"/>
  <c r="F631" i="3"/>
  <c r="E631" i="3"/>
  <c r="D631" i="3"/>
  <c r="C631" i="3"/>
  <c r="K630" i="3"/>
  <c r="J630" i="3"/>
  <c r="I630" i="3"/>
  <c r="H630" i="3"/>
  <c r="G630" i="3"/>
  <c r="F630" i="3"/>
  <c r="E630" i="3"/>
  <c r="D630" i="3"/>
  <c r="C630" i="3"/>
  <c r="K2015" i="3"/>
  <c r="J2015" i="3"/>
  <c r="I2015" i="3"/>
  <c r="H2015" i="3"/>
  <c r="G2015" i="3"/>
  <c r="F2015" i="3"/>
  <c r="E2015" i="3"/>
  <c r="D2015" i="3"/>
  <c r="C2015" i="3"/>
  <c r="K2014" i="3"/>
  <c r="J2014" i="3"/>
  <c r="I2014" i="3"/>
  <c r="H2014" i="3"/>
  <c r="G2014" i="3"/>
  <c r="F2014" i="3"/>
  <c r="E2014" i="3"/>
  <c r="D2014" i="3"/>
  <c r="C2014" i="3"/>
  <c r="K2013" i="3"/>
  <c r="J2013" i="3"/>
  <c r="I2013" i="3"/>
  <c r="H2013" i="3"/>
  <c r="G2013" i="3"/>
  <c r="F2013" i="3"/>
  <c r="E2013" i="3"/>
  <c r="D2013" i="3"/>
  <c r="C2013" i="3"/>
  <c r="K2012" i="3"/>
  <c r="J2012" i="3"/>
  <c r="I2012" i="3"/>
  <c r="H2012" i="3"/>
  <c r="G2012" i="3"/>
  <c r="F2012" i="3"/>
  <c r="E2012" i="3"/>
  <c r="D2012" i="3"/>
  <c r="C2012" i="3"/>
  <c r="K629" i="3"/>
  <c r="J629" i="3"/>
  <c r="I629" i="3"/>
  <c r="H629" i="3"/>
  <c r="G629" i="3"/>
  <c r="F629" i="3"/>
  <c r="E629" i="3"/>
  <c r="D629" i="3"/>
  <c r="C629" i="3"/>
  <c r="K628" i="3"/>
  <c r="J628" i="3"/>
  <c r="I628" i="3"/>
  <c r="H628" i="3"/>
  <c r="G628" i="3"/>
  <c r="F628" i="3"/>
  <c r="E628" i="3"/>
  <c r="D628" i="3"/>
  <c r="C628" i="3"/>
  <c r="K627" i="3"/>
  <c r="J627" i="3"/>
  <c r="I627" i="3"/>
  <c r="H627" i="3"/>
  <c r="G627" i="3"/>
  <c r="F627" i="3"/>
  <c r="E627" i="3"/>
  <c r="D627" i="3"/>
  <c r="C627" i="3"/>
  <c r="K2066" i="3"/>
  <c r="J2066" i="3"/>
  <c r="I2066" i="3"/>
  <c r="H2066" i="3"/>
  <c r="G2066" i="3"/>
  <c r="F2066" i="3"/>
  <c r="E2066" i="3"/>
  <c r="D2066" i="3"/>
  <c r="C2066" i="3"/>
  <c r="K2065" i="3"/>
  <c r="J2065" i="3"/>
  <c r="I2065" i="3"/>
  <c r="H2065" i="3"/>
  <c r="G2065" i="3"/>
  <c r="F2065" i="3"/>
  <c r="E2065" i="3"/>
  <c r="D2065" i="3"/>
  <c r="C2065" i="3"/>
  <c r="K2064" i="3"/>
  <c r="J2064" i="3"/>
  <c r="I2064" i="3"/>
  <c r="H2064" i="3"/>
  <c r="G2064" i="3"/>
  <c r="F2064" i="3"/>
  <c r="E2064" i="3"/>
  <c r="D2064" i="3"/>
  <c r="C2064" i="3"/>
  <c r="K2063" i="3"/>
  <c r="J2063" i="3"/>
  <c r="I2063" i="3"/>
  <c r="H2063" i="3"/>
  <c r="G2063" i="3"/>
  <c r="F2063" i="3"/>
  <c r="E2063" i="3"/>
  <c r="D2063" i="3"/>
  <c r="C2063" i="3"/>
  <c r="K2062" i="3"/>
  <c r="J2062" i="3"/>
  <c r="I2062" i="3"/>
  <c r="H2062" i="3"/>
  <c r="G2062" i="3"/>
  <c r="F2062" i="3"/>
  <c r="E2062" i="3"/>
  <c r="D2062" i="3"/>
  <c r="C2062" i="3"/>
  <c r="K981" i="3"/>
  <c r="J981" i="3"/>
  <c r="I981" i="3"/>
  <c r="H981" i="3"/>
  <c r="G981" i="3"/>
  <c r="F981" i="3"/>
  <c r="E981" i="3"/>
  <c r="D981" i="3"/>
  <c r="C981" i="3"/>
  <c r="K2061" i="3"/>
  <c r="J2061" i="3"/>
  <c r="I2061" i="3"/>
  <c r="H2061" i="3"/>
  <c r="G2061" i="3"/>
  <c r="F2061" i="3"/>
  <c r="E2061" i="3"/>
  <c r="D2061" i="3"/>
  <c r="C2061" i="3"/>
  <c r="K2060" i="3"/>
  <c r="J2060" i="3"/>
  <c r="I2060" i="3"/>
  <c r="H2060" i="3"/>
  <c r="G2060" i="3"/>
  <c r="F2060" i="3"/>
  <c r="E2060" i="3"/>
  <c r="D2060" i="3"/>
  <c r="C2060" i="3"/>
  <c r="K980" i="3"/>
  <c r="J980" i="3"/>
  <c r="I980" i="3"/>
  <c r="H980" i="3"/>
  <c r="G980" i="3"/>
  <c r="F980" i="3"/>
  <c r="E980" i="3"/>
  <c r="D980" i="3"/>
  <c r="C980" i="3"/>
  <c r="K979" i="3"/>
  <c r="J979" i="3"/>
  <c r="I979" i="3"/>
  <c r="H979" i="3"/>
  <c r="G979" i="3"/>
  <c r="F979" i="3"/>
  <c r="E979" i="3"/>
  <c r="D979" i="3"/>
  <c r="C979" i="3"/>
  <c r="K978" i="3"/>
  <c r="J978" i="3"/>
  <c r="I978" i="3"/>
  <c r="H978" i="3"/>
  <c r="G978" i="3"/>
  <c r="F978" i="3"/>
  <c r="E978" i="3"/>
  <c r="D978" i="3"/>
  <c r="C978" i="3"/>
  <c r="K977" i="3"/>
  <c r="J977" i="3"/>
  <c r="I977" i="3"/>
  <c r="H977" i="3"/>
  <c r="G977" i="3"/>
  <c r="F977" i="3"/>
  <c r="E977" i="3"/>
  <c r="D977" i="3"/>
  <c r="C977" i="3"/>
  <c r="K2059" i="3"/>
  <c r="J2059" i="3"/>
  <c r="I2059" i="3"/>
  <c r="H2059" i="3"/>
  <c r="G2059" i="3"/>
  <c r="F2059" i="3"/>
  <c r="E2059" i="3"/>
  <c r="D2059" i="3"/>
  <c r="C2059" i="3"/>
  <c r="K2058" i="3"/>
  <c r="J2058" i="3"/>
  <c r="I2058" i="3"/>
  <c r="H2058" i="3"/>
  <c r="G2058" i="3"/>
  <c r="F2058" i="3"/>
  <c r="E2058" i="3"/>
  <c r="D2058" i="3"/>
  <c r="C2058" i="3"/>
  <c r="K2057" i="3"/>
  <c r="J2057" i="3"/>
  <c r="I2057" i="3"/>
  <c r="H2057" i="3"/>
  <c r="G2057" i="3"/>
  <c r="F2057" i="3"/>
  <c r="E2057" i="3"/>
  <c r="D2057" i="3"/>
  <c r="C2057" i="3"/>
  <c r="K2091" i="3"/>
  <c r="J2091" i="3"/>
  <c r="I2091" i="3"/>
  <c r="H2091" i="3"/>
  <c r="G2091" i="3"/>
  <c r="F2091" i="3"/>
  <c r="E2091" i="3"/>
  <c r="D2091" i="3"/>
  <c r="C2091" i="3"/>
  <c r="K2090" i="3"/>
  <c r="J2090" i="3"/>
  <c r="I2090" i="3"/>
  <c r="H2090" i="3"/>
  <c r="G2090" i="3"/>
  <c r="F2090" i="3"/>
  <c r="E2090" i="3"/>
  <c r="D2090" i="3"/>
  <c r="C2090" i="3"/>
  <c r="K2089" i="3"/>
  <c r="J2089" i="3"/>
  <c r="I2089" i="3"/>
  <c r="H2089" i="3"/>
  <c r="G2089" i="3"/>
  <c r="F2089" i="3"/>
  <c r="E2089" i="3"/>
  <c r="D2089" i="3"/>
  <c r="C2089" i="3"/>
  <c r="K2088" i="3"/>
  <c r="J2088" i="3"/>
  <c r="I2088" i="3"/>
  <c r="H2088" i="3"/>
  <c r="G2088" i="3"/>
  <c r="F2088" i="3"/>
  <c r="E2088" i="3"/>
  <c r="D2088" i="3"/>
  <c r="C2088" i="3"/>
  <c r="K2087" i="3"/>
  <c r="J2087" i="3"/>
  <c r="I2087" i="3"/>
  <c r="H2087" i="3"/>
  <c r="G2087" i="3"/>
  <c r="F2087" i="3"/>
  <c r="E2087" i="3"/>
  <c r="D2087" i="3"/>
  <c r="C2087" i="3"/>
  <c r="K1011" i="3"/>
  <c r="J1011" i="3"/>
  <c r="I1011" i="3"/>
  <c r="H1011" i="3"/>
  <c r="G1011" i="3"/>
  <c r="F1011" i="3"/>
  <c r="E1011" i="3"/>
  <c r="D1011" i="3"/>
  <c r="C1011" i="3"/>
  <c r="K1010" i="3"/>
  <c r="J1010" i="3"/>
  <c r="I1010" i="3"/>
  <c r="H1010" i="3"/>
  <c r="G1010" i="3"/>
  <c r="F1010" i="3"/>
  <c r="E1010" i="3"/>
  <c r="D1010" i="3"/>
  <c r="C1010" i="3"/>
  <c r="K1009" i="3"/>
  <c r="J1009" i="3"/>
  <c r="I1009" i="3"/>
  <c r="H1009" i="3"/>
  <c r="G1009" i="3"/>
  <c r="F1009" i="3"/>
  <c r="E1009" i="3"/>
  <c r="D1009" i="3"/>
  <c r="C1009" i="3"/>
  <c r="K1008" i="3"/>
  <c r="J1008" i="3"/>
  <c r="I1008" i="3"/>
  <c r="H1008" i="3"/>
  <c r="G1008" i="3"/>
  <c r="F1008" i="3"/>
  <c r="E1008" i="3"/>
  <c r="D1008" i="3"/>
  <c r="C1008" i="3"/>
  <c r="K1007" i="3"/>
  <c r="J1007" i="3"/>
  <c r="I1007" i="3"/>
  <c r="H1007" i="3"/>
  <c r="G1007" i="3"/>
  <c r="F1007" i="3"/>
  <c r="E1007" i="3"/>
  <c r="D1007" i="3"/>
  <c r="C1007" i="3"/>
  <c r="K211" i="3"/>
  <c r="J211" i="3"/>
  <c r="I211" i="3"/>
  <c r="H211" i="3"/>
  <c r="G211" i="3"/>
  <c r="F211" i="3"/>
  <c r="E211" i="3"/>
  <c r="D211" i="3"/>
  <c r="C211" i="3"/>
  <c r="K1126" i="3"/>
  <c r="J1126" i="3"/>
  <c r="I1126" i="3"/>
  <c r="H1126" i="3"/>
  <c r="G1126" i="3"/>
  <c r="F1126" i="3"/>
  <c r="E1126" i="3"/>
  <c r="D1126" i="3"/>
  <c r="C1126" i="3"/>
  <c r="K1125" i="3"/>
  <c r="J1125" i="3"/>
  <c r="I1125" i="3"/>
  <c r="H1125" i="3"/>
  <c r="G1125" i="3"/>
  <c r="F1125" i="3"/>
  <c r="E1125" i="3"/>
  <c r="D1125" i="3"/>
  <c r="C1125" i="3"/>
  <c r="K210" i="3"/>
  <c r="J210" i="3"/>
  <c r="I210" i="3"/>
  <c r="H210" i="3"/>
  <c r="G210" i="3"/>
  <c r="F210" i="3"/>
  <c r="E210" i="3"/>
  <c r="D210" i="3"/>
  <c r="C210" i="3"/>
  <c r="K209" i="3"/>
  <c r="J209" i="3"/>
  <c r="I209" i="3"/>
  <c r="H209" i="3"/>
  <c r="G209" i="3"/>
  <c r="F209" i="3"/>
  <c r="E209" i="3"/>
  <c r="D209" i="3"/>
  <c r="C209" i="3"/>
  <c r="K208" i="3"/>
  <c r="J208" i="3"/>
  <c r="I208" i="3"/>
  <c r="H208" i="3"/>
  <c r="G208" i="3"/>
  <c r="F208" i="3"/>
  <c r="E208" i="3"/>
  <c r="D208" i="3"/>
  <c r="C208" i="3"/>
  <c r="K207" i="3"/>
  <c r="J207" i="3"/>
  <c r="I207" i="3"/>
  <c r="H207" i="3"/>
  <c r="G207" i="3"/>
  <c r="F207" i="3"/>
  <c r="E207" i="3"/>
  <c r="D207" i="3"/>
  <c r="C207" i="3"/>
  <c r="K1124" i="3"/>
  <c r="J1124" i="3"/>
  <c r="I1124" i="3"/>
  <c r="H1124" i="3"/>
  <c r="G1124" i="3"/>
  <c r="F1124" i="3"/>
  <c r="E1124" i="3"/>
  <c r="D1124" i="3"/>
  <c r="C1124" i="3"/>
  <c r="K1123" i="3"/>
  <c r="J1123" i="3"/>
  <c r="I1123" i="3"/>
  <c r="H1123" i="3"/>
  <c r="G1123" i="3"/>
  <c r="F1123" i="3"/>
  <c r="E1123" i="3"/>
  <c r="D1123" i="3"/>
  <c r="C1123" i="3"/>
  <c r="K1122" i="3"/>
  <c r="J1122" i="3"/>
  <c r="I1122" i="3"/>
  <c r="H1122" i="3"/>
  <c r="G1122" i="3"/>
  <c r="F1122" i="3"/>
  <c r="E1122" i="3"/>
  <c r="D1122" i="3"/>
  <c r="C1122" i="3"/>
  <c r="K1136" i="3"/>
  <c r="J1136" i="3"/>
  <c r="I1136" i="3"/>
  <c r="H1136" i="3"/>
  <c r="G1136" i="3"/>
  <c r="F1136" i="3"/>
  <c r="E1136" i="3"/>
  <c r="D1136" i="3"/>
  <c r="C1136" i="3"/>
  <c r="K1135" i="3"/>
  <c r="J1135" i="3"/>
  <c r="I1135" i="3"/>
  <c r="H1135" i="3"/>
  <c r="G1135" i="3"/>
  <c r="F1135" i="3"/>
  <c r="E1135" i="3"/>
  <c r="D1135" i="3"/>
  <c r="C1135" i="3"/>
  <c r="K1134" i="3"/>
  <c r="J1134" i="3"/>
  <c r="I1134" i="3"/>
  <c r="H1134" i="3"/>
  <c r="G1134" i="3"/>
  <c r="F1134" i="3"/>
  <c r="E1134" i="3"/>
  <c r="D1134" i="3"/>
  <c r="C1134" i="3"/>
  <c r="K1133" i="3"/>
  <c r="J1133" i="3"/>
  <c r="I1133" i="3"/>
  <c r="H1133" i="3"/>
  <c r="G1133" i="3"/>
  <c r="F1133" i="3"/>
  <c r="E1133" i="3"/>
  <c r="D1133" i="3"/>
  <c r="C1133" i="3"/>
  <c r="K1132" i="3"/>
  <c r="J1132" i="3"/>
  <c r="I1132" i="3"/>
  <c r="H1132" i="3"/>
  <c r="G1132" i="3"/>
  <c r="F1132" i="3"/>
  <c r="E1132" i="3"/>
  <c r="D1132" i="3"/>
  <c r="C1132" i="3"/>
  <c r="K171" i="3"/>
  <c r="J171" i="3"/>
  <c r="I171" i="3"/>
  <c r="H171" i="3"/>
  <c r="G171" i="3"/>
  <c r="F171" i="3"/>
  <c r="E171" i="3"/>
  <c r="D171" i="3"/>
  <c r="C171" i="3"/>
  <c r="K170" i="3"/>
  <c r="J170" i="3"/>
  <c r="I170" i="3"/>
  <c r="H170" i="3"/>
  <c r="G170" i="3"/>
  <c r="F170" i="3"/>
  <c r="E170" i="3"/>
  <c r="D170" i="3"/>
  <c r="C170" i="3"/>
  <c r="K169" i="3"/>
  <c r="J169" i="3"/>
  <c r="I169" i="3"/>
  <c r="H169" i="3"/>
  <c r="G169" i="3"/>
  <c r="F169" i="3"/>
  <c r="E169" i="3"/>
  <c r="D169" i="3"/>
  <c r="C169" i="3"/>
  <c r="K168" i="3"/>
  <c r="J168" i="3"/>
  <c r="I168" i="3"/>
  <c r="H168" i="3"/>
  <c r="G168" i="3"/>
  <c r="F168" i="3"/>
  <c r="E168" i="3"/>
  <c r="D168" i="3"/>
  <c r="C168" i="3"/>
  <c r="K167" i="3"/>
  <c r="J167" i="3"/>
  <c r="I167" i="3"/>
  <c r="H167" i="3"/>
  <c r="G167" i="3"/>
  <c r="F167" i="3"/>
  <c r="E167" i="3"/>
  <c r="D167" i="3"/>
  <c r="C167" i="3"/>
  <c r="K206" i="3"/>
  <c r="J206" i="3"/>
  <c r="I206" i="3"/>
  <c r="H206" i="3"/>
  <c r="G206" i="3"/>
  <c r="F206" i="3"/>
  <c r="E206" i="3"/>
  <c r="D206" i="3"/>
  <c r="C206" i="3"/>
  <c r="K205" i="3"/>
  <c r="J205" i="3"/>
  <c r="I205" i="3"/>
  <c r="H205" i="3"/>
  <c r="G205" i="3"/>
  <c r="F205" i="3"/>
  <c r="E205" i="3"/>
  <c r="D205" i="3"/>
  <c r="C205" i="3"/>
  <c r="K204" i="3"/>
  <c r="J204" i="3"/>
  <c r="I204" i="3"/>
  <c r="H204" i="3"/>
  <c r="G204" i="3"/>
  <c r="F204" i="3"/>
  <c r="E204" i="3"/>
  <c r="D204" i="3"/>
  <c r="C204" i="3"/>
  <c r="K203" i="3"/>
  <c r="J203" i="3"/>
  <c r="I203" i="3"/>
  <c r="H203" i="3"/>
  <c r="G203" i="3"/>
  <c r="F203" i="3"/>
  <c r="E203" i="3"/>
  <c r="D203" i="3"/>
  <c r="C203" i="3"/>
  <c r="K202" i="3"/>
  <c r="J202" i="3"/>
  <c r="I202" i="3"/>
  <c r="H202" i="3"/>
  <c r="G202" i="3"/>
  <c r="F202" i="3"/>
  <c r="E202" i="3"/>
  <c r="D202" i="3"/>
  <c r="C202" i="3"/>
  <c r="K251" i="3"/>
  <c r="J251" i="3"/>
  <c r="I251" i="3"/>
  <c r="H251" i="3"/>
  <c r="G251" i="3"/>
  <c r="F251" i="3"/>
  <c r="E251" i="3"/>
  <c r="D251" i="3"/>
  <c r="C251" i="3"/>
  <c r="K250" i="3"/>
  <c r="J250" i="3"/>
  <c r="I250" i="3"/>
  <c r="H250" i="3"/>
  <c r="G250" i="3"/>
  <c r="F250" i="3"/>
  <c r="E250" i="3"/>
  <c r="D250" i="3"/>
  <c r="C250" i="3"/>
  <c r="K2291" i="3"/>
  <c r="J2291" i="3"/>
  <c r="I2291" i="3"/>
  <c r="H2291" i="3"/>
  <c r="G2291" i="3"/>
  <c r="F2291" i="3"/>
  <c r="E2291" i="3"/>
  <c r="D2291" i="3"/>
  <c r="C2291" i="3"/>
  <c r="K2290" i="3"/>
  <c r="J2290" i="3"/>
  <c r="I2290" i="3"/>
  <c r="H2290" i="3"/>
  <c r="G2290" i="3"/>
  <c r="F2290" i="3"/>
  <c r="E2290" i="3"/>
  <c r="D2290" i="3"/>
  <c r="C2290" i="3"/>
  <c r="K2289" i="3"/>
  <c r="J2289" i="3"/>
  <c r="I2289" i="3"/>
  <c r="H2289" i="3"/>
  <c r="G2289" i="3"/>
  <c r="F2289" i="3"/>
  <c r="E2289" i="3"/>
  <c r="D2289" i="3"/>
  <c r="C2289" i="3"/>
  <c r="K2288" i="3"/>
  <c r="J2288" i="3"/>
  <c r="I2288" i="3"/>
  <c r="H2288" i="3"/>
  <c r="G2288" i="3"/>
  <c r="F2288" i="3"/>
  <c r="E2288" i="3"/>
  <c r="D2288" i="3"/>
  <c r="C2288" i="3"/>
  <c r="K2287" i="3"/>
  <c r="J2287" i="3"/>
  <c r="I2287" i="3"/>
  <c r="H2287" i="3"/>
  <c r="G2287" i="3"/>
  <c r="F2287" i="3"/>
  <c r="E2287" i="3"/>
  <c r="D2287" i="3"/>
  <c r="C2287" i="3"/>
  <c r="K249" i="3"/>
  <c r="J249" i="3"/>
  <c r="I249" i="3"/>
  <c r="H249" i="3"/>
  <c r="G249" i="3"/>
  <c r="F249" i="3"/>
  <c r="E249" i="3"/>
  <c r="D249" i="3"/>
  <c r="C249" i="3"/>
  <c r="K248" i="3"/>
  <c r="J248" i="3"/>
  <c r="I248" i="3"/>
  <c r="H248" i="3"/>
  <c r="G248" i="3"/>
  <c r="F248" i="3"/>
  <c r="E248" i="3"/>
  <c r="D248" i="3"/>
  <c r="C248" i="3"/>
  <c r="K247" i="3"/>
  <c r="J247" i="3"/>
  <c r="I247" i="3"/>
  <c r="H247" i="3"/>
  <c r="G247" i="3"/>
  <c r="F247" i="3"/>
  <c r="E247" i="3"/>
  <c r="D247" i="3"/>
  <c r="C247" i="3"/>
  <c r="K2301" i="3"/>
  <c r="J2301" i="3"/>
  <c r="I2301" i="3"/>
  <c r="H2301" i="3"/>
  <c r="G2301" i="3"/>
  <c r="F2301" i="3"/>
  <c r="E2301" i="3"/>
  <c r="D2301" i="3"/>
  <c r="C2301" i="3"/>
  <c r="K2300" i="3"/>
  <c r="J2300" i="3"/>
  <c r="I2300" i="3"/>
  <c r="H2300" i="3"/>
  <c r="G2300" i="3"/>
  <c r="F2300" i="3"/>
  <c r="E2300" i="3"/>
  <c r="D2300" i="3"/>
  <c r="C2300" i="3"/>
  <c r="K2299" i="3"/>
  <c r="J2299" i="3"/>
  <c r="I2299" i="3"/>
  <c r="H2299" i="3"/>
  <c r="G2299" i="3"/>
  <c r="F2299" i="3"/>
  <c r="E2299" i="3"/>
  <c r="D2299" i="3"/>
  <c r="C2299" i="3"/>
  <c r="K2298" i="3"/>
  <c r="J2298" i="3"/>
  <c r="I2298" i="3"/>
  <c r="H2298" i="3"/>
  <c r="G2298" i="3"/>
  <c r="F2298" i="3"/>
  <c r="E2298" i="3"/>
  <c r="D2298" i="3"/>
  <c r="C2298" i="3"/>
  <c r="K2297" i="3"/>
  <c r="J2297" i="3"/>
  <c r="I2297" i="3"/>
  <c r="H2297" i="3"/>
  <c r="G2297" i="3"/>
  <c r="F2297" i="3"/>
  <c r="E2297" i="3"/>
  <c r="D2297" i="3"/>
  <c r="C2297" i="3"/>
  <c r="K1576" i="3"/>
  <c r="J1576" i="3"/>
  <c r="I1576" i="3"/>
  <c r="H1576" i="3"/>
  <c r="G1576" i="3"/>
  <c r="F1576" i="3"/>
  <c r="E1576" i="3"/>
  <c r="D1576" i="3"/>
  <c r="C1576" i="3"/>
  <c r="K2326" i="3"/>
  <c r="J2326" i="3"/>
  <c r="I2326" i="3"/>
  <c r="H2326" i="3"/>
  <c r="G2326" i="3"/>
  <c r="F2326" i="3"/>
  <c r="E2326" i="3"/>
  <c r="D2326" i="3"/>
  <c r="C2326" i="3"/>
  <c r="K1575" i="3"/>
  <c r="J1575" i="3"/>
  <c r="I1575" i="3"/>
  <c r="H1575" i="3"/>
  <c r="G1575" i="3"/>
  <c r="F1575" i="3"/>
  <c r="E1575" i="3"/>
  <c r="D1575" i="3"/>
  <c r="C1575" i="3"/>
  <c r="K2325" i="3"/>
  <c r="J2325" i="3"/>
  <c r="I2325" i="3"/>
  <c r="H2325" i="3"/>
  <c r="G2325" i="3"/>
  <c r="F2325" i="3"/>
  <c r="E2325" i="3"/>
  <c r="D2325" i="3"/>
  <c r="C2325" i="3"/>
  <c r="K1574" i="3"/>
  <c r="J1574" i="3"/>
  <c r="I1574" i="3"/>
  <c r="H1574" i="3"/>
  <c r="G1574" i="3"/>
  <c r="F1574" i="3"/>
  <c r="E1574" i="3"/>
  <c r="D1574" i="3"/>
  <c r="C1574" i="3"/>
  <c r="K1573" i="3"/>
  <c r="J1573" i="3"/>
  <c r="I1573" i="3"/>
  <c r="H1573" i="3"/>
  <c r="G1573" i="3"/>
  <c r="F1573" i="3"/>
  <c r="E1573" i="3"/>
  <c r="D1573" i="3"/>
  <c r="C1573" i="3"/>
  <c r="K1572" i="3"/>
  <c r="J1572" i="3"/>
  <c r="I1572" i="3"/>
  <c r="H1572" i="3"/>
  <c r="G1572" i="3"/>
  <c r="F1572" i="3"/>
  <c r="E1572" i="3"/>
  <c r="D1572" i="3"/>
  <c r="C1572" i="3"/>
  <c r="K2324" i="3"/>
  <c r="J2324" i="3"/>
  <c r="I2324" i="3"/>
  <c r="H2324" i="3"/>
  <c r="G2324" i="3"/>
  <c r="F2324" i="3"/>
  <c r="E2324" i="3"/>
  <c r="D2324" i="3"/>
  <c r="C2324" i="3"/>
  <c r="K2323" i="3"/>
  <c r="J2323" i="3"/>
  <c r="I2323" i="3"/>
  <c r="H2323" i="3"/>
  <c r="G2323" i="3"/>
  <c r="F2323" i="3"/>
  <c r="E2323" i="3"/>
  <c r="D2323" i="3"/>
  <c r="C2323" i="3"/>
  <c r="K2322" i="3"/>
  <c r="J2322" i="3"/>
  <c r="I2322" i="3"/>
  <c r="H2322" i="3"/>
  <c r="G2322" i="3"/>
  <c r="F2322" i="3"/>
  <c r="E2322" i="3"/>
  <c r="D2322" i="3"/>
  <c r="C2322" i="3"/>
  <c r="K2336" i="3"/>
  <c r="J2336" i="3"/>
  <c r="I2336" i="3"/>
  <c r="H2336" i="3"/>
  <c r="G2336" i="3"/>
  <c r="F2336" i="3"/>
  <c r="E2336" i="3"/>
  <c r="D2336" i="3"/>
  <c r="C2336" i="3"/>
  <c r="K2335" i="3"/>
  <c r="J2335" i="3"/>
  <c r="I2335" i="3"/>
  <c r="H2335" i="3"/>
  <c r="G2335" i="3"/>
  <c r="F2335" i="3"/>
  <c r="E2335" i="3"/>
  <c r="D2335" i="3"/>
  <c r="C2335" i="3"/>
  <c r="K2334" i="3"/>
  <c r="J2334" i="3"/>
  <c r="I2334" i="3"/>
  <c r="H2334" i="3"/>
  <c r="G2334" i="3"/>
  <c r="F2334" i="3"/>
  <c r="E2334" i="3"/>
  <c r="D2334" i="3"/>
  <c r="C2334" i="3"/>
  <c r="K2333" i="3"/>
  <c r="J2333" i="3"/>
  <c r="I2333" i="3"/>
  <c r="H2333" i="3"/>
  <c r="G2333" i="3"/>
  <c r="F2333" i="3"/>
  <c r="E2333" i="3"/>
  <c r="D2333" i="3"/>
  <c r="C2333" i="3"/>
  <c r="K2332" i="3"/>
  <c r="J2332" i="3"/>
  <c r="I2332" i="3"/>
  <c r="H2332" i="3"/>
  <c r="G2332" i="3"/>
  <c r="F2332" i="3"/>
  <c r="E2332" i="3"/>
  <c r="D2332" i="3"/>
  <c r="C2332" i="3"/>
  <c r="K1621" i="3"/>
  <c r="J1621" i="3"/>
  <c r="I1621" i="3"/>
  <c r="H1621" i="3"/>
  <c r="G1621" i="3"/>
  <c r="F1621" i="3"/>
  <c r="E1621" i="3"/>
  <c r="D1621" i="3"/>
  <c r="C1621" i="3"/>
  <c r="K1620" i="3"/>
  <c r="J1620" i="3"/>
  <c r="I1620" i="3"/>
  <c r="H1620" i="3"/>
  <c r="G1620" i="3"/>
  <c r="F1620" i="3"/>
  <c r="E1620" i="3"/>
  <c r="D1620" i="3"/>
  <c r="C1620" i="3"/>
  <c r="K1619" i="3"/>
  <c r="J1619" i="3"/>
  <c r="I1619" i="3"/>
  <c r="H1619" i="3"/>
  <c r="G1619" i="3"/>
  <c r="F1619" i="3"/>
  <c r="E1619" i="3"/>
  <c r="D1619" i="3"/>
  <c r="C1619" i="3"/>
  <c r="K1618" i="3"/>
  <c r="J1618" i="3"/>
  <c r="I1618" i="3"/>
  <c r="H1618" i="3"/>
  <c r="G1618" i="3"/>
  <c r="F1618" i="3"/>
  <c r="E1618" i="3"/>
  <c r="D1618" i="3"/>
  <c r="C1618" i="3"/>
  <c r="K1617" i="3"/>
  <c r="J1617" i="3"/>
  <c r="I1617" i="3"/>
  <c r="H1617" i="3"/>
  <c r="G1617" i="3"/>
  <c r="F1617" i="3"/>
  <c r="E1617" i="3"/>
  <c r="D1617" i="3"/>
  <c r="C1617" i="3"/>
  <c r="K511" i="3"/>
  <c r="J511" i="3"/>
  <c r="I511" i="3"/>
  <c r="H511" i="3"/>
  <c r="G511" i="3"/>
  <c r="F511" i="3"/>
  <c r="E511" i="3"/>
  <c r="D511" i="3"/>
  <c r="C511" i="3"/>
  <c r="K1616" i="3"/>
  <c r="J1616" i="3"/>
  <c r="I1616" i="3"/>
  <c r="H1616" i="3"/>
  <c r="G1616" i="3"/>
  <c r="F1616" i="3"/>
  <c r="E1616" i="3"/>
  <c r="D1616" i="3"/>
  <c r="C1616" i="3"/>
  <c r="K1615" i="3"/>
  <c r="J1615" i="3"/>
  <c r="I1615" i="3"/>
  <c r="H1615" i="3"/>
  <c r="G1615" i="3"/>
  <c r="F1615" i="3"/>
  <c r="E1615" i="3"/>
  <c r="D1615" i="3"/>
  <c r="C1615" i="3"/>
  <c r="K510" i="3"/>
  <c r="J510" i="3"/>
  <c r="I510" i="3"/>
  <c r="H510" i="3"/>
  <c r="G510" i="3"/>
  <c r="F510" i="3"/>
  <c r="E510" i="3"/>
  <c r="D510" i="3"/>
  <c r="C510" i="3"/>
  <c r="K509" i="3"/>
  <c r="J509" i="3"/>
  <c r="I509" i="3"/>
  <c r="H509" i="3"/>
  <c r="G509" i="3"/>
  <c r="F509" i="3"/>
  <c r="E509" i="3"/>
  <c r="D509" i="3"/>
  <c r="C509" i="3"/>
  <c r="K508" i="3"/>
  <c r="J508" i="3"/>
  <c r="I508" i="3"/>
  <c r="H508" i="3"/>
  <c r="G508" i="3"/>
  <c r="F508" i="3"/>
  <c r="E508" i="3"/>
  <c r="D508" i="3"/>
  <c r="C508" i="3"/>
  <c r="K507" i="3"/>
  <c r="J507" i="3"/>
  <c r="I507" i="3"/>
  <c r="H507" i="3"/>
  <c r="G507" i="3"/>
  <c r="F507" i="3"/>
  <c r="E507" i="3"/>
  <c r="D507" i="3"/>
  <c r="C507" i="3"/>
  <c r="K1614" i="3"/>
  <c r="J1614" i="3"/>
  <c r="I1614" i="3"/>
  <c r="H1614" i="3"/>
  <c r="G1614" i="3"/>
  <c r="F1614" i="3"/>
  <c r="E1614" i="3"/>
  <c r="D1614" i="3"/>
  <c r="C1614" i="3"/>
  <c r="K1613" i="3"/>
  <c r="J1613" i="3"/>
  <c r="I1613" i="3"/>
  <c r="H1613" i="3"/>
  <c r="G1613" i="3"/>
  <c r="F1613" i="3"/>
  <c r="E1613" i="3"/>
  <c r="D1613" i="3"/>
  <c r="C1613" i="3"/>
  <c r="K1612" i="3"/>
  <c r="J1612" i="3"/>
  <c r="I1612" i="3"/>
  <c r="H1612" i="3"/>
  <c r="G1612" i="3"/>
  <c r="F1612" i="3"/>
  <c r="E1612" i="3"/>
  <c r="D1612" i="3"/>
  <c r="C1612" i="3"/>
  <c r="K1601" i="3"/>
  <c r="J1601" i="3"/>
  <c r="I1601" i="3"/>
  <c r="H1601" i="3"/>
  <c r="G1601" i="3"/>
  <c r="F1601" i="3"/>
  <c r="E1601" i="3"/>
  <c r="D1601" i="3"/>
  <c r="C1601" i="3"/>
  <c r="K1600" i="3"/>
  <c r="J1600" i="3"/>
  <c r="I1600" i="3"/>
  <c r="H1600" i="3"/>
  <c r="G1600" i="3"/>
  <c r="F1600" i="3"/>
  <c r="E1600" i="3"/>
  <c r="D1600" i="3"/>
  <c r="C1600" i="3"/>
  <c r="K1599" i="3"/>
  <c r="J1599" i="3"/>
  <c r="I1599" i="3"/>
  <c r="H1599" i="3"/>
  <c r="G1599" i="3"/>
  <c r="F1599" i="3"/>
  <c r="E1599" i="3"/>
  <c r="D1599" i="3"/>
  <c r="C1599" i="3"/>
  <c r="K1598" i="3"/>
  <c r="J1598" i="3"/>
  <c r="I1598" i="3"/>
  <c r="H1598" i="3"/>
  <c r="G1598" i="3"/>
  <c r="F1598" i="3"/>
  <c r="E1598" i="3"/>
  <c r="D1598" i="3"/>
  <c r="C1598" i="3"/>
  <c r="K1597" i="3"/>
  <c r="J1597" i="3"/>
  <c r="I1597" i="3"/>
  <c r="H1597" i="3"/>
  <c r="G1597" i="3"/>
  <c r="F1597" i="3"/>
  <c r="E1597" i="3"/>
  <c r="D1597" i="3"/>
  <c r="C1597" i="3"/>
  <c r="K566" i="3"/>
  <c r="J566" i="3"/>
  <c r="I566" i="3"/>
  <c r="H566" i="3"/>
  <c r="G566" i="3"/>
  <c r="F566" i="3"/>
  <c r="E566" i="3"/>
  <c r="D566" i="3"/>
  <c r="C566" i="3"/>
  <c r="K565" i="3"/>
  <c r="J565" i="3"/>
  <c r="I565" i="3"/>
  <c r="H565" i="3"/>
  <c r="G565" i="3"/>
  <c r="F565" i="3"/>
  <c r="E565" i="3"/>
  <c r="D565" i="3"/>
  <c r="C565" i="3"/>
  <c r="K564" i="3"/>
  <c r="J564" i="3"/>
  <c r="I564" i="3"/>
  <c r="H564" i="3"/>
  <c r="G564" i="3"/>
  <c r="F564" i="3"/>
  <c r="E564" i="3"/>
  <c r="D564" i="3"/>
  <c r="C564" i="3"/>
  <c r="K563" i="3"/>
  <c r="J563" i="3"/>
  <c r="I563" i="3"/>
  <c r="H563" i="3"/>
  <c r="G563" i="3"/>
  <c r="F563" i="3"/>
  <c r="E563" i="3"/>
  <c r="D563" i="3"/>
  <c r="C563" i="3"/>
  <c r="K562" i="3"/>
  <c r="J562" i="3"/>
  <c r="I562" i="3"/>
  <c r="H562" i="3"/>
  <c r="G562" i="3"/>
  <c r="F562" i="3"/>
  <c r="E562" i="3"/>
  <c r="D562" i="3"/>
  <c r="C562" i="3"/>
  <c r="K736" i="3"/>
  <c r="J736" i="3"/>
  <c r="I736" i="3"/>
  <c r="H736" i="3"/>
  <c r="G736" i="3"/>
  <c r="F736" i="3"/>
  <c r="E736" i="3"/>
  <c r="D736" i="3"/>
  <c r="C736" i="3"/>
  <c r="K735" i="3"/>
  <c r="J735" i="3"/>
  <c r="I735" i="3"/>
  <c r="H735" i="3"/>
  <c r="G735" i="3"/>
  <c r="F735" i="3"/>
  <c r="E735" i="3"/>
  <c r="D735" i="3"/>
  <c r="C735" i="3"/>
  <c r="K734" i="3"/>
  <c r="J734" i="3"/>
  <c r="I734" i="3"/>
  <c r="H734" i="3"/>
  <c r="G734" i="3"/>
  <c r="F734" i="3"/>
  <c r="E734" i="3"/>
  <c r="D734" i="3"/>
  <c r="C734" i="3"/>
  <c r="K733" i="3"/>
  <c r="J733" i="3"/>
  <c r="I733" i="3"/>
  <c r="H733" i="3"/>
  <c r="G733" i="3"/>
  <c r="F733" i="3"/>
  <c r="E733" i="3"/>
  <c r="D733" i="3"/>
  <c r="C733" i="3"/>
  <c r="K732" i="3"/>
  <c r="J732" i="3"/>
  <c r="I732" i="3"/>
  <c r="H732" i="3"/>
  <c r="G732" i="3"/>
  <c r="F732" i="3"/>
  <c r="E732" i="3"/>
  <c r="D732" i="3"/>
  <c r="C732" i="3"/>
  <c r="K2531" i="3"/>
  <c r="J2531" i="3"/>
  <c r="I2531" i="3"/>
  <c r="H2531" i="3"/>
  <c r="G2531" i="3"/>
  <c r="F2531" i="3"/>
  <c r="E2531" i="3"/>
  <c r="D2531" i="3"/>
  <c r="C2531" i="3"/>
  <c r="K761" i="3"/>
  <c r="J761" i="3"/>
  <c r="I761" i="3"/>
  <c r="H761" i="3"/>
  <c r="G761" i="3"/>
  <c r="F761" i="3"/>
  <c r="E761" i="3"/>
  <c r="D761" i="3"/>
  <c r="C761" i="3"/>
  <c r="K760" i="3"/>
  <c r="J760" i="3"/>
  <c r="I760" i="3"/>
  <c r="H760" i="3"/>
  <c r="G760" i="3"/>
  <c r="F760" i="3"/>
  <c r="E760" i="3"/>
  <c r="D760" i="3"/>
  <c r="C760" i="3"/>
  <c r="K2530" i="3"/>
  <c r="J2530" i="3"/>
  <c r="I2530" i="3"/>
  <c r="H2530" i="3"/>
  <c r="G2530" i="3"/>
  <c r="F2530" i="3"/>
  <c r="E2530" i="3"/>
  <c r="D2530" i="3"/>
  <c r="C2530" i="3"/>
  <c r="K2529" i="3"/>
  <c r="J2529" i="3"/>
  <c r="I2529" i="3"/>
  <c r="H2529" i="3"/>
  <c r="G2529" i="3"/>
  <c r="F2529" i="3"/>
  <c r="E2529" i="3"/>
  <c r="D2529" i="3"/>
  <c r="C2529" i="3"/>
  <c r="K2528" i="3"/>
  <c r="J2528" i="3"/>
  <c r="I2528" i="3"/>
  <c r="H2528" i="3"/>
  <c r="G2528" i="3"/>
  <c r="F2528" i="3"/>
  <c r="E2528" i="3"/>
  <c r="D2528" i="3"/>
  <c r="C2528" i="3"/>
  <c r="K2527" i="3"/>
  <c r="J2527" i="3"/>
  <c r="I2527" i="3"/>
  <c r="H2527" i="3"/>
  <c r="G2527" i="3"/>
  <c r="F2527" i="3"/>
  <c r="E2527" i="3"/>
  <c r="D2527" i="3"/>
  <c r="C2527" i="3"/>
  <c r="K759" i="3"/>
  <c r="J759" i="3"/>
  <c r="I759" i="3"/>
  <c r="H759" i="3"/>
  <c r="G759" i="3"/>
  <c r="F759" i="3"/>
  <c r="E759" i="3"/>
  <c r="D759" i="3"/>
  <c r="C759" i="3"/>
  <c r="K758" i="3"/>
  <c r="J758" i="3"/>
  <c r="I758" i="3"/>
  <c r="H758" i="3"/>
  <c r="G758" i="3"/>
  <c r="F758" i="3"/>
  <c r="E758" i="3"/>
  <c r="D758" i="3"/>
  <c r="C758" i="3"/>
  <c r="K757" i="3"/>
  <c r="J757" i="3"/>
  <c r="I757" i="3"/>
  <c r="H757" i="3"/>
  <c r="G757" i="3"/>
  <c r="F757" i="3"/>
  <c r="E757" i="3"/>
  <c r="D757" i="3"/>
  <c r="C757" i="3"/>
  <c r="K2521" i="3"/>
  <c r="J2521" i="3"/>
  <c r="I2521" i="3"/>
  <c r="H2521" i="3"/>
  <c r="G2521" i="3"/>
  <c r="F2521" i="3"/>
  <c r="E2521" i="3"/>
  <c r="D2521" i="3"/>
  <c r="C2521" i="3"/>
  <c r="K2520" i="3"/>
  <c r="J2520" i="3"/>
  <c r="I2520" i="3"/>
  <c r="H2520" i="3"/>
  <c r="G2520" i="3"/>
  <c r="F2520" i="3"/>
  <c r="E2520" i="3"/>
  <c r="D2520" i="3"/>
  <c r="C2520" i="3"/>
  <c r="K2519" i="3"/>
  <c r="J2519" i="3"/>
  <c r="I2519" i="3"/>
  <c r="H2519" i="3"/>
  <c r="G2519" i="3"/>
  <c r="F2519" i="3"/>
  <c r="E2519" i="3"/>
  <c r="D2519" i="3"/>
  <c r="C2519" i="3"/>
  <c r="K2518" i="3"/>
  <c r="J2518" i="3"/>
  <c r="I2518" i="3"/>
  <c r="H2518" i="3"/>
  <c r="G2518" i="3"/>
  <c r="F2518" i="3"/>
  <c r="E2518" i="3"/>
  <c r="D2518" i="3"/>
  <c r="C2518" i="3"/>
  <c r="K2517" i="3"/>
  <c r="J2517" i="3"/>
  <c r="I2517" i="3"/>
  <c r="H2517" i="3"/>
  <c r="G2517" i="3"/>
  <c r="F2517" i="3"/>
  <c r="E2517" i="3"/>
  <c r="D2517" i="3"/>
  <c r="C2517" i="3"/>
  <c r="K1906" i="3"/>
  <c r="J1906" i="3"/>
  <c r="I1906" i="3"/>
  <c r="H1906" i="3"/>
  <c r="G1906" i="3"/>
  <c r="F1906" i="3"/>
  <c r="E1906" i="3"/>
  <c r="D1906" i="3"/>
  <c r="C1906" i="3"/>
  <c r="K2556" i="3"/>
  <c r="J2556" i="3"/>
  <c r="I2556" i="3"/>
  <c r="H2556" i="3"/>
  <c r="G2556" i="3"/>
  <c r="F2556" i="3"/>
  <c r="E2556" i="3"/>
  <c r="D2556" i="3"/>
  <c r="C2556" i="3"/>
  <c r="K2555" i="3"/>
  <c r="J2555" i="3"/>
  <c r="I2555" i="3"/>
  <c r="H2555" i="3"/>
  <c r="G2555" i="3"/>
  <c r="F2555" i="3"/>
  <c r="E2555" i="3"/>
  <c r="D2555" i="3"/>
  <c r="C2555" i="3"/>
  <c r="K1905" i="3"/>
  <c r="J1905" i="3"/>
  <c r="I1905" i="3"/>
  <c r="H1905" i="3"/>
  <c r="G1905" i="3"/>
  <c r="F1905" i="3"/>
  <c r="E1905" i="3"/>
  <c r="D1905" i="3"/>
  <c r="C1905" i="3"/>
  <c r="K1904" i="3"/>
  <c r="J1904" i="3"/>
  <c r="I1904" i="3"/>
  <c r="H1904" i="3"/>
  <c r="G1904" i="3"/>
  <c r="F1904" i="3"/>
  <c r="E1904" i="3"/>
  <c r="D1904" i="3"/>
  <c r="C1904" i="3"/>
  <c r="K1903" i="3"/>
  <c r="J1903" i="3"/>
  <c r="I1903" i="3"/>
  <c r="H1903" i="3"/>
  <c r="G1903" i="3"/>
  <c r="F1903" i="3"/>
  <c r="E1903" i="3"/>
  <c r="D1903" i="3"/>
  <c r="C1903" i="3"/>
  <c r="K2554" i="3"/>
  <c r="J2554" i="3"/>
  <c r="I2554" i="3"/>
  <c r="H2554" i="3"/>
  <c r="G2554" i="3"/>
  <c r="F2554" i="3"/>
  <c r="E2554" i="3"/>
  <c r="D2554" i="3"/>
  <c r="C2554" i="3"/>
  <c r="K1902" i="3"/>
  <c r="J1902" i="3"/>
  <c r="I1902" i="3"/>
  <c r="H1902" i="3"/>
  <c r="G1902" i="3"/>
  <c r="F1902" i="3"/>
  <c r="E1902" i="3"/>
  <c r="D1902" i="3"/>
  <c r="C1902" i="3"/>
  <c r="K2553" i="3"/>
  <c r="J2553" i="3"/>
  <c r="I2553" i="3"/>
  <c r="H2553" i="3"/>
  <c r="G2553" i="3"/>
  <c r="F2553" i="3"/>
  <c r="E2553" i="3"/>
  <c r="D2553" i="3"/>
  <c r="C2553" i="3"/>
  <c r="K2552" i="3"/>
  <c r="J2552" i="3"/>
  <c r="I2552" i="3"/>
  <c r="H2552" i="3"/>
  <c r="G2552" i="3"/>
  <c r="F2552" i="3"/>
  <c r="E2552" i="3"/>
  <c r="D2552" i="3"/>
  <c r="C2552" i="3"/>
  <c r="K2541" i="3"/>
  <c r="J2541" i="3"/>
  <c r="I2541" i="3"/>
  <c r="H2541" i="3"/>
  <c r="G2541" i="3"/>
  <c r="F2541" i="3"/>
  <c r="E2541" i="3"/>
  <c r="D2541" i="3"/>
  <c r="C2541" i="3"/>
  <c r="K2540" i="3"/>
  <c r="J2540" i="3"/>
  <c r="I2540" i="3"/>
  <c r="H2540" i="3"/>
  <c r="G2540" i="3"/>
  <c r="F2540" i="3"/>
  <c r="E2540" i="3"/>
  <c r="D2540" i="3"/>
  <c r="C2540" i="3"/>
  <c r="K2539" i="3"/>
  <c r="J2539" i="3"/>
  <c r="I2539" i="3"/>
  <c r="H2539" i="3"/>
  <c r="G2539" i="3"/>
  <c r="F2539" i="3"/>
  <c r="E2539" i="3"/>
  <c r="D2539" i="3"/>
  <c r="C2539" i="3"/>
  <c r="K2538" i="3"/>
  <c r="J2538" i="3"/>
  <c r="I2538" i="3"/>
  <c r="H2538" i="3"/>
  <c r="G2538" i="3"/>
  <c r="F2538" i="3"/>
  <c r="E2538" i="3"/>
  <c r="D2538" i="3"/>
  <c r="C2538" i="3"/>
  <c r="K2537" i="3"/>
  <c r="J2537" i="3"/>
  <c r="I2537" i="3"/>
  <c r="H2537" i="3"/>
  <c r="G2537" i="3"/>
  <c r="F2537" i="3"/>
  <c r="E2537" i="3"/>
  <c r="D2537" i="3"/>
  <c r="C2537" i="3"/>
  <c r="K1926" i="3"/>
  <c r="J1926" i="3"/>
  <c r="I1926" i="3"/>
  <c r="H1926" i="3"/>
  <c r="G1926" i="3"/>
  <c r="F1926" i="3"/>
  <c r="E1926" i="3"/>
  <c r="D1926" i="3"/>
  <c r="C1926" i="3"/>
  <c r="K1925" i="3"/>
  <c r="J1925" i="3"/>
  <c r="I1925" i="3"/>
  <c r="H1925" i="3"/>
  <c r="G1925" i="3"/>
  <c r="F1925" i="3"/>
  <c r="E1925" i="3"/>
  <c r="D1925" i="3"/>
  <c r="C1925" i="3"/>
  <c r="K1924" i="3"/>
  <c r="J1924" i="3"/>
  <c r="I1924" i="3"/>
  <c r="H1924" i="3"/>
  <c r="G1924" i="3"/>
  <c r="F1924" i="3"/>
  <c r="E1924" i="3"/>
  <c r="D1924" i="3"/>
  <c r="C1924" i="3"/>
  <c r="K1923" i="3"/>
  <c r="J1923" i="3"/>
  <c r="I1923" i="3"/>
  <c r="H1923" i="3"/>
  <c r="G1923" i="3"/>
  <c r="F1923" i="3"/>
  <c r="E1923" i="3"/>
  <c r="D1923" i="3"/>
  <c r="C1923" i="3"/>
  <c r="K1922" i="3"/>
  <c r="J1922" i="3"/>
  <c r="I1922" i="3"/>
  <c r="H1922" i="3"/>
  <c r="G1922" i="3"/>
  <c r="F1922" i="3"/>
  <c r="E1922" i="3"/>
  <c r="D1922" i="3"/>
  <c r="C1922" i="3"/>
  <c r="K1346" i="3"/>
  <c r="J1346" i="3"/>
  <c r="I1346" i="3"/>
  <c r="H1346" i="3"/>
  <c r="G1346" i="3"/>
  <c r="F1346" i="3"/>
  <c r="E1346" i="3"/>
  <c r="D1346" i="3"/>
  <c r="C1346" i="3"/>
  <c r="K2006" i="3"/>
  <c r="J2006" i="3"/>
  <c r="I2006" i="3"/>
  <c r="H2006" i="3"/>
  <c r="G2006" i="3"/>
  <c r="F2006" i="3"/>
  <c r="E2006" i="3"/>
  <c r="D2006" i="3"/>
  <c r="C2006" i="3"/>
  <c r="K1345" i="3"/>
  <c r="J1345" i="3"/>
  <c r="I1345" i="3"/>
  <c r="H1345" i="3"/>
  <c r="G1345" i="3"/>
  <c r="F1345" i="3"/>
  <c r="E1345" i="3"/>
  <c r="D1345" i="3"/>
  <c r="C1345" i="3"/>
  <c r="K2005" i="3"/>
  <c r="J2005" i="3"/>
  <c r="I2005" i="3"/>
  <c r="H2005" i="3"/>
  <c r="G2005" i="3"/>
  <c r="F2005" i="3"/>
  <c r="E2005" i="3"/>
  <c r="D2005" i="3"/>
  <c r="C2005" i="3"/>
  <c r="K1344" i="3"/>
  <c r="J1344" i="3"/>
  <c r="I1344" i="3"/>
  <c r="H1344" i="3"/>
  <c r="G1344" i="3"/>
  <c r="F1344" i="3"/>
  <c r="E1344" i="3"/>
  <c r="D1344" i="3"/>
  <c r="C1344" i="3"/>
  <c r="K1343" i="3"/>
  <c r="J1343" i="3"/>
  <c r="I1343" i="3"/>
  <c r="H1343" i="3"/>
  <c r="G1343" i="3"/>
  <c r="F1343" i="3"/>
  <c r="E1343" i="3"/>
  <c r="D1343" i="3"/>
  <c r="C1343" i="3"/>
  <c r="K1342" i="3"/>
  <c r="J1342" i="3"/>
  <c r="I1342" i="3"/>
  <c r="H1342" i="3"/>
  <c r="G1342" i="3"/>
  <c r="F1342" i="3"/>
  <c r="E1342" i="3"/>
  <c r="D1342" i="3"/>
  <c r="C1342" i="3"/>
  <c r="K2004" i="3"/>
  <c r="J2004" i="3"/>
  <c r="I2004" i="3"/>
  <c r="H2004" i="3"/>
  <c r="G2004" i="3"/>
  <c r="F2004" i="3"/>
  <c r="E2004" i="3"/>
  <c r="D2004" i="3"/>
  <c r="C2004" i="3"/>
  <c r="K2003" i="3"/>
  <c r="J2003" i="3"/>
  <c r="I2003" i="3"/>
  <c r="H2003" i="3"/>
  <c r="G2003" i="3"/>
  <c r="F2003" i="3"/>
  <c r="E2003" i="3"/>
  <c r="D2003" i="3"/>
  <c r="C2003" i="3"/>
  <c r="K2002" i="3"/>
  <c r="J2002" i="3"/>
  <c r="I2002" i="3"/>
  <c r="H2002" i="3"/>
  <c r="G2002" i="3"/>
  <c r="F2002" i="3"/>
  <c r="E2002" i="3"/>
  <c r="D2002" i="3"/>
  <c r="C2002" i="3"/>
  <c r="K2001" i="3"/>
  <c r="J2001" i="3"/>
  <c r="I2001" i="3"/>
  <c r="H2001" i="3"/>
  <c r="G2001" i="3"/>
  <c r="F2001" i="3"/>
  <c r="E2001" i="3"/>
  <c r="D2001" i="3"/>
  <c r="C2001" i="3"/>
  <c r="K2000" i="3"/>
  <c r="J2000" i="3"/>
  <c r="I2000" i="3"/>
  <c r="H2000" i="3"/>
  <c r="G2000" i="3"/>
  <c r="F2000" i="3"/>
  <c r="E2000" i="3"/>
  <c r="D2000" i="3"/>
  <c r="C2000" i="3"/>
  <c r="K1999" i="3"/>
  <c r="J1999" i="3"/>
  <c r="I1999" i="3"/>
  <c r="H1999" i="3"/>
  <c r="G1999" i="3"/>
  <c r="F1999" i="3"/>
  <c r="E1999" i="3"/>
  <c r="D1999" i="3"/>
  <c r="C1999" i="3"/>
  <c r="K1998" i="3"/>
  <c r="J1998" i="3"/>
  <c r="I1998" i="3"/>
  <c r="H1998" i="3"/>
  <c r="G1998" i="3"/>
  <c r="F1998" i="3"/>
  <c r="E1998" i="3"/>
  <c r="D1998" i="3"/>
  <c r="C1998" i="3"/>
  <c r="K1997" i="3"/>
  <c r="J1997" i="3"/>
  <c r="I1997" i="3"/>
  <c r="H1997" i="3"/>
  <c r="G1997" i="3"/>
  <c r="F1997" i="3"/>
  <c r="E1997" i="3"/>
  <c r="D1997" i="3"/>
  <c r="C1997" i="3"/>
  <c r="K1286" i="3"/>
  <c r="J1286" i="3"/>
  <c r="I1286" i="3"/>
  <c r="H1286" i="3"/>
  <c r="G1286" i="3"/>
  <c r="F1286" i="3"/>
  <c r="E1286" i="3"/>
  <c r="D1286" i="3"/>
  <c r="C1286" i="3"/>
  <c r="K1285" i="3"/>
  <c r="J1285" i="3"/>
  <c r="I1285" i="3"/>
  <c r="H1285" i="3"/>
  <c r="G1285" i="3"/>
  <c r="F1285" i="3"/>
  <c r="E1285" i="3"/>
  <c r="D1285" i="3"/>
  <c r="C1285" i="3"/>
  <c r="K1284" i="3"/>
  <c r="J1284" i="3"/>
  <c r="I1284" i="3"/>
  <c r="H1284" i="3"/>
  <c r="G1284" i="3"/>
  <c r="F1284" i="3"/>
  <c r="E1284" i="3"/>
  <c r="D1284" i="3"/>
  <c r="C1284" i="3"/>
  <c r="K1283" i="3"/>
  <c r="J1283" i="3"/>
  <c r="I1283" i="3"/>
  <c r="H1283" i="3"/>
  <c r="G1283" i="3"/>
  <c r="F1283" i="3"/>
  <c r="E1283" i="3"/>
  <c r="D1283" i="3"/>
  <c r="C1283" i="3"/>
  <c r="K1282" i="3"/>
  <c r="J1282" i="3"/>
  <c r="I1282" i="3"/>
  <c r="H1282" i="3"/>
  <c r="G1282" i="3"/>
  <c r="F1282" i="3"/>
  <c r="E1282" i="3"/>
  <c r="D1282" i="3"/>
  <c r="C1282" i="3"/>
  <c r="K2386" i="3"/>
  <c r="J2386" i="3"/>
  <c r="I2386" i="3"/>
  <c r="H2386" i="3"/>
  <c r="G2386" i="3"/>
  <c r="F2386" i="3"/>
  <c r="E2386" i="3"/>
  <c r="D2386" i="3"/>
  <c r="C2386" i="3"/>
  <c r="K1311" i="3"/>
  <c r="J1311" i="3"/>
  <c r="I1311" i="3"/>
  <c r="H1311" i="3"/>
  <c r="G1311" i="3"/>
  <c r="F1311" i="3"/>
  <c r="E1311" i="3"/>
  <c r="D1311" i="3"/>
  <c r="C1311" i="3"/>
  <c r="K1310" i="3"/>
  <c r="J1310" i="3"/>
  <c r="I1310" i="3"/>
  <c r="H1310" i="3"/>
  <c r="G1310" i="3"/>
  <c r="F1310" i="3"/>
  <c r="E1310" i="3"/>
  <c r="D1310" i="3"/>
  <c r="C1310" i="3"/>
  <c r="K2385" i="3"/>
  <c r="J2385" i="3"/>
  <c r="I2385" i="3"/>
  <c r="H2385" i="3"/>
  <c r="G2385" i="3"/>
  <c r="F2385" i="3"/>
  <c r="E2385" i="3"/>
  <c r="D2385" i="3"/>
  <c r="C2385" i="3"/>
  <c r="K2384" i="3"/>
  <c r="J2384" i="3"/>
  <c r="I2384" i="3"/>
  <c r="H2384" i="3"/>
  <c r="G2384" i="3"/>
  <c r="F2384" i="3"/>
  <c r="E2384" i="3"/>
  <c r="D2384" i="3"/>
  <c r="C2384" i="3"/>
  <c r="K2383" i="3"/>
  <c r="J2383" i="3"/>
  <c r="I2383" i="3"/>
  <c r="H2383" i="3"/>
  <c r="G2383" i="3"/>
  <c r="F2383" i="3"/>
  <c r="E2383" i="3"/>
  <c r="D2383" i="3"/>
  <c r="C2383" i="3"/>
  <c r="K2382" i="3"/>
  <c r="J2382" i="3"/>
  <c r="I2382" i="3"/>
  <c r="H2382" i="3"/>
  <c r="G2382" i="3"/>
  <c r="F2382" i="3"/>
  <c r="E2382" i="3"/>
  <c r="D2382" i="3"/>
  <c r="C2382" i="3"/>
  <c r="K1309" i="3"/>
  <c r="J1309" i="3"/>
  <c r="I1309" i="3"/>
  <c r="H1309" i="3"/>
  <c r="G1309" i="3"/>
  <c r="F1309" i="3"/>
  <c r="E1309" i="3"/>
  <c r="D1309" i="3"/>
  <c r="C1309" i="3"/>
  <c r="K1308" i="3"/>
  <c r="J1308" i="3"/>
  <c r="I1308" i="3"/>
  <c r="H1308" i="3"/>
  <c r="G1308" i="3"/>
  <c r="F1308" i="3"/>
  <c r="E1308" i="3"/>
  <c r="D1308" i="3"/>
  <c r="C1308" i="3"/>
  <c r="K1307" i="3"/>
  <c r="J1307" i="3"/>
  <c r="I1307" i="3"/>
  <c r="H1307" i="3"/>
  <c r="G1307" i="3"/>
  <c r="F1307" i="3"/>
  <c r="E1307" i="3"/>
  <c r="D1307" i="3"/>
  <c r="C1307" i="3"/>
  <c r="K1236" i="3"/>
  <c r="J1236" i="3"/>
  <c r="I1236" i="3"/>
  <c r="H1236" i="3"/>
  <c r="G1236" i="3"/>
  <c r="F1236" i="3"/>
  <c r="E1236" i="3"/>
  <c r="D1236" i="3"/>
  <c r="C1236" i="3"/>
  <c r="K1235" i="3"/>
  <c r="J1235" i="3"/>
  <c r="I1235" i="3"/>
  <c r="H1235" i="3"/>
  <c r="G1235" i="3"/>
  <c r="F1235" i="3"/>
  <c r="E1235" i="3"/>
  <c r="D1235" i="3"/>
  <c r="C1235" i="3"/>
  <c r="K1234" i="3"/>
  <c r="J1234" i="3"/>
  <c r="I1234" i="3"/>
  <c r="H1234" i="3"/>
  <c r="G1234" i="3"/>
  <c r="F1234" i="3"/>
  <c r="E1234" i="3"/>
  <c r="D1234" i="3"/>
  <c r="C1234" i="3"/>
  <c r="K1233" i="3"/>
  <c r="J1233" i="3"/>
  <c r="I1233" i="3"/>
  <c r="H1233" i="3"/>
  <c r="G1233" i="3"/>
  <c r="F1233" i="3"/>
  <c r="E1233" i="3"/>
  <c r="D1233" i="3"/>
  <c r="C1233" i="3"/>
  <c r="K1232" i="3"/>
  <c r="J1232" i="3"/>
  <c r="I1232" i="3"/>
  <c r="H1232" i="3"/>
  <c r="G1232" i="3"/>
  <c r="F1232" i="3"/>
  <c r="E1232" i="3"/>
  <c r="D1232" i="3"/>
  <c r="C1232" i="3"/>
  <c r="K2416" i="3"/>
  <c r="J2416" i="3"/>
  <c r="I2416" i="3"/>
  <c r="H2416" i="3"/>
  <c r="G2416" i="3"/>
  <c r="F2416" i="3"/>
  <c r="E2416" i="3"/>
  <c r="D2416" i="3"/>
  <c r="C2416" i="3"/>
  <c r="K2415" i="3"/>
  <c r="J2415" i="3"/>
  <c r="I2415" i="3"/>
  <c r="H2415" i="3"/>
  <c r="G2415" i="3"/>
  <c r="F2415" i="3"/>
  <c r="E2415" i="3"/>
  <c r="D2415" i="3"/>
  <c r="C2415" i="3"/>
  <c r="K2414" i="3"/>
  <c r="J2414" i="3"/>
  <c r="I2414" i="3"/>
  <c r="H2414" i="3"/>
  <c r="G2414" i="3"/>
  <c r="F2414" i="3"/>
  <c r="E2414" i="3"/>
  <c r="D2414" i="3"/>
  <c r="C2414" i="3"/>
  <c r="K2413" i="3"/>
  <c r="J2413" i="3"/>
  <c r="I2413" i="3"/>
  <c r="H2413" i="3"/>
  <c r="G2413" i="3"/>
  <c r="F2413" i="3"/>
  <c r="E2413" i="3"/>
  <c r="D2413" i="3"/>
  <c r="C2413" i="3"/>
  <c r="K2412" i="3"/>
  <c r="J2412" i="3"/>
  <c r="I2412" i="3"/>
  <c r="H2412" i="3"/>
  <c r="G2412" i="3"/>
  <c r="F2412" i="3"/>
  <c r="E2412" i="3"/>
  <c r="D2412" i="3"/>
  <c r="C2412" i="3"/>
  <c r="K2161" i="3"/>
  <c r="J2161" i="3"/>
  <c r="I2161" i="3"/>
  <c r="H2161" i="3"/>
  <c r="G2161" i="3"/>
  <c r="F2161" i="3"/>
  <c r="E2161" i="3"/>
  <c r="D2161" i="3"/>
  <c r="C2161" i="3"/>
  <c r="K2406" i="3"/>
  <c r="J2406" i="3"/>
  <c r="I2406" i="3"/>
  <c r="H2406" i="3"/>
  <c r="G2406" i="3"/>
  <c r="F2406" i="3"/>
  <c r="E2406" i="3"/>
  <c r="D2406" i="3"/>
  <c r="C2406" i="3"/>
  <c r="K2405" i="3"/>
  <c r="J2405" i="3"/>
  <c r="I2405" i="3"/>
  <c r="H2405" i="3"/>
  <c r="G2405" i="3"/>
  <c r="F2405" i="3"/>
  <c r="E2405" i="3"/>
  <c r="D2405" i="3"/>
  <c r="C2405" i="3"/>
  <c r="K2404" i="3"/>
  <c r="J2404" i="3"/>
  <c r="I2404" i="3"/>
  <c r="H2404" i="3"/>
  <c r="G2404" i="3"/>
  <c r="F2404" i="3"/>
  <c r="E2404" i="3"/>
  <c r="D2404" i="3"/>
  <c r="C2404" i="3"/>
  <c r="K1666" i="3"/>
  <c r="J1666" i="3"/>
  <c r="I1666" i="3"/>
  <c r="H1666" i="3"/>
  <c r="G1666" i="3"/>
  <c r="F1666" i="3"/>
  <c r="E1666" i="3"/>
  <c r="D1666" i="3"/>
  <c r="C1666" i="3"/>
  <c r="K1665" i="3"/>
  <c r="J1665" i="3"/>
  <c r="I1665" i="3"/>
  <c r="H1665" i="3"/>
  <c r="G1665" i="3"/>
  <c r="F1665" i="3"/>
  <c r="E1665" i="3"/>
  <c r="D1665" i="3"/>
  <c r="C1665" i="3"/>
  <c r="K2403" i="3"/>
  <c r="J2403" i="3"/>
  <c r="I2403" i="3"/>
  <c r="H2403" i="3"/>
  <c r="G2403" i="3"/>
  <c r="F2403" i="3"/>
  <c r="E2403" i="3"/>
  <c r="D2403" i="3"/>
  <c r="C2403" i="3"/>
  <c r="K2402" i="3"/>
  <c r="J2402" i="3"/>
  <c r="I2402" i="3"/>
  <c r="H2402" i="3"/>
  <c r="G2402" i="3"/>
  <c r="F2402" i="3"/>
  <c r="E2402" i="3"/>
  <c r="D2402" i="3"/>
  <c r="C2402" i="3"/>
  <c r="K1664" i="3"/>
  <c r="J1664" i="3"/>
  <c r="I1664" i="3"/>
  <c r="H1664" i="3"/>
  <c r="G1664" i="3"/>
  <c r="F1664" i="3"/>
  <c r="E1664" i="3"/>
  <c r="D1664" i="3"/>
  <c r="C1664" i="3"/>
  <c r="K1663" i="3"/>
  <c r="J1663" i="3"/>
  <c r="I1663" i="3"/>
  <c r="H1663" i="3"/>
  <c r="G1663" i="3"/>
  <c r="F1663" i="3"/>
  <c r="E1663" i="3"/>
  <c r="D1663" i="3"/>
  <c r="C1663" i="3"/>
  <c r="K1662" i="3"/>
  <c r="J1662" i="3"/>
  <c r="I1662" i="3"/>
  <c r="H1662" i="3"/>
  <c r="G1662" i="3"/>
  <c r="F1662" i="3"/>
  <c r="E1662" i="3"/>
  <c r="D1662" i="3"/>
  <c r="C1662" i="3"/>
  <c r="K2421" i="3"/>
  <c r="J2421" i="3"/>
  <c r="I2421" i="3"/>
  <c r="H2421" i="3"/>
  <c r="G2421" i="3"/>
  <c r="F2421" i="3"/>
  <c r="E2421" i="3"/>
  <c r="D2421" i="3"/>
  <c r="C2421" i="3"/>
  <c r="K2420" i="3"/>
  <c r="J2420" i="3"/>
  <c r="I2420" i="3"/>
  <c r="H2420" i="3"/>
  <c r="G2420" i="3"/>
  <c r="F2420" i="3"/>
  <c r="E2420" i="3"/>
  <c r="D2420" i="3"/>
  <c r="C2420" i="3"/>
  <c r="K2419" i="3"/>
  <c r="J2419" i="3"/>
  <c r="I2419" i="3"/>
  <c r="H2419" i="3"/>
  <c r="G2419" i="3"/>
  <c r="F2419" i="3"/>
  <c r="E2419" i="3"/>
  <c r="D2419" i="3"/>
  <c r="C2419" i="3"/>
  <c r="K2418" i="3"/>
  <c r="J2418" i="3"/>
  <c r="I2418" i="3"/>
  <c r="H2418" i="3"/>
  <c r="G2418" i="3"/>
  <c r="F2418" i="3"/>
  <c r="E2418" i="3"/>
  <c r="D2418" i="3"/>
  <c r="C2418" i="3"/>
  <c r="K2417" i="3"/>
  <c r="J2417" i="3"/>
  <c r="I2417" i="3"/>
  <c r="H2417" i="3"/>
  <c r="G2417" i="3"/>
  <c r="F2417" i="3"/>
  <c r="E2417" i="3"/>
  <c r="D2417" i="3"/>
  <c r="C2417" i="3"/>
  <c r="K2160" i="3"/>
  <c r="J2160" i="3"/>
  <c r="I2160" i="3"/>
  <c r="H2160" i="3"/>
  <c r="G2160" i="3"/>
  <c r="F2160" i="3"/>
  <c r="E2160" i="3"/>
  <c r="D2160" i="3"/>
  <c r="C2160" i="3"/>
  <c r="K2159" i="3"/>
  <c r="J2159" i="3"/>
  <c r="I2159" i="3"/>
  <c r="H2159" i="3"/>
  <c r="G2159" i="3"/>
  <c r="F2159" i="3"/>
  <c r="E2159" i="3"/>
  <c r="D2159" i="3"/>
  <c r="C2159" i="3"/>
  <c r="K1726" i="3"/>
  <c r="J1726" i="3"/>
  <c r="I1726" i="3"/>
  <c r="H1726" i="3"/>
  <c r="G1726" i="3"/>
  <c r="F1726" i="3"/>
  <c r="E1726" i="3"/>
  <c r="D1726" i="3"/>
  <c r="C1726" i="3"/>
  <c r="K1725" i="3"/>
  <c r="J1725" i="3"/>
  <c r="I1725" i="3"/>
  <c r="H1725" i="3"/>
  <c r="G1725" i="3"/>
  <c r="F1725" i="3"/>
  <c r="E1725" i="3"/>
  <c r="D1725" i="3"/>
  <c r="C1725" i="3"/>
  <c r="K1724" i="3"/>
  <c r="J1724" i="3"/>
  <c r="I1724" i="3"/>
  <c r="H1724" i="3"/>
  <c r="G1724" i="3"/>
  <c r="F1724" i="3"/>
  <c r="E1724" i="3"/>
  <c r="D1724" i="3"/>
  <c r="C1724" i="3"/>
  <c r="K1723" i="3"/>
  <c r="J1723" i="3"/>
  <c r="I1723" i="3"/>
  <c r="H1723" i="3"/>
  <c r="G1723" i="3"/>
  <c r="F1723" i="3"/>
  <c r="E1723" i="3"/>
  <c r="D1723" i="3"/>
  <c r="C1723" i="3"/>
  <c r="K1722" i="3"/>
  <c r="J1722" i="3"/>
  <c r="I1722" i="3"/>
  <c r="H1722" i="3"/>
  <c r="G1722" i="3"/>
  <c r="F1722" i="3"/>
  <c r="E1722" i="3"/>
  <c r="D1722" i="3"/>
  <c r="C1722" i="3"/>
  <c r="K1836" i="3"/>
  <c r="J1836" i="3"/>
  <c r="I1836" i="3"/>
  <c r="H1836" i="3"/>
  <c r="G1836" i="3"/>
  <c r="F1836" i="3"/>
  <c r="E1836" i="3"/>
  <c r="D1836" i="3"/>
  <c r="C1836" i="3"/>
  <c r="K1835" i="3"/>
  <c r="J1835" i="3"/>
  <c r="I1835" i="3"/>
  <c r="H1835" i="3"/>
  <c r="G1835" i="3"/>
  <c r="F1835" i="3"/>
  <c r="E1835" i="3"/>
  <c r="D1835" i="3"/>
  <c r="C1835" i="3"/>
  <c r="K2158" i="3"/>
  <c r="J2158" i="3"/>
  <c r="I2158" i="3"/>
  <c r="H2158" i="3"/>
  <c r="G2158" i="3"/>
  <c r="F2158" i="3"/>
  <c r="E2158" i="3"/>
  <c r="D2158" i="3"/>
  <c r="C2158" i="3"/>
  <c r="K2157" i="3"/>
  <c r="J2157" i="3"/>
  <c r="I2157" i="3"/>
  <c r="H2157" i="3"/>
  <c r="G2157" i="3"/>
  <c r="F2157" i="3"/>
  <c r="E2157" i="3"/>
  <c r="D2157" i="3"/>
  <c r="C2157" i="3"/>
  <c r="K1834" i="3"/>
  <c r="J1834" i="3"/>
  <c r="I1834" i="3"/>
  <c r="H1834" i="3"/>
  <c r="G1834" i="3"/>
  <c r="F1834" i="3"/>
  <c r="E1834" i="3"/>
  <c r="D1834" i="3"/>
  <c r="C1834" i="3"/>
  <c r="K1833" i="3"/>
  <c r="J1833" i="3"/>
  <c r="I1833" i="3"/>
  <c r="H1833" i="3"/>
  <c r="G1833" i="3"/>
  <c r="F1833" i="3"/>
  <c r="E1833" i="3"/>
  <c r="D1833" i="3"/>
  <c r="C1833" i="3"/>
  <c r="K1832" i="3"/>
  <c r="J1832" i="3"/>
  <c r="I1832" i="3"/>
  <c r="H1832" i="3"/>
  <c r="G1832" i="3"/>
  <c r="F1832" i="3"/>
  <c r="E1832" i="3"/>
  <c r="D1832" i="3"/>
  <c r="C1832" i="3"/>
  <c r="K1861" i="3"/>
  <c r="J1861" i="3"/>
  <c r="I1861" i="3"/>
  <c r="H1861" i="3"/>
  <c r="G1861" i="3"/>
  <c r="F1861" i="3"/>
  <c r="E1861" i="3"/>
  <c r="D1861" i="3"/>
  <c r="C1861" i="3"/>
  <c r="K1860" i="3"/>
  <c r="J1860" i="3"/>
  <c r="I1860" i="3"/>
  <c r="H1860" i="3"/>
  <c r="G1860" i="3"/>
  <c r="F1860" i="3"/>
  <c r="E1860" i="3"/>
  <c r="D1860" i="3"/>
  <c r="C1860" i="3"/>
  <c r="K1001" i="3"/>
  <c r="J1001" i="3"/>
  <c r="I1001" i="3"/>
  <c r="H1001" i="3"/>
  <c r="G1001" i="3"/>
  <c r="F1001" i="3"/>
  <c r="E1001" i="3"/>
  <c r="D1001" i="3"/>
  <c r="C1001" i="3"/>
  <c r="K1000" i="3"/>
  <c r="J1000" i="3"/>
  <c r="I1000" i="3"/>
  <c r="H1000" i="3"/>
  <c r="G1000" i="3"/>
  <c r="F1000" i="3"/>
  <c r="E1000" i="3"/>
  <c r="D1000" i="3"/>
  <c r="C1000" i="3"/>
  <c r="K1859" i="3"/>
  <c r="J1859" i="3"/>
  <c r="I1859" i="3"/>
  <c r="H1859" i="3"/>
  <c r="G1859" i="3"/>
  <c r="F1859" i="3"/>
  <c r="E1859" i="3"/>
  <c r="D1859" i="3"/>
  <c r="C1859" i="3"/>
  <c r="K1858" i="3"/>
  <c r="J1858" i="3"/>
  <c r="I1858" i="3"/>
  <c r="H1858" i="3"/>
  <c r="G1858" i="3"/>
  <c r="F1858" i="3"/>
  <c r="E1858" i="3"/>
  <c r="D1858" i="3"/>
  <c r="C1858" i="3"/>
  <c r="K1857" i="3"/>
  <c r="J1857" i="3"/>
  <c r="I1857" i="3"/>
  <c r="H1857" i="3"/>
  <c r="G1857" i="3"/>
  <c r="F1857" i="3"/>
  <c r="E1857" i="3"/>
  <c r="D1857" i="3"/>
  <c r="C1857" i="3"/>
  <c r="K999" i="3"/>
  <c r="J999" i="3"/>
  <c r="I999" i="3"/>
  <c r="H999" i="3"/>
  <c r="G999" i="3"/>
  <c r="F999" i="3"/>
  <c r="E999" i="3"/>
  <c r="D999" i="3"/>
  <c r="C999" i="3"/>
  <c r="K998" i="3"/>
  <c r="J998" i="3"/>
  <c r="I998" i="3"/>
  <c r="H998" i="3"/>
  <c r="G998" i="3"/>
  <c r="F998" i="3"/>
  <c r="E998" i="3"/>
  <c r="D998" i="3"/>
  <c r="C998" i="3"/>
  <c r="K997" i="3"/>
  <c r="J997" i="3"/>
  <c r="I997" i="3"/>
  <c r="H997" i="3"/>
  <c r="G997" i="3"/>
  <c r="F997" i="3"/>
  <c r="E997" i="3"/>
  <c r="D997" i="3"/>
  <c r="C997" i="3"/>
  <c r="K1106" i="3"/>
  <c r="J1106" i="3"/>
  <c r="I1106" i="3"/>
  <c r="H1106" i="3"/>
  <c r="G1106" i="3"/>
  <c r="F1106" i="3"/>
  <c r="E1106" i="3"/>
  <c r="D1106" i="3"/>
  <c r="C1106" i="3"/>
  <c r="K1105" i="3"/>
  <c r="J1105" i="3"/>
  <c r="I1105" i="3"/>
  <c r="H1105" i="3"/>
  <c r="G1105" i="3"/>
  <c r="F1105" i="3"/>
  <c r="E1105" i="3"/>
  <c r="D1105" i="3"/>
  <c r="C1105" i="3"/>
  <c r="K1104" i="3"/>
  <c r="J1104" i="3"/>
  <c r="I1104" i="3"/>
  <c r="H1104" i="3"/>
  <c r="G1104" i="3"/>
  <c r="F1104" i="3"/>
  <c r="E1104" i="3"/>
  <c r="D1104" i="3"/>
  <c r="C1104" i="3"/>
  <c r="K1103" i="3"/>
  <c r="J1103" i="3"/>
  <c r="I1103" i="3"/>
  <c r="H1103" i="3"/>
  <c r="G1103" i="3"/>
  <c r="F1103" i="3"/>
  <c r="E1103" i="3"/>
  <c r="D1103" i="3"/>
  <c r="C1103" i="3"/>
  <c r="K1102" i="3"/>
  <c r="J1102" i="3"/>
  <c r="I1102" i="3"/>
  <c r="H1102" i="3"/>
  <c r="G1102" i="3"/>
  <c r="F1102" i="3"/>
  <c r="E1102" i="3"/>
  <c r="D1102" i="3"/>
  <c r="C1102" i="3"/>
  <c r="K1121" i="3"/>
  <c r="J1121" i="3"/>
  <c r="I1121" i="3"/>
  <c r="H1121" i="3"/>
  <c r="G1121" i="3"/>
  <c r="F1121" i="3"/>
  <c r="E1121" i="3"/>
  <c r="D1121" i="3"/>
  <c r="C1121" i="3"/>
  <c r="K1120" i="3"/>
  <c r="J1120" i="3"/>
  <c r="I1120" i="3"/>
  <c r="H1120" i="3"/>
  <c r="G1120" i="3"/>
  <c r="F1120" i="3"/>
  <c r="E1120" i="3"/>
  <c r="D1120" i="3"/>
  <c r="C1120" i="3"/>
  <c r="K1119" i="3"/>
  <c r="J1119" i="3"/>
  <c r="I1119" i="3"/>
  <c r="H1119" i="3"/>
  <c r="G1119" i="3"/>
  <c r="F1119" i="3"/>
  <c r="E1119" i="3"/>
  <c r="D1119" i="3"/>
  <c r="C1119" i="3"/>
  <c r="K1118" i="3"/>
  <c r="J1118" i="3"/>
  <c r="I1118" i="3"/>
  <c r="H1118" i="3"/>
  <c r="G1118" i="3"/>
  <c r="F1118" i="3"/>
  <c r="E1118" i="3"/>
  <c r="D1118" i="3"/>
  <c r="C1118" i="3"/>
  <c r="K1117" i="3"/>
  <c r="J1117" i="3"/>
  <c r="I1117" i="3"/>
  <c r="H1117" i="3"/>
  <c r="G1117" i="3"/>
  <c r="F1117" i="3"/>
  <c r="E1117" i="3"/>
  <c r="D1117" i="3"/>
  <c r="C1117" i="3"/>
  <c r="K1191" i="3"/>
  <c r="J1191" i="3"/>
  <c r="I1191" i="3"/>
  <c r="H1191" i="3"/>
  <c r="G1191" i="3"/>
  <c r="F1191" i="3"/>
  <c r="E1191" i="3"/>
  <c r="D1191" i="3"/>
  <c r="C1191" i="3"/>
  <c r="K1190" i="3"/>
  <c r="J1190" i="3"/>
  <c r="I1190" i="3"/>
  <c r="H1190" i="3"/>
  <c r="G1190" i="3"/>
  <c r="F1190" i="3"/>
  <c r="E1190" i="3"/>
  <c r="D1190" i="3"/>
  <c r="C1190" i="3"/>
  <c r="K1189" i="3"/>
  <c r="J1189" i="3"/>
  <c r="I1189" i="3"/>
  <c r="H1189" i="3"/>
  <c r="G1189" i="3"/>
  <c r="F1189" i="3"/>
  <c r="E1189" i="3"/>
  <c r="D1189" i="3"/>
  <c r="C1189" i="3"/>
  <c r="K1188" i="3"/>
  <c r="J1188" i="3"/>
  <c r="I1188" i="3"/>
  <c r="H1188" i="3"/>
  <c r="G1188" i="3"/>
  <c r="F1188" i="3"/>
  <c r="E1188" i="3"/>
  <c r="D1188" i="3"/>
  <c r="C1188" i="3"/>
  <c r="K1187" i="3"/>
  <c r="J1187" i="3"/>
  <c r="I1187" i="3"/>
  <c r="H1187" i="3"/>
  <c r="G1187" i="3"/>
  <c r="F1187" i="3"/>
  <c r="E1187" i="3"/>
  <c r="D1187" i="3"/>
  <c r="C1187" i="3"/>
  <c r="K2026" i="3"/>
  <c r="J2026" i="3"/>
  <c r="I2026" i="3"/>
  <c r="H2026" i="3"/>
  <c r="G2026" i="3"/>
  <c r="F2026" i="3"/>
  <c r="E2026" i="3"/>
  <c r="D2026" i="3"/>
  <c r="C2026" i="3"/>
  <c r="K1075" i="3"/>
  <c r="J1075" i="3"/>
  <c r="I1075" i="3"/>
  <c r="H1075" i="3"/>
  <c r="G1075" i="3"/>
  <c r="F1075" i="3"/>
  <c r="E1075" i="3"/>
  <c r="D1075" i="3"/>
  <c r="C1075" i="3"/>
  <c r="K1074" i="3"/>
  <c r="J1074" i="3"/>
  <c r="I1074" i="3"/>
  <c r="H1074" i="3"/>
  <c r="G1074" i="3"/>
  <c r="F1074" i="3"/>
  <c r="E1074" i="3"/>
  <c r="D1074" i="3"/>
  <c r="C1074" i="3"/>
  <c r="K1073" i="3"/>
  <c r="J1073" i="3"/>
  <c r="I1073" i="3"/>
  <c r="H1073" i="3"/>
  <c r="G1073" i="3"/>
  <c r="F1073" i="3"/>
  <c r="E1073" i="3"/>
  <c r="D1073" i="3"/>
  <c r="C1073" i="3"/>
  <c r="K1072" i="3"/>
  <c r="J1072" i="3"/>
  <c r="I1072" i="3"/>
  <c r="H1072" i="3"/>
  <c r="G1072" i="3"/>
  <c r="F1072" i="3"/>
  <c r="E1072" i="3"/>
  <c r="D1072" i="3"/>
  <c r="C1072" i="3"/>
  <c r="K1071" i="3"/>
  <c r="J1071" i="3"/>
  <c r="I1071" i="3"/>
  <c r="H1071" i="3"/>
  <c r="G1071" i="3"/>
  <c r="F1071" i="3"/>
  <c r="E1071" i="3"/>
  <c r="D1071" i="3"/>
  <c r="C1071" i="3"/>
  <c r="K1070" i="3"/>
  <c r="J1070" i="3"/>
  <c r="I1070" i="3"/>
  <c r="H1070" i="3"/>
  <c r="G1070" i="3"/>
  <c r="F1070" i="3"/>
  <c r="E1070" i="3"/>
  <c r="D1070" i="3"/>
  <c r="C1070" i="3"/>
  <c r="K1069" i="3"/>
  <c r="J1069" i="3"/>
  <c r="I1069" i="3"/>
  <c r="H1069" i="3"/>
  <c r="G1069" i="3"/>
  <c r="F1069" i="3"/>
  <c r="E1069" i="3"/>
  <c r="D1069" i="3"/>
  <c r="C1069" i="3"/>
  <c r="K1068" i="3"/>
  <c r="J1068" i="3"/>
  <c r="I1068" i="3"/>
  <c r="H1068" i="3"/>
  <c r="G1068" i="3"/>
  <c r="F1068" i="3"/>
  <c r="E1068" i="3"/>
  <c r="D1068" i="3"/>
  <c r="C1068" i="3"/>
  <c r="K1067" i="3"/>
  <c r="J1067" i="3"/>
  <c r="I1067" i="3"/>
  <c r="H1067" i="3"/>
  <c r="G1067" i="3"/>
  <c r="F1067" i="3"/>
  <c r="E1067" i="3"/>
  <c r="D1067" i="3"/>
  <c r="C1067" i="3"/>
  <c r="K1066" i="3"/>
  <c r="J1066" i="3"/>
  <c r="I1066" i="3"/>
  <c r="H1066" i="3"/>
  <c r="G1066" i="3"/>
  <c r="F1066" i="3"/>
  <c r="E1066" i="3"/>
  <c r="D1066" i="3"/>
  <c r="C1066" i="3"/>
  <c r="K1065" i="3"/>
  <c r="J1065" i="3"/>
  <c r="I1065" i="3"/>
  <c r="H1065" i="3"/>
  <c r="G1065" i="3"/>
  <c r="F1065" i="3"/>
  <c r="E1065" i="3"/>
  <c r="D1065" i="3"/>
  <c r="C1065" i="3"/>
  <c r="K1064" i="3"/>
  <c r="J1064" i="3"/>
  <c r="I1064" i="3"/>
  <c r="H1064" i="3"/>
  <c r="G1064" i="3"/>
  <c r="F1064" i="3"/>
  <c r="E1064" i="3"/>
  <c r="D1064" i="3"/>
  <c r="C1064" i="3"/>
  <c r="K1063" i="3"/>
  <c r="J1063" i="3"/>
  <c r="I1063" i="3"/>
  <c r="H1063" i="3"/>
  <c r="G1063" i="3"/>
  <c r="F1063" i="3"/>
  <c r="E1063" i="3"/>
  <c r="D1063" i="3"/>
  <c r="C1063" i="3"/>
  <c r="K1062" i="3"/>
  <c r="J1062" i="3"/>
  <c r="I1062" i="3"/>
  <c r="H1062" i="3"/>
  <c r="G1062" i="3"/>
  <c r="F1062" i="3"/>
  <c r="E1062" i="3"/>
  <c r="D1062" i="3"/>
  <c r="C1062" i="3"/>
  <c r="K1061" i="3"/>
  <c r="J1061" i="3"/>
  <c r="I1061" i="3"/>
  <c r="H1061" i="3"/>
  <c r="G1061" i="3"/>
  <c r="F1061" i="3"/>
  <c r="E1061" i="3"/>
  <c r="D1061" i="3"/>
  <c r="C1061" i="3"/>
  <c r="K1060" i="3"/>
  <c r="J1060" i="3"/>
  <c r="I1060" i="3"/>
  <c r="H1060" i="3"/>
  <c r="G1060" i="3"/>
  <c r="F1060" i="3"/>
  <c r="E1060" i="3"/>
  <c r="D1060" i="3"/>
  <c r="C1060" i="3"/>
  <c r="K1059" i="3"/>
  <c r="J1059" i="3"/>
  <c r="I1059" i="3"/>
  <c r="H1059" i="3"/>
  <c r="G1059" i="3"/>
  <c r="F1059" i="3"/>
  <c r="E1059" i="3"/>
  <c r="D1059" i="3"/>
  <c r="C1059" i="3"/>
  <c r="K1058" i="3"/>
  <c r="J1058" i="3"/>
  <c r="I1058" i="3"/>
  <c r="H1058" i="3"/>
  <c r="G1058" i="3"/>
  <c r="F1058" i="3"/>
  <c r="E1058" i="3"/>
  <c r="D1058" i="3"/>
  <c r="C1058" i="3"/>
  <c r="K1057" i="3"/>
  <c r="J1057" i="3"/>
  <c r="I1057" i="3"/>
  <c r="H1057" i="3"/>
  <c r="G1057" i="3"/>
  <c r="F1057" i="3"/>
  <c r="E1057" i="3"/>
  <c r="D1057" i="3"/>
  <c r="C1057" i="3"/>
  <c r="K1056" i="3"/>
  <c r="J1056" i="3"/>
  <c r="I1056" i="3"/>
  <c r="H1056" i="3"/>
  <c r="G1056" i="3"/>
  <c r="F1056" i="3"/>
  <c r="E1056" i="3"/>
  <c r="D1056" i="3"/>
  <c r="C1056" i="3"/>
  <c r="K1055" i="3"/>
  <c r="J1055" i="3"/>
  <c r="I1055" i="3"/>
  <c r="H1055" i="3"/>
  <c r="G1055" i="3"/>
  <c r="F1055" i="3"/>
  <c r="E1055" i="3"/>
  <c r="D1055" i="3"/>
  <c r="C1055" i="3"/>
  <c r="K1054" i="3"/>
  <c r="J1054" i="3"/>
  <c r="I1054" i="3"/>
  <c r="H1054" i="3"/>
  <c r="G1054" i="3"/>
  <c r="F1054" i="3"/>
  <c r="E1054" i="3"/>
  <c r="D1054" i="3"/>
  <c r="C1054" i="3"/>
  <c r="K1053" i="3"/>
  <c r="J1053" i="3"/>
  <c r="I1053" i="3"/>
  <c r="H1053" i="3"/>
  <c r="G1053" i="3"/>
  <c r="F1053" i="3"/>
  <c r="E1053" i="3"/>
  <c r="D1053" i="3"/>
  <c r="C1053" i="3"/>
  <c r="K1052" i="3"/>
  <c r="J1052" i="3"/>
  <c r="I1052" i="3"/>
  <c r="H1052" i="3"/>
  <c r="G1052" i="3"/>
  <c r="F1052" i="3"/>
  <c r="E1052" i="3"/>
  <c r="D1052" i="3"/>
  <c r="C1052" i="3"/>
  <c r="K1051" i="3"/>
  <c r="J1051" i="3"/>
  <c r="I1051" i="3"/>
  <c r="H1051" i="3"/>
  <c r="G1051" i="3"/>
  <c r="F1051" i="3"/>
  <c r="E1051" i="3"/>
  <c r="D1051" i="3"/>
  <c r="C1051" i="3"/>
  <c r="K1050" i="3"/>
  <c r="J1050" i="3"/>
  <c r="I1050" i="3"/>
  <c r="H1050" i="3"/>
  <c r="G1050" i="3"/>
  <c r="F1050" i="3"/>
  <c r="E1050" i="3"/>
  <c r="D1050" i="3"/>
  <c r="C1050" i="3"/>
  <c r="K1049" i="3"/>
  <c r="J1049" i="3"/>
  <c r="I1049" i="3"/>
  <c r="H1049" i="3"/>
  <c r="G1049" i="3"/>
  <c r="F1049" i="3"/>
  <c r="E1049" i="3"/>
  <c r="D1049" i="3"/>
  <c r="C1049" i="3"/>
  <c r="K1048" i="3"/>
  <c r="J1048" i="3"/>
  <c r="I1048" i="3"/>
  <c r="H1048" i="3"/>
  <c r="G1048" i="3"/>
  <c r="F1048" i="3"/>
  <c r="E1048" i="3"/>
  <c r="D1048" i="3"/>
  <c r="C1048" i="3"/>
  <c r="K1047" i="3"/>
  <c r="J1047" i="3"/>
  <c r="I1047" i="3"/>
  <c r="H1047" i="3"/>
  <c r="G1047" i="3"/>
  <c r="F1047" i="3"/>
  <c r="E1047" i="3"/>
  <c r="D1047" i="3"/>
  <c r="C1047" i="3"/>
  <c r="K1046" i="3"/>
  <c r="J1046" i="3"/>
  <c r="I1046" i="3"/>
  <c r="H1046" i="3"/>
  <c r="G1046" i="3"/>
  <c r="F1046" i="3"/>
  <c r="E1046" i="3"/>
  <c r="D1046" i="3"/>
  <c r="C1046" i="3"/>
  <c r="K1045" i="3"/>
  <c r="J1045" i="3"/>
  <c r="I1045" i="3"/>
  <c r="H1045" i="3"/>
  <c r="G1045" i="3"/>
  <c r="F1045" i="3"/>
  <c r="E1045" i="3"/>
  <c r="D1045" i="3"/>
  <c r="C1045" i="3"/>
  <c r="K1044" i="3"/>
  <c r="J1044" i="3"/>
  <c r="I1044" i="3"/>
  <c r="H1044" i="3"/>
  <c r="G1044" i="3"/>
  <c r="F1044" i="3"/>
  <c r="E1044" i="3"/>
  <c r="D1044" i="3"/>
  <c r="C1044" i="3"/>
  <c r="K1043" i="3"/>
  <c r="J1043" i="3"/>
  <c r="I1043" i="3"/>
  <c r="H1043" i="3"/>
  <c r="G1043" i="3"/>
  <c r="F1043" i="3"/>
  <c r="E1043" i="3"/>
  <c r="D1043" i="3"/>
  <c r="C1043" i="3"/>
  <c r="K1042" i="3"/>
  <c r="J1042" i="3"/>
  <c r="I1042" i="3"/>
  <c r="H1042" i="3"/>
  <c r="G1042" i="3"/>
  <c r="F1042" i="3"/>
  <c r="E1042" i="3"/>
  <c r="D1042" i="3"/>
  <c r="C1042" i="3"/>
  <c r="K1041" i="3"/>
  <c r="J1041" i="3"/>
  <c r="I1041" i="3"/>
  <c r="H1041" i="3"/>
  <c r="G1041" i="3"/>
  <c r="F1041" i="3"/>
  <c r="E1041" i="3"/>
  <c r="D1041" i="3"/>
  <c r="C1041" i="3"/>
  <c r="K1040" i="3"/>
  <c r="J1040" i="3"/>
  <c r="I1040" i="3"/>
  <c r="H1040" i="3"/>
  <c r="G1040" i="3"/>
  <c r="F1040" i="3"/>
  <c r="E1040" i="3"/>
  <c r="D1040" i="3"/>
  <c r="C1040" i="3"/>
  <c r="K1039" i="3"/>
  <c r="J1039" i="3"/>
  <c r="I1039" i="3"/>
  <c r="H1039" i="3"/>
  <c r="G1039" i="3"/>
  <c r="F1039" i="3"/>
  <c r="E1039" i="3"/>
  <c r="D1039" i="3"/>
  <c r="C1039" i="3"/>
  <c r="K1038" i="3"/>
  <c r="J1038" i="3"/>
  <c r="I1038" i="3"/>
  <c r="H1038" i="3"/>
  <c r="G1038" i="3"/>
  <c r="F1038" i="3"/>
  <c r="E1038" i="3"/>
  <c r="D1038" i="3"/>
  <c r="C1038" i="3"/>
  <c r="K1037" i="3"/>
  <c r="J1037" i="3"/>
  <c r="I1037" i="3"/>
  <c r="H1037" i="3"/>
  <c r="G1037" i="3"/>
  <c r="F1037" i="3"/>
  <c r="E1037" i="3"/>
  <c r="D1037" i="3"/>
  <c r="C1037" i="3"/>
  <c r="K1036" i="3"/>
  <c r="J1036" i="3"/>
  <c r="I1036" i="3"/>
  <c r="H1036" i="3"/>
  <c r="G1036" i="3"/>
  <c r="F1036" i="3"/>
  <c r="E1036" i="3"/>
  <c r="D1036" i="3"/>
  <c r="C1036" i="3"/>
  <c r="K1035" i="3"/>
  <c r="J1035" i="3"/>
  <c r="I1035" i="3"/>
  <c r="H1035" i="3"/>
  <c r="G1035" i="3"/>
  <c r="F1035" i="3"/>
  <c r="E1035" i="3"/>
  <c r="D1035" i="3"/>
  <c r="C1035" i="3"/>
  <c r="K1034" i="3"/>
  <c r="J1034" i="3"/>
  <c r="I1034" i="3"/>
  <c r="H1034" i="3"/>
  <c r="G1034" i="3"/>
  <c r="F1034" i="3"/>
  <c r="E1034" i="3"/>
  <c r="D1034" i="3"/>
  <c r="C1034" i="3"/>
  <c r="K1033" i="3"/>
  <c r="J1033" i="3"/>
  <c r="I1033" i="3"/>
  <c r="H1033" i="3"/>
  <c r="G1033" i="3"/>
  <c r="F1033" i="3"/>
  <c r="E1033" i="3"/>
  <c r="D1033" i="3"/>
  <c r="C1033" i="3"/>
  <c r="K1032" i="3"/>
  <c r="J1032" i="3"/>
  <c r="I1032" i="3"/>
  <c r="H1032" i="3"/>
  <c r="G1032" i="3"/>
  <c r="F1032" i="3"/>
  <c r="E1032" i="3"/>
  <c r="D1032" i="3"/>
  <c r="C1032" i="3"/>
  <c r="K1031" i="3"/>
  <c r="J1031" i="3"/>
  <c r="I1031" i="3"/>
  <c r="H1031" i="3"/>
  <c r="G1031" i="3"/>
  <c r="F1031" i="3"/>
  <c r="E1031" i="3"/>
  <c r="D1031" i="3"/>
  <c r="C1031" i="3"/>
  <c r="K1030" i="3"/>
  <c r="J1030" i="3"/>
  <c r="I1030" i="3"/>
  <c r="H1030" i="3"/>
  <c r="G1030" i="3"/>
  <c r="F1030" i="3"/>
  <c r="E1030" i="3"/>
  <c r="D1030" i="3"/>
  <c r="C1030" i="3"/>
  <c r="K1029" i="3"/>
  <c r="J1029" i="3"/>
  <c r="I1029" i="3"/>
  <c r="H1029" i="3"/>
  <c r="G1029" i="3"/>
  <c r="F1029" i="3"/>
  <c r="E1029" i="3"/>
  <c r="D1029" i="3"/>
  <c r="C1029" i="3"/>
  <c r="K1028" i="3"/>
  <c r="J1028" i="3"/>
  <c r="I1028" i="3"/>
  <c r="H1028" i="3"/>
  <c r="G1028" i="3"/>
  <c r="F1028" i="3"/>
  <c r="E1028" i="3"/>
  <c r="D1028" i="3"/>
  <c r="C1028" i="3"/>
  <c r="K1027" i="3"/>
  <c r="J1027" i="3"/>
  <c r="I1027" i="3"/>
  <c r="H1027" i="3"/>
  <c r="G1027" i="3"/>
  <c r="F1027" i="3"/>
  <c r="E1027" i="3"/>
  <c r="D1027" i="3"/>
  <c r="C1027" i="3"/>
  <c r="K1026" i="3"/>
  <c r="J1026" i="3"/>
  <c r="I1026" i="3"/>
  <c r="H1026" i="3"/>
  <c r="G1026" i="3"/>
  <c r="F1026" i="3"/>
  <c r="E1026" i="3"/>
  <c r="D1026" i="3"/>
  <c r="C1026" i="3"/>
  <c r="K1025" i="3"/>
  <c r="J1025" i="3"/>
  <c r="I1025" i="3"/>
  <c r="H1025" i="3"/>
  <c r="G1025" i="3"/>
  <c r="F1025" i="3"/>
  <c r="E1025" i="3"/>
  <c r="D1025" i="3"/>
  <c r="C1025" i="3"/>
  <c r="K1024" i="3"/>
  <c r="J1024" i="3"/>
  <c r="I1024" i="3"/>
  <c r="H1024" i="3"/>
  <c r="G1024" i="3"/>
  <c r="F1024" i="3"/>
  <c r="E1024" i="3"/>
  <c r="D1024" i="3"/>
  <c r="C1024" i="3"/>
  <c r="K1023" i="3"/>
  <c r="J1023" i="3"/>
  <c r="I1023" i="3"/>
  <c r="H1023" i="3"/>
  <c r="G1023" i="3"/>
  <c r="F1023" i="3"/>
  <c r="E1023" i="3"/>
  <c r="D1023" i="3"/>
  <c r="C1023" i="3"/>
  <c r="K1022" i="3"/>
  <c r="J1022" i="3"/>
  <c r="I1022" i="3"/>
  <c r="H1022" i="3"/>
  <c r="G1022" i="3"/>
  <c r="F1022" i="3"/>
  <c r="E1022" i="3"/>
  <c r="D1022" i="3"/>
  <c r="C1022" i="3"/>
  <c r="K1021" i="3"/>
  <c r="J1021" i="3"/>
  <c r="I1021" i="3"/>
  <c r="H1021" i="3"/>
  <c r="G1021" i="3"/>
  <c r="F1021" i="3"/>
  <c r="E1021" i="3"/>
  <c r="D1021" i="3"/>
  <c r="C1021" i="3"/>
  <c r="K1020" i="3"/>
  <c r="J1020" i="3"/>
  <c r="I1020" i="3"/>
  <c r="H1020" i="3"/>
  <c r="G1020" i="3"/>
  <c r="F1020" i="3"/>
  <c r="E1020" i="3"/>
  <c r="D1020" i="3"/>
  <c r="C1020" i="3"/>
  <c r="K2025" i="3"/>
  <c r="J2025" i="3"/>
  <c r="I2025" i="3"/>
  <c r="H2025" i="3"/>
  <c r="G2025" i="3"/>
  <c r="F2025" i="3"/>
  <c r="E2025" i="3"/>
  <c r="D2025" i="3"/>
  <c r="C2025" i="3"/>
  <c r="K1018" i="3"/>
  <c r="J1018" i="3"/>
  <c r="I1018" i="3"/>
  <c r="H1018" i="3"/>
  <c r="G1018" i="3"/>
  <c r="F1018" i="3"/>
  <c r="E1018" i="3"/>
  <c r="D1018" i="3"/>
  <c r="C1018" i="3"/>
  <c r="K1017" i="3"/>
  <c r="J1017" i="3"/>
  <c r="I1017" i="3"/>
  <c r="H1017" i="3"/>
  <c r="G1017" i="3"/>
  <c r="F1017" i="3"/>
  <c r="E1017" i="3"/>
  <c r="D1017" i="3"/>
  <c r="C1017" i="3"/>
  <c r="K1016" i="3"/>
  <c r="J1016" i="3"/>
  <c r="I1016" i="3"/>
  <c r="H1016" i="3"/>
  <c r="G1016" i="3"/>
  <c r="F1016" i="3"/>
  <c r="E1016" i="3"/>
  <c r="D1016" i="3"/>
  <c r="C1016" i="3"/>
  <c r="K1015" i="3"/>
  <c r="J1015" i="3"/>
  <c r="I1015" i="3"/>
  <c r="H1015" i="3"/>
  <c r="G1015" i="3"/>
  <c r="F1015" i="3"/>
  <c r="E1015" i="3"/>
  <c r="D1015" i="3"/>
  <c r="C1015" i="3"/>
  <c r="K2024" i="3"/>
  <c r="J2024" i="3"/>
  <c r="I2024" i="3"/>
  <c r="H2024" i="3"/>
  <c r="G2024" i="3"/>
  <c r="F2024" i="3"/>
  <c r="E2024" i="3"/>
  <c r="D2024" i="3"/>
  <c r="C2024" i="3"/>
  <c r="K2023" i="3"/>
  <c r="J2023" i="3"/>
  <c r="I2023" i="3"/>
  <c r="H2023" i="3"/>
  <c r="G2023" i="3"/>
  <c r="F2023" i="3"/>
  <c r="E2023" i="3"/>
  <c r="D2023" i="3"/>
  <c r="C2023" i="3"/>
  <c r="K2022" i="3"/>
  <c r="J2022" i="3"/>
  <c r="I2022" i="3"/>
  <c r="H2022" i="3"/>
  <c r="G2022" i="3"/>
  <c r="F2022" i="3"/>
  <c r="E2022" i="3"/>
  <c r="D2022" i="3"/>
  <c r="C2022" i="3"/>
  <c r="K1341" i="3"/>
  <c r="J1341" i="3"/>
  <c r="I1341" i="3"/>
  <c r="H1341" i="3"/>
  <c r="G1341" i="3"/>
  <c r="F1341" i="3"/>
  <c r="E1341" i="3"/>
  <c r="D1341" i="3"/>
  <c r="C1341" i="3"/>
  <c r="K2186" i="3"/>
  <c r="J2186" i="3"/>
  <c r="I2186" i="3"/>
  <c r="H2186" i="3"/>
  <c r="G2186" i="3"/>
  <c r="F2186" i="3"/>
  <c r="E2186" i="3"/>
  <c r="D2186" i="3"/>
  <c r="C2186" i="3"/>
  <c r="K2185" i="3"/>
  <c r="J2185" i="3"/>
  <c r="I2185" i="3"/>
  <c r="H2185" i="3"/>
  <c r="G2185" i="3"/>
  <c r="F2185" i="3"/>
  <c r="E2185" i="3"/>
  <c r="D2185" i="3"/>
  <c r="C2185" i="3"/>
  <c r="K1340" i="3"/>
  <c r="J1340" i="3"/>
  <c r="I1340" i="3"/>
  <c r="H1340" i="3"/>
  <c r="G1340" i="3"/>
  <c r="F1340" i="3"/>
  <c r="E1340" i="3"/>
  <c r="D1340" i="3"/>
  <c r="C1340" i="3"/>
  <c r="K1339" i="3"/>
  <c r="J1339" i="3"/>
  <c r="I1339" i="3"/>
  <c r="H1339" i="3"/>
  <c r="G1339" i="3"/>
  <c r="F1339" i="3"/>
  <c r="E1339" i="3"/>
  <c r="D1339" i="3"/>
  <c r="C1339" i="3"/>
  <c r="K1338" i="3"/>
  <c r="J1338" i="3"/>
  <c r="I1338" i="3"/>
  <c r="H1338" i="3"/>
  <c r="G1338" i="3"/>
  <c r="F1338" i="3"/>
  <c r="E1338" i="3"/>
  <c r="D1338" i="3"/>
  <c r="C1338" i="3"/>
  <c r="K1337" i="3"/>
  <c r="J1337" i="3"/>
  <c r="I1337" i="3"/>
  <c r="H1337" i="3"/>
  <c r="G1337" i="3"/>
  <c r="F1337" i="3"/>
  <c r="E1337" i="3"/>
  <c r="D1337" i="3"/>
  <c r="C1337" i="3"/>
  <c r="K2184" i="3"/>
  <c r="J2184" i="3"/>
  <c r="I2184" i="3"/>
  <c r="H2184" i="3"/>
  <c r="G2184" i="3"/>
  <c r="F2184" i="3"/>
  <c r="E2184" i="3"/>
  <c r="D2184" i="3"/>
  <c r="C2184" i="3"/>
  <c r="K2183" i="3"/>
  <c r="J2183" i="3"/>
  <c r="I2183" i="3"/>
  <c r="H2183" i="3"/>
  <c r="G2183" i="3"/>
  <c r="F2183" i="3"/>
  <c r="E2183" i="3"/>
  <c r="D2183" i="3"/>
  <c r="C2183" i="3"/>
  <c r="K2182" i="3"/>
  <c r="J2182" i="3"/>
  <c r="I2182" i="3"/>
  <c r="H2182" i="3"/>
  <c r="G2182" i="3"/>
  <c r="F2182" i="3"/>
  <c r="E2182" i="3"/>
  <c r="D2182" i="3"/>
  <c r="C2182" i="3"/>
  <c r="K2181" i="3"/>
  <c r="J2181" i="3"/>
  <c r="I2181" i="3"/>
  <c r="H2181" i="3"/>
  <c r="G2181" i="3"/>
  <c r="F2181" i="3"/>
  <c r="E2181" i="3"/>
  <c r="D2181" i="3"/>
  <c r="C2181" i="3"/>
  <c r="K2180" i="3"/>
  <c r="J2180" i="3"/>
  <c r="I2180" i="3"/>
  <c r="H2180" i="3"/>
  <c r="G2180" i="3"/>
  <c r="F2180" i="3"/>
  <c r="E2180" i="3"/>
  <c r="D2180" i="3"/>
  <c r="C2180" i="3"/>
  <c r="K2179" i="3"/>
  <c r="J2179" i="3"/>
  <c r="I2179" i="3"/>
  <c r="H2179" i="3"/>
  <c r="G2179" i="3"/>
  <c r="F2179" i="3"/>
  <c r="E2179" i="3"/>
  <c r="D2179" i="3"/>
  <c r="C2179" i="3"/>
  <c r="K2178" i="3"/>
  <c r="J2178" i="3"/>
  <c r="I2178" i="3"/>
  <c r="H2178" i="3"/>
  <c r="G2178" i="3"/>
  <c r="F2178" i="3"/>
  <c r="E2178" i="3"/>
  <c r="D2178" i="3"/>
  <c r="C2178" i="3"/>
  <c r="K2177" i="3"/>
  <c r="J2177" i="3"/>
  <c r="I2177" i="3"/>
  <c r="H2177" i="3"/>
  <c r="G2177" i="3"/>
  <c r="F2177" i="3"/>
  <c r="E2177" i="3"/>
  <c r="D2177" i="3"/>
  <c r="C2177" i="3"/>
  <c r="K1261" i="3"/>
  <c r="J1261" i="3"/>
  <c r="I1261" i="3"/>
  <c r="H1261" i="3"/>
  <c r="G1261" i="3"/>
  <c r="F1261" i="3"/>
  <c r="E1261" i="3"/>
  <c r="D1261" i="3"/>
  <c r="C1261" i="3"/>
  <c r="K1260" i="3"/>
  <c r="J1260" i="3"/>
  <c r="I1260" i="3"/>
  <c r="H1260" i="3"/>
  <c r="G1260" i="3"/>
  <c r="F1260" i="3"/>
  <c r="E1260" i="3"/>
  <c r="D1260" i="3"/>
  <c r="C1260" i="3"/>
  <c r="K1259" i="3"/>
  <c r="J1259" i="3"/>
  <c r="I1259" i="3"/>
  <c r="H1259" i="3"/>
  <c r="G1259" i="3"/>
  <c r="F1259" i="3"/>
  <c r="E1259" i="3"/>
  <c r="D1259" i="3"/>
  <c r="C1259" i="3"/>
  <c r="K1258" i="3"/>
  <c r="J1258" i="3"/>
  <c r="I1258" i="3"/>
  <c r="H1258" i="3"/>
  <c r="G1258" i="3"/>
  <c r="F1258" i="3"/>
  <c r="E1258" i="3"/>
  <c r="D1258" i="3"/>
  <c r="C1258" i="3"/>
  <c r="K1257" i="3"/>
  <c r="J1257" i="3"/>
  <c r="I1257" i="3"/>
  <c r="H1257" i="3"/>
  <c r="G1257" i="3"/>
  <c r="F1257" i="3"/>
  <c r="E1257" i="3"/>
  <c r="D1257" i="3"/>
  <c r="C1257" i="3"/>
  <c r="K646" i="3"/>
  <c r="J646" i="3"/>
  <c r="I646" i="3"/>
  <c r="H646" i="3"/>
  <c r="G646" i="3"/>
  <c r="F646" i="3"/>
  <c r="E646" i="3"/>
  <c r="D646" i="3"/>
  <c r="C646" i="3"/>
  <c r="K1336" i="3"/>
  <c r="J1336" i="3"/>
  <c r="I1336" i="3"/>
  <c r="H1336" i="3"/>
  <c r="G1336" i="3"/>
  <c r="F1336" i="3"/>
  <c r="E1336" i="3"/>
  <c r="D1336" i="3"/>
  <c r="C1336" i="3"/>
  <c r="K1335" i="3"/>
  <c r="J1335" i="3"/>
  <c r="I1335" i="3"/>
  <c r="H1335" i="3"/>
  <c r="G1335" i="3"/>
  <c r="F1335" i="3"/>
  <c r="E1335" i="3"/>
  <c r="D1335" i="3"/>
  <c r="C1335" i="3"/>
  <c r="K645" i="3"/>
  <c r="J645" i="3"/>
  <c r="I645" i="3"/>
  <c r="H645" i="3"/>
  <c r="G645" i="3"/>
  <c r="F645" i="3"/>
  <c r="E645" i="3"/>
  <c r="D645" i="3"/>
  <c r="C645" i="3"/>
  <c r="K644" i="3"/>
  <c r="J644" i="3"/>
  <c r="I644" i="3"/>
  <c r="H644" i="3"/>
  <c r="G644" i="3"/>
  <c r="F644" i="3"/>
  <c r="E644" i="3"/>
  <c r="D644" i="3"/>
  <c r="C644" i="3"/>
  <c r="K643" i="3"/>
  <c r="J643" i="3"/>
  <c r="I643" i="3"/>
  <c r="H643" i="3"/>
  <c r="G643" i="3"/>
  <c r="F643" i="3"/>
  <c r="E643" i="3"/>
  <c r="D643" i="3"/>
  <c r="C643" i="3"/>
  <c r="K1334" i="3"/>
  <c r="J1334" i="3"/>
  <c r="I1334" i="3"/>
  <c r="H1334" i="3"/>
  <c r="G1334" i="3"/>
  <c r="F1334" i="3"/>
  <c r="E1334" i="3"/>
  <c r="D1334" i="3"/>
  <c r="C1334" i="3"/>
  <c r="K642" i="3"/>
  <c r="J642" i="3"/>
  <c r="I642" i="3"/>
  <c r="H642" i="3"/>
  <c r="G642" i="3"/>
  <c r="F642" i="3"/>
  <c r="E642" i="3"/>
  <c r="D642" i="3"/>
  <c r="C642" i="3"/>
  <c r="K1333" i="3"/>
  <c r="J1333" i="3"/>
  <c r="I1333" i="3"/>
  <c r="H1333" i="3"/>
  <c r="G1333" i="3"/>
  <c r="F1333" i="3"/>
  <c r="E1333" i="3"/>
  <c r="D1333" i="3"/>
  <c r="C1333" i="3"/>
  <c r="K1332" i="3"/>
  <c r="J1332" i="3"/>
  <c r="I1332" i="3"/>
  <c r="H1332" i="3"/>
  <c r="G1332" i="3"/>
  <c r="F1332" i="3"/>
  <c r="E1332" i="3"/>
  <c r="D1332" i="3"/>
  <c r="C1332" i="3"/>
  <c r="K1316" i="3"/>
  <c r="J1316" i="3"/>
  <c r="I1316" i="3"/>
  <c r="H1316" i="3"/>
  <c r="G1316" i="3"/>
  <c r="F1316" i="3"/>
  <c r="E1316" i="3"/>
  <c r="D1316" i="3"/>
  <c r="C1316" i="3"/>
  <c r="K1315" i="3"/>
  <c r="J1315" i="3"/>
  <c r="I1315" i="3"/>
  <c r="H1315" i="3"/>
  <c r="G1315" i="3"/>
  <c r="F1315" i="3"/>
  <c r="E1315" i="3"/>
  <c r="D1315" i="3"/>
  <c r="C1315" i="3"/>
  <c r="K1314" i="3"/>
  <c r="J1314" i="3"/>
  <c r="I1314" i="3"/>
  <c r="H1314" i="3"/>
  <c r="G1314" i="3"/>
  <c r="F1314" i="3"/>
  <c r="E1314" i="3"/>
  <c r="D1314" i="3"/>
  <c r="C1314" i="3"/>
  <c r="K1313" i="3"/>
  <c r="J1313" i="3"/>
  <c r="I1313" i="3"/>
  <c r="H1313" i="3"/>
  <c r="G1313" i="3"/>
  <c r="F1313" i="3"/>
  <c r="E1313" i="3"/>
  <c r="D1313" i="3"/>
  <c r="C1313" i="3"/>
  <c r="K1312" i="3"/>
  <c r="J1312" i="3"/>
  <c r="I1312" i="3"/>
  <c r="H1312" i="3"/>
  <c r="G1312" i="3"/>
  <c r="F1312" i="3"/>
  <c r="E1312" i="3"/>
  <c r="D1312" i="3"/>
  <c r="C1312" i="3"/>
  <c r="K546" i="3"/>
  <c r="J546" i="3"/>
  <c r="I546" i="3"/>
  <c r="H546" i="3"/>
  <c r="G546" i="3"/>
  <c r="F546" i="3"/>
  <c r="E546" i="3"/>
  <c r="D546" i="3"/>
  <c r="C546" i="3"/>
  <c r="K545" i="3"/>
  <c r="J545" i="3"/>
  <c r="I545" i="3"/>
  <c r="H545" i="3"/>
  <c r="G545" i="3"/>
  <c r="F545" i="3"/>
  <c r="E545" i="3"/>
  <c r="D545" i="3"/>
  <c r="C545" i="3"/>
  <c r="K544" i="3"/>
  <c r="J544" i="3"/>
  <c r="I544" i="3"/>
  <c r="H544" i="3"/>
  <c r="G544" i="3"/>
  <c r="F544" i="3"/>
  <c r="E544" i="3"/>
  <c r="D544" i="3"/>
  <c r="C544" i="3"/>
  <c r="K543" i="3"/>
  <c r="J543" i="3"/>
  <c r="I543" i="3"/>
  <c r="H543" i="3"/>
  <c r="G543" i="3"/>
  <c r="F543" i="3"/>
  <c r="E543" i="3"/>
  <c r="D543" i="3"/>
  <c r="C543" i="3"/>
  <c r="K542" i="3"/>
  <c r="J542" i="3"/>
  <c r="I542" i="3"/>
  <c r="H542" i="3"/>
  <c r="G542" i="3"/>
  <c r="F542" i="3"/>
  <c r="E542" i="3"/>
  <c r="D542" i="3"/>
  <c r="C542" i="3"/>
  <c r="K626" i="3"/>
  <c r="J626" i="3"/>
  <c r="I626" i="3"/>
  <c r="H626" i="3"/>
  <c r="G626" i="3"/>
  <c r="F626" i="3"/>
  <c r="E626" i="3"/>
  <c r="D626" i="3"/>
  <c r="C626" i="3"/>
  <c r="K625" i="3"/>
  <c r="J625" i="3"/>
  <c r="I625" i="3"/>
  <c r="H625" i="3"/>
  <c r="G625" i="3"/>
  <c r="F625" i="3"/>
  <c r="E625" i="3"/>
  <c r="D625" i="3"/>
  <c r="C625" i="3"/>
  <c r="K624" i="3"/>
  <c r="J624" i="3"/>
  <c r="I624" i="3"/>
  <c r="H624" i="3"/>
  <c r="G624" i="3"/>
  <c r="F624" i="3"/>
  <c r="E624" i="3"/>
  <c r="D624" i="3"/>
  <c r="C624" i="3"/>
  <c r="K623" i="3"/>
  <c r="J623" i="3"/>
  <c r="I623" i="3"/>
  <c r="H623" i="3"/>
  <c r="G623" i="3"/>
  <c r="F623" i="3"/>
  <c r="E623" i="3"/>
  <c r="D623" i="3"/>
  <c r="C623" i="3"/>
  <c r="K622" i="3"/>
  <c r="J622" i="3"/>
  <c r="I622" i="3"/>
  <c r="H622" i="3"/>
  <c r="G622" i="3"/>
  <c r="F622" i="3"/>
  <c r="E622" i="3"/>
  <c r="D622" i="3"/>
  <c r="C622" i="3"/>
  <c r="K2011" i="3"/>
  <c r="J2011" i="3"/>
  <c r="I2011" i="3"/>
  <c r="H2011" i="3"/>
  <c r="G2011" i="3"/>
  <c r="F2011" i="3"/>
  <c r="E2011" i="3"/>
  <c r="D2011" i="3"/>
  <c r="C2011" i="3"/>
  <c r="K561" i="3"/>
  <c r="J561" i="3"/>
  <c r="I561" i="3"/>
  <c r="H561" i="3"/>
  <c r="G561" i="3"/>
  <c r="F561" i="3"/>
  <c r="E561" i="3"/>
  <c r="D561" i="3"/>
  <c r="C561" i="3"/>
  <c r="K560" i="3"/>
  <c r="J560" i="3"/>
  <c r="I560" i="3"/>
  <c r="H560" i="3"/>
  <c r="G560" i="3"/>
  <c r="F560" i="3"/>
  <c r="E560" i="3"/>
  <c r="D560" i="3"/>
  <c r="C560" i="3"/>
  <c r="K2010" i="3"/>
  <c r="J2010" i="3"/>
  <c r="I2010" i="3"/>
  <c r="H2010" i="3"/>
  <c r="G2010" i="3"/>
  <c r="F2010" i="3"/>
  <c r="E2010" i="3"/>
  <c r="D2010" i="3"/>
  <c r="C2010" i="3"/>
  <c r="K2009" i="3"/>
  <c r="J2009" i="3"/>
  <c r="I2009" i="3"/>
  <c r="H2009" i="3"/>
  <c r="G2009" i="3"/>
  <c r="F2009" i="3"/>
  <c r="E2009" i="3"/>
  <c r="D2009" i="3"/>
  <c r="C2009" i="3"/>
  <c r="K2008" i="3"/>
  <c r="J2008" i="3"/>
  <c r="I2008" i="3"/>
  <c r="H2008" i="3"/>
  <c r="G2008" i="3"/>
  <c r="F2008" i="3"/>
  <c r="E2008" i="3"/>
  <c r="D2008" i="3"/>
  <c r="C2008" i="3"/>
  <c r="K2007" i="3"/>
  <c r="J2007" i="3"/>
  <c r="I2007" i="3"/>
  <c r="H2007" i="3"/>
  <c r="G2007" i="3"/>
  <c r="F2007" i="3"/>
  <c r="E2007" i="3"/>
  <c r="D2007" i="3"/>
  <c r="C2007" i="3"/>
  <c r="K559" i="3"/>
  <c r="J559" i="3"/>
  <c r="I559" i="3"/>
  <c r="H559" i="3"/>
  <c r="G559" i="3"/>
  <c r="F559" i="3"/>
  <c r="E559" i="3"/>
  <c r="D559" i="3"/>
  <c r="C559" i="3"/>
  <c r="K558" i="3"/>
  <c r="J558" i="3"/>
  <c r="I558" i="3"/>
  <c r="H558" i="3"/>
  <c r="G558" i="3"/>
  <c r="F558" i="3"/>
  <c r="E558" i="3"/>
  <c r="D558" i="3"/>
  <c r="C558" i="3"/>
  <c r="K557" i="3"/>
  <c r="J557" i="3"/>
  <c r="I557" i="3"/>
  <c r="H557" i="3"/>
  <c r="G557" i="3"/>
  <c r="F557" i="3"/>
  <c r="E557" i="3"/>
  <c r="D557" i="3"/>
  <c r="C557" i="3"/>
  <c r="K2056" i="3"/>
  <c r="J2056" i="3"/>
  <c r="I2056" i="3"/>
  <c r="H2056" i="3"/>
  <c r="G2056" i="3"/>
  <c r="F2056" i="3"/>
  <c r="E2056" i="3"/>
  <c r="D2056" i="3"/>
  <c r="C2056" i="3"/>
  <c r="K2055" i="3"/>
  <c r="J2055" i="3"/>
  <c r="I2055" i="3"/>
  <c r="H2055" i="3"/>
  <c r="G2055" i="3"/>
  <c r="F2055" i="3"/>
  <c r="E2055" i="3"/>
  <c r="D2055" i="3"/>
  <c r="C2055" i="3"/>
  <c r="K2054" i="3"/>
  <c r="J2054" i="3"/>
  <c r="I2054" i="3"/>
  <c r="H2054" i="3"/>
  <c r="G2054" i="3"/>
  <c r="F2054" i="3"/>
  <c r="E2054" i="3"/>
  <c r="D2054" i="3"/>
  <c r="C2054" i="3"/>
  <c r="K2053" i="3"/>
  <c r="J2053" i="3"/>
  <c r="I2053" i="3"/>
  <c r="H2053" i="3"/>
  <c r="G2053" i="3"/>
  <c r="F2053" i="3"/>
  <c r="E2053" i="3"/>
  <c r="D2053" i="3"/>
  <c r="C2053" i="3"/>
  <c r="K2052" i="3"/>
  <c r="J2052" i="3"/>
  <c r="I2052" i="3"/>
  <c r="H2052" i="3"/>
  <c r="G2052" i="3"/>
  <c r="F2052" i="3"/>
  <c r="E2052" i="3"/>
  <c r="D2052" i="3"/>
  <c r="C2052" i="3"/>
  <c r="K951" i="3"/>
  <c r="J951" i="3"/>
  <c r="I951" i="3"/>
  <c r="H951" i="3"/>
  <c r="G951" i="3"/>
  <c r="F951" i="3"/>
  <c r="E951" i="3"/>
  <c r="D951" i="3"/>
  <c r="C951" i="3"/>
  <c r="K2071" i="3"/>
  <c r="J2071" i="3"/>
  <c r="I2071" i="3"/>
  <c r="H2071" i="3"/>
  <c r="G2071" i="3"/>
  <c r="F2071" i="3"/>
  <c r="E2071" i="3"/>
  <c r="D2071" i="3"/>
  <c r="C2071" i="3"/>
  <c r="K2070" i="3"/>
  <c r="J2070" i="3"/>
  <c r="I2070" i="3"/>
  <c r="H2070" i="3"/>
  <c r="G2070" i="3"/>
  <c r="F2070" i="3"/>
  <c r="E2070" i="3"/>
  <c r="D2070" i="3"/>
  <c r="C2070" i="3"/>
  <c r="K950" i="3"/>
  <c r="J950" i="3"/>
  <c r="I950" i="3"/>
  <c r="H950" i="3"/>
  <c r="G950" i="3"/>
  <c r="F950" i="3"/>
  <c r="E950" i="3"/>
  <c r="D950" i="3"/>
  <c r="C950" i="3"/>
  <c r="K949" i="3"/>
  <c r="J949" i="3"/>
  <c r="I949" i="3"/>
  <c r="H949" i="3"/>
  <c r="G949" i="3"/>
  <c r="F949" i="3"/>
  <c r="E949" i="3"/>
  <c r="D949" i="3"/>
  <c r="C949" i="3"/>
  <c r="K948" i="3"/>
  <c r="J948" i="3"/>
  <c r="I948" i="3"/>
  <c r="H948" i="3"/>
  <c r="G948" i="3"/>
  <c r="F948" i="3"/>
  <c r="E948" i="3"/>
  <c r="D948" i="3"/>
  <c r="C948" i="3"/>
  <c r="K947" i="3"/>
  <c r="J947" i="3"/>
  <c r="I947" i="3"/>
  <c r="H947" i="3"/>
  <c r="G947" i="3"/>
  <c r="F947" i="3"/>
  <c r="E947" i="3"/>
  <c r="D947" i="3"/>
  <c r="C947" i="3"/>
  <c r="K2069" i="3"/>
  <c r="J2069" i="3"/>
  <c r="I2069" i="3"/>
  <c r="H2069" i="3"/>
  <c r="G2069" i="3"/>
  <c r="F2069" i="3"/>
  <c r="E2069" i="3"/>
  <c r="D2069" i="3"/>
  <c r="C2069" i="3"/>
  <c r="K2068" i="3"/>
  <c r="J2068" i="3"/>
  <c r="I2068" i="3"/>
  <c r="H2068" i="3"/>
  <c r="G2068" i="3"/>
  <c r="F2068" i="3"/>
  <c r="E2068" i="3"/>
  <c r="D2068" i="3"/>
  <c r="C2068" i="3"/>
  <c r="K2067" i="3"/>
  <c r="J2067" i="3"/>
  <c r="I2067" i="3"/>
  <c r="H2067" i="3"/>
  <c r="G2067" i="3"/>
  <c r="F2067" i="3"/>
  <c r="E2067" i="3"/>
  <c r="D2067" i="3"/>
  <c r="C2067" i="3"/>
  <c r="K2176" i="3"/>
  <c r="J2176" i="3"/>
  <c r="I2176" i="3"/>
  <c r="H2176" i="3"/>
  <c r="G2176" i="3"/>
  <c r="F2176" i="3"/>
  <c r="E2176" i="3"/>
  <c r="D2176" i="3"/>
  <c r="C2176" i="3"/>
  <c r="K2175" i="3"/>
  <c r="J2175" i="3"/>
  <c r="I2175" i="3"/>
  <c r="H2175" i="3"/>
  <c r="G2175" i="3"/>
  <c r="F2175" i="3"/>
  <c r="E2175" i="3"/>
  <c r="D2175" i="3"/>
  <c r="C2175" i="3"/>
  <c r="K2174" i="3"/>
  <c r="J2174" i="3"/>
  <c r="I2174" i="3"/>
  <c r="H2174" i="3"/>
  <c r="G2174" i="3"/>
  <c r="F2174" i="3"/>
  <c r="E2174" i="3"/>
  <c r="D2174" i="3"/>
  <c r="C2174" i="3"/>
  <c r="K2173" i="3"/>
  <c r="J2173" i="3"/>
  <c r="I2173" i="3"/>
  <c r="H2173" i="3"/>
  <c r="G2173" i="3"/>
  <c r="F2173" i="3"/>
  <c r="E2173" i="3"/>
  <c r="D2173" i="3"/>
  <c r="C2173" i="3"/>
  <c r="K2172" i="3"/>
  <c r="J2172" i="3"/>
  <c r="I2172" i="3"/>
  <c r="H2172" i="3"/>
  <c r="G2172" i="3"/>
  <c r="F2172" i="3"/>
  <c r="E2172" i="3"/>
  <c r="D2172" i="3"/>
  <c r="C2172" i="3"/>
  <c r="K1006" i="3"/>
  <c r="J1006" i="3"/>
  <c r="I1006" i="3"/>
  <c r="H1006" i="3"/>
  <c r="G1006" i="3"/>
  <c r="F1006" i="3"/>
  <c r="E1006" i="3"/>
  <c r="D1006" i="3"/>
  <c r="C1006" i="3"/>
  <c r="K1005" i="3"/>
  <c r="J1005" i="3"/>
  <c r="I1005" i="3"/>
  <c r="H1005" i="3"/>
  <c r="G1005" i="3"/>
  <c r="F1005" i="3"/>
  <c r="E1005" i="3"/>
  <c r="D1005" i="3"/>
  <c r="C1005" i="3"/>
  <c r="K1004" i="3"/>
  <c r="J1004" i="3"/>
  <c r="I1004" i="3"/>
  <c r="H1004" i="3"/>
  <c r="G1004" i="3"/>
  <c r="F1004" i="3"/>
  <c r="E1004" i="3"/>
  <c r="D1004" i="3"/>
  <c r="C1004" i="3"/>
  <c r="K1003" i="3"/>
  <c r="J1003" i="3"/>
  <c r="I1003" i="3"/>
  <c r="H1003" i="3"/>
  <c r="G1003" i="3"/>
  <c r="F1003" i="3"/>
  <c r="E1003" i="3"/>
  <c r="D1003" i="3"/>
  <c r="C1003" i="3"/>
  <c r="K1002" i="3"/>
  <c r="J1002" i="3"/>
  <c r="I1002" i="3"/>
  <c r="H1002" i="3"/>
  <c r="G1002" i="3"/>
  <c r="F1002" i="3"/>
  <c r="E1002" i="3"/>
  <c r="D1002" i="3"/>
  <c r="C1002" i="3"/>
  <c r="K191" i="3"/>
  <c r="J191" i="3"/>
  <c r="I191" i="3"/>
  <c r="H191" i="3"/>
  <c r="G191" i="3"/>
  <c r="F191" i="3"/>
  <c r="E191" i="3"/>
  <c r="D191" i="3"/>
  <c r="C191" i="3"/>
  <c r="K1076" i="3"/>
  <c r="J1076" i="3"/>
  <c r="I1076" i="3"/>
  <c r="H1076" i="3"/>
  <c r="G1076" i="3"/>
  <c r="F1076" i="3"/>
  <c r="E1076" i="3"/>
  <c r="D1076" i="3"/>
  <c r="C1076" i="3"/>
  <c r="K1019" i="3"/>
  <c r="J1019" i="3"/>
  <c r="I1019" i="3"/>
  <c r="H1019" i="3"/>
  <c r="G1019" i="3"/>
  <c r="F1019" i="3"/>
  <c r="E1019" i="3"/>
  <c r="D1019" i="3"/>
  <c r="C1019" i="3"/>
  <c r="K190" i="3"/>
  <c r="J190" i="3"/>
  <c r="I190" i="3"/>
  <c r="H190" i="3"/>
  <c r="G190" i="3"/>
  <c r="F190" i="3"/>
  <c r="E190" i="3"/>
  <c r="D190" i="3"/>
  <c r="C190" i="3"/>
  <c r="K189" i="3"/>
  <c r="J189" i="3"/>
  <c r="I189" i="3"/>
  <c r="H189" i="3"/>
  <c r="G189" i="3"/>
  <c r="F189" i="3"/>
  <c r="E189" i="3"/>
  <c r="D189" i="3"/>
  <c r="C189" i="3"/>
  <c r="K188" i="3"/>
  <c r="J188" i="3"/>
  <c r="I188" i="3"/>
  <c r="H188" i="3"/>
  <c r="G188" i="3"/>
  <c r="F188" i="3"/>
  <c r="E188" i="3"/>
  <c r="D188" i="3"/>
  <c r="C188" i="3"/>
  <c r="K1014" i="3"/>
  <c r="J1014" i="3"/>
  <c r="I1014" i="3"/>
  <c r="H1014" i="3"/>
  <c r="G1014" i="3"/>
  <c r="F1014" i="3"/>
  <c r="E1014" i="3"/>
  <c r="D1014" i="3"/>
  <c r="C1014" i="3"/>
  <c r="K187" i="3"/>
  <c r="J187" i="3"/>
  <c r="I187" i="3"/>
  <c r="H187" i="3"/>
  <c r="G187" i="3"/>
  <c r="F187" i="3"/>
  <c r="E187" i="3"/>
  <c r="D187" i="3"/>
  <c r="C187" i="3"/>
  <c r="K1013" i="3"/>
  <c r="J1013" i="3"/>
  <c r="I1013" i="3"/>
  <c r="H1013" i="3"/>
  <c r="G1013" i="3"/>
  <c r="F1013" i="3"/>
  <c r="E1013" i="3"/>
  <c r="D1013" i="3"/>
  <c r="C1013" i="3"/>
  <c r="K1012" i="3"/>
  <c r="J1012" i="3"/>
  <c r="I1012" i="3"/>
  <c r="H1012" i="3"/>
  <c r="G1012" i="3"/>
  <c r="F1012" i="3"/>
  <c r="E1012" i="3"/>
  <c r="D1012" i="3"/>
  <c r="C1012" i="3"/>
  <c r="K1091" i="3"/>
  <c r="J1091" i="3"/>
  <c r="I1091" i="3"/>
  <c r="H1091" i="3"/>
  <c r="G1091" i="3"/>
  <c r="F1091" i="3"/>
  <c r="E1091" i="3"/>
  <c r="D1091" i="3"/>
  <c r="C1091" i="3"/>
  <c r="K1090" i="3"/>
  <c r="J1090" i="3"/>
  <c r="I1090" i="3"/>
  <c r="H1090" i="3"/>
  <c r="G1090" i="3"/>
  <c r="F1090" i="3"/>
  <c r="E1090" i="3"/>
  <c r="D1090" i="3"/>
  <c r="C1090" i="3"/>
  <c r="K1089" i="3"/>
  <c r="J1089" i="3"/>
  <c r="I1089" i="3"/>
  <c r="H1089" i="3"/>
  <c r="G1089" i="3"/>
  <c r="F1089" i="3"/>
  <c r="E1089" i="3"/>
  <c r="D1089" i="3"/>
  <c r="C1089" i="3"/>
  <c r="K1088" i="3"/>
  <c r="J1088" i="3"/>
  <c r="I1088" i="3"/>
  <c r="H1088" i="3"/>
  <c r="G1088" i="3"/>
  <c r="F1088" i="3"/>
  <c r="E1088" i="3"/>
  <c r="D1088" i="3"/>
  <c r="C1088" i="3"/>
  <c r="K1087" i="3"/>
  <c r="J1087" i="3"/>
  <c r="I1087" i="3"/>
  <c r="H1087" i="3"/>
  <c r="G1087" i="3"/>
  <c r="F1087" i="3"/>
  <c r="E1087" i="3"/>
  <c r="D1087" i="3"/>
  <c r="C1087" i="3"/>
  <c r="K166" i="3"/>
  <c r="J166" i="3"/>
  <c r="I166" i="3"/>
  <c r="H166" i="3"/>
  <c r="G166" i="3"/>
  <c r="F166" i="3"/>
  <c r="E166" i="3"/>
  <c r="D166" i="3"/>
  <c r="C166" i="3"/>
  <c r="K165" i="3"/>
  <c r="J165" i="3"/>
  <c r="I165" i="3"/>
  <c r="H165" i="3"/>
  <c r="G165" i="3"/>
  <c r="F165" i="3"/>
  <c r="E165" i="3"/>
  <c r="D165" i="3"/>
  <c r="C165" i="3"/>
  <c r="K164" i="3"/>
  <c r="J164" i="3"/>
  <c r="I164" i="3"/>
  <c r="H164" i="3"/>
  <c r="G164" i="3"/>
  <c r="F164" i="3"/>
  <c r="E164" i="3"/>
  <c r="D164" i="3"/>
  <c r="C164" i="3"/>
  <c r="K163" i="3"/>
  <c r="J163" i="3"/>
  <c r="I163" i="3"/>
  <c r="H163" i="3"/>
  <c r="G163" i="3"/>
  <c r="F163" i="3"/>
  <c r="E163" i="3"/>
  <c r="D163" i="3"/>
  <c r="C163" i="3"/>
  <c r="K162" i="3"/>
  <c r="J162" i="3"/>
  <c r="I162" i="3"/>
  <c r="H162" i="3"/>
  <c r="G162" i="3"/>
  <c r="F162" i="3"/>
  <c r="E162" i="3"/>
  <c r="D162" i="3"/>
  <c r="C162" i="3"/>
  <c r="K186" i="3"/>
  <c r="J186" i="3"/>
  <c r="I186" i="3"/>
  <c r="H186" i="3"/>
  <c r="G186" i="3"/>
  <c r="F186" i="3"/>
  <c r="E186" i="3"/>
  <c r="D186" i="3"/>
  <c r="C186" i="3"/>
  <c r="K185" i="3"/>
  <c r="J185" i="3"/>
  <c r="I185" i="3"/>
  <c r="H185" i="3"/>
  <c r="G185" i="3"/>
  <c r="F185" i="3"/>
  <c r="E185" i="3"/>
  <c r="D185" i="3"/>
  <c r="C185" i="3"/>
  <c r="K184" i="3"/>
  <c r="J184" i="3"/>
  <c r="I184" i="3"/>
  <c r="H184" i="3"/>
  <c r="G184" i="3"/>
  <c r="F184" i="3"/>
  <c r="E184" i="3"/>
  <c r="D184" i="3"/>
  <c r="C184" i="3"/>
  <c r="K183" i="3"/>
  <c r="J183" i="3"/>
  <c r="I183" i="3"/>
  <c r="H183" i="3"/>
  <c r="G183" i="3"/>
  <c r="F183" i="3"/>
  <c r="E183" i="3"/>
  <c r="D183" i="3"/>
  <c r="C183" i="3"/>
  <c r="K182" i="3"/>
  <c r="J182" i="3"/>
  <c r="I182" i="3"/>
  <c r="H182" i="3"/>
  <c r="G182" i="3"/>
  <c r="F182" i="3"/>
  <c r="E182" i="3"/>
  <c r="D182" i="3"/>
  <c r="C182" i="3"/>
  <c r="K181" i="3"/>
  <c r="J181" i="3"/>
  <c r="I181" i="3"/>
  <c r="H181" i="3"/>
  <c r="G181" i="3"/>
  <c r="F181" i="3"/>
  <c r="E181" i="3"/>
  <c r="D181" i="3"/>
  <c r="C181" i="3"/>
  <c r="K180" i="3"/>
  <c r="J180" i="3"/>
  <c r="I180" i="3"/>
  <c r="H180" i="3"/>
  <c r="G180" i="3"/>
  <c r="F180" i="3"/>
  <c r="E180" i="3"/>
  <c r="D180" i="3"/>
  <c r="C180" i="3"/>
  <c r="K2286" i="3"/>
  <c r="J2286" i="3"/>
  <c r="I2286" i="3"/>
  <c r="H2286" i="3"/>
  <c r="G2286" i="3"/>
  <c r="F2286" i="3"/>
  <c r="E2286" i="3"/>
  <c r="D2286" i="3"/>
  <c r="C2286" i="3"/>
  <c r="K2285" i="3"/>
  <c r="J2285" i="3"/>
  <c r="I2285" i="3"/>
  <c r="H2285" i="3"/>
  <c r="G2285" i="3"/>
  <c r="F2285" i="3"/>
  <c r="E2285" i="3"/>
  <c r="D2285" i="3"/>
  <c r="C2285" i="3"/>
  <c r="K2284" i="3"/>
  <c r="J2284" i="3"/>
  <c r="I2284" i="3"/>
  <c r="H2284" i="3"/>
  <c r="G2284" i="3"/>
  <c r="F2284" i="3"/>
  <c r="E2284" i="3"/>
  <c r="D2284" i="3"/>
  <c r="C2284" i="3"/>
  <c r="K2283" i="3"/>
  <c r="J2283" i="3"/>
  <c r="I2283" i="3"/>
  <c r="H2283" i="3"/>
  <c r="G2283" i="3"/>
  <c r="F2283" i="3"/>
  <c r="E2283" i="3"/>
  <c r="D2283" i="3"/>
  <c r="C2283" i="3"/>
  <c r="K2282" i="3"/>
  <c r="J2282" i="3"/>
  <c r="I2282" i="3"/>
  <c r="H2282" i="3"/>
  <c r="G2282" i="3"/>
  <c r="F2282" i="3"/>
  <c r="E2282" i="3"/>
  <c r="D2282" i="3"/>
  <c r="C2282" i="3"/>
  <c r="K179" i="3"/>
  <c r="J179" i="3"/>
  <c r="I179" i="3"/>
  <c r="H179" i="3"/>
  <c r="G179" i="3"/>
  <c r="F179" i="3"/>
  <c r="E179" i="3"/>
  <c r="D179" i="3"/>
  <c r="C179" i="3"/>
  <c r="K178" i="3"/>
  <c r="J178" i="3"/>
  <c r="I178" i="3"/>
  <c r="H178" i="3"/>
  <c r="G178" i="3"/>
  <c r="F178" i="3"/>
  <c r="E178" i="3"/>
  <c r="D178" i="3"/>
  <c r="C178" i="3"/>
  <c r="K177" i="3"/>
  <c r="J177" i="3"/>
  <c r="I177" i="3"/>
  <c r="H177" i="3"/>
  <c r="G177" i="3"/>
  <c r="F177" i="3"/>
  <c r="E177" i="3"/>
  <c r="D177" i="3"/>
  <c r="C177" i="3"/>
  <c r="K2296" i="3"/>
  <c r="J2296" i="3"/>
  <c r="I2296" i="3"/>
  <c r="H2296" i="3"/>
  <c r="G2296" i="3"/>
  <c r="F2296" i="3"/>
  <c r="E2296" i="3"/>
  <c r="D2296" i="3"/>
  <c r="C2296" i="3"/>
  <c r="K2295" i="3"/>
  <c r="J2295" i="3"/>
  <c r="I2295" i="3"/>
  <c r="H2295" i="3"/>
  <c r="G2295" i="3"/>
  <c r="F2295" i="3"/>
  <c r="E2295" i="3"/>
  <c r="D2295" i="3"/>
  <c r="C2295" i="3"/>
  <c r="K2294" i="3"/>
  <c r="J2294" i="3"/>
  <c r="I2294" i="3"/>
  <c r="H2294" i="3"/>
  <c r="G2294" i="3"/>
  <c r="F2294" i="3"/>
  <c r="E2294" i="3"/>
  <c r="D2294" i="3"/>
  <c r="C2294" i="3"/>
  <c r="K2293" i="3"/>
  <c r="J2293" i="3"/>
  <c r="I2293" i="3"/>
  <c r="H2293" i="3"/>
  <c r="G2293" i="3"/>
  <c r="F2293" i="3"/>
  <c r="E2293" i="3"/>
  <c r="D2293" i="3"/>
  <c r="C2293" i="3"/>
  <c r="K2292" i="3"/>
  <c r="J2292" i="3"/>
  <c r="I2292" i="3"/>
  <c r="H2292" i="3"/>
  <c r="G2292" i="3"/>
  <c r="F2292" i="3"/>
  <c r="E2292" i="3"/>
  <c r="D2292" i="3"/>
  <c r="C2292" i="3"/>
  <c r="K1596" i="3"/>
  <c r="J1596" i="3"/>
  <c r="I1596" i="3"/>
  <c r="H1596" i="3"/>
  <c r="G1596" i="3"/>
  <c r="F1596" i="3"/>
  <c r="E1596" i="3"/>
  <c r="D1596" i="3"/>
  <c r="C1596" i="3"/>
  <c r="K2321" i="3"/>
  <c r="J2321" i="3"/>
  <c r="I2321" i="3"/>
  <c r="H2321" i="3"/>
  <c r="G2321" i="3"/>
  <c r="F2321" i="3"/>
  <c r="E2321" i="3"/>
  <c r="D2321" i="3"/>
  <c r="C2321" i="3"/>
  <c r="K1595" i="3"/>
  <c r="J1595" i="3"/>
  <c r="I1595" i="3"/>
  <c r="H1595" i="3"/>
  <c r="G1595" i="3"/>
  <c r="F1595" i="3"/>
  <c r="E1595" i="3"/>
  <c r="D1595" i="3"/>
  <c r="C1595" i="3"/>
  <c r="K2320" i="3"/>
  <c r="J2320" i="3"/>
  <c r="I2320" i="3"/>
  <c r="H2320" i="3"/>
  <c r="G2320" i="3"/>
  <c r="F2320" i="3"/>
  <c r="E2320" i="3"/>
  <c r="D2320" i="3"/>
  <c r="C2320" i="3"/>
  <c r="K1594" i="3"/>
  <c r="J1594" i="3"/>
  <c r="I1594" i="3"/>
  <c r="H1594" i="3"/>
  <c r="G1594" i="3"/>
  <c r="F1594" i="3"/>
  <c r="E1594" i="3"/>
  <c r="D1594" i="3"/>
  <c r="C1594" i="3"/>
  <c r="K1593" i="3"/>
  <c r="J1593" i="3"/>
  <c r="I1593" i="3"/>
  <c r="H1593" i="3"/>
  <c r="G1593" i="3"/>
  <c r="F1593" i="3"/>
  <c r="E1593" i="3"/>
  <c r="D1593" i="3"/>
  <c r="C1593" i="3"/>
  <c r="K1592" i="3"/>
  <c r="J1592" i="3"/>
  <c r="I1592" i="3"/>
  <c r="H1592" i="3"/>
  <c r="G1592" i="3"/>
  <c r="F1592" i="3"/>
  <c r="E1592" i="3"/>
  <c r="D1592" i="3"/>
  <c r="C1592" i="3"/>
  <c r="K2319" i="3"/>
  <c r="J2319" i="3"/>
  <c r="I2319" i="3"/>
  <c r="H2319" i="3"/>
  <c r="G2319" i="3"/>
  <c r="F2319" i="3"/>
  <c r="E2319" i="3"/>
  <c r="D2319" i="3"/>
  <c r="C2319" i="3"/>
  <c r="K2318" i="3"/>
  <c r="J2318" i="3"/>
  <c r="I2318" i="3"/>
  <c r="H2318" i="3"/>
  <c r="G2318" i="3"/>
  <c r="F2318" i="3"/>
  <c r="E2318" i="3"/>
  <c r="D2318" i="3"/>
  <c r="C2318" i="3"/>
  <c r="K2317" i="3"/>
  <c r="J2317" i="3"/>
  <c r="I2317" i="3"/>
  <c r="H2317" i="3"/>
  <c r="G2317" i="3"/>
  <c r="F2317" i="3"/>
  <c r="E2317" i="3"/>
  <c r="D2317" i="3"/>
  <c r="C2317" i="3"/>
  <c r="K2331" i="3"/>
  <c r="J2331" i="3"/>
  <c r="I2331" i="3"/>
  <c r="H2331" i="3"/>
  <c r="G2331" i="3"/>
  <c r="F2331" i="3"/>
  <c r="E2331" i="3"/>
  <c r="D2331" i="3"/>
  <c r="C2331" i="3"/>
  <c r="K2330" i="3"/>
  <c r="J2330" i="3"/>
  <c r="I2330" i="3"/>
  <c r="H2330" i="3"/>
  <c r="G2330" i="3"/>
  <c r="F2330" i="3"/>
  <c r="E2330" i="3"/>
  <c r="D2330" i="3"/>
  <c r="C2330" i="3"/>
  <c r="K2329" i="3"/>
  <c r="J2329" i="3"/>
  <c r="I2329" i="3"/>
  <c r="H2329" i="3"/>
  <c r="G2329" i="3"/>
  <c r="F2329" i="3"/>
  <c r="E2329" i="3"/>
  <c r="D2329" i="3"/>
  <c r="C2329" i="3"/>
  <c r="K2328" i="3"/>
  <c r="J2328" i="3"/>
  <c r="I2328" i="3"/>
  <c r="H2328" i="3"/>
  <c r="G2328" i="3"/>
  <c r="F2328" i="3"/>
  <c r="E2328" i="3"/>
  <c r="D2328" i="3"/>
  <c r="C2328" i="3"/>
  <c r="K2327" i="3"/>
  <c r="J2327" i="3"/>
  <c r="I2327" i="3"/>
  <c r="H2327" i="3"/>
  <c r="G2327" i="3"/>
  <c r="F2327" i="3"/>
  <c r="E2327" i="3"/>
  <c r="D2327" i="3"/>
  <c r="C2327" i="3"/>
  <c r="K1611" i="3"/>
  <c r="J1611" i="3"/>
  <c r="I1611" i="3"/>
  <c r="H1611" i="3"/>
  <c r="G1611" i="3"/>
  <c r="F1611" i="3"/>
  <c r="E1611" i="3"/>
  <c r="D1611" i="3"/>
  <c r="C1611" i="3"/>
  <c r="K1610" i="3"/>
  <c r="J1610" i="3"/>
  <c r="I1610" i="3"/>
  <c r="H1610" i="3"/>
  <c r="G1610" i="3"/>
  <c r="F1610" i="3"/>
  <c r="E1610" i="3"/>
  <c r="D1610" i="3"/>
  <c r="C1610" i="3"/>
  <c r="K1609" i="3"/>
  <c r="J1609" i="3"/>
  <c r="I1609" i="3"/>
  <c r="H1609" i="3"/>
  <c r="G1609" i="3"/>
  <c r="F1609" i="3"/>
  <c r="E1609" i="3"/>
  <c r="D1609" i="3"/>
  <c r="C1609" i="3"/>
  <c r="K1608" i="3"/>
  <c r="J1608" i="3"/>
  <c r="I1608" i="3"/>
  <c r="H1608" i="3"/>
  <c r="G1608" i="3"/>
  <c r="F1608" i="3"/>
  <c r="E1608" i="3"/>
  <c r="D1608" i="3"/>
  <c r="C1608" i="3"/>
  <c r="K1607" i="3"/>
  <c r="J1607" i="3"/>
  <c r="I1607" i="3"/>
  <c r="H1607" i="3"/>
  <c r="G1607" i="3"/>
  <c r="F1607" i="3"/>
  <c r="E1607" i="3"/>
  <c r="D1607" i="3"/>
  <c r="C1607" i="3"/>
  <c r="K506" i="3"/>
  <c r="J506" i="3"/>
  <c r="I506" i="3"/>
  <c r="H506" i="3"/>
  <c r="G506" i="3"/>
  <c r="F506" i="3"/>
  <c r="E506" i="3"/>
  <c r="D506" i="3"/>
  <c r="C506" i="3"/>
  <c r="K1606" i="3"/>
  <c r="J1606" i="3"/>
  <c r="I1606" i="3"/>
  <c r="H1606" i="3"/>
  <c r="G1606" i="3"/>
  <c r="F1606" i="3"/>
  <c r="E1606" i="3"/>
  <c r="D1606" i="3"/>
  <c r="C1606" i="3"/>
  <c r="K1605" i="3"/>
  <c r="J1605" i="3"/>
  <c r="I1605" i="3"/>
  <c r="H1605" i="3"/>
  <c r="G1605" i="3"/>
  <c r="F1605" i="3"/>
  <c r="E1605" i="3"/>
  <c r="D1605" i="3"/>
  <c r="C1605" i="3"/>
  <c r="K505" i="3"/>
  <c r="J505" i="3"/>
  <c r="I505" i="3"/>
  <c r="H505" i="3"/>
  <c r="G505" i="3"/>
  <c r="F505" i="3"/>
  <c r="E505" i="3"/>
  <c r="D505" i="3"/>
  <c r="C505" i="3"/>
  <c r="K504" i="3"/>
  <c r="J504" i="3"/>
  <c r="I504" i="3"/>
  <c r="H504" i="3"/>
  <c r="G504" i="3"/>
  <c r="F504" i="3"/>
  <c r="E504" i="3"/>
  <c r="D504" i="3"/>
  <c r="C504" i="3"/>
  <c r="K503" i="3"/>
  <c r="J503" i="3"/>
  <c r="I503" i="3"/>
  <c r="H503" i="3"/>
  <c r="G503" i="3"/>
  <c r="F503" i="3"/>
  <c r="E503" i="3"/>
  <c r="D503" i="3"/>
  <c r="C503" i="3"/>
  <c r="K1604" i="3"/>
  <c r="J1604" i="3"/>
  <c r="I1604" i="3"/>
  <c r="H1604" i="3"/>
  <c r="G1604" i="3"/>
  <c r="F1604" i="3"/>
  <c r="E1604" i="3"/>
  <c r="D1604" i="3"/>
  <c r="C1604" i="3"/>
  <c r="K502" i="3"/>
  <c r="J502" i="3"/>
  <c r="I502" i="3"/>
  <c r="H502" i="3"/>
  <c r="G502" i="3"/>
  <c r="F502" i="3"/>
  <c r="E502" i="3"/>
  <c r="D502" i="3"/>
  <c r="C502" i="3"/>
  <c r="K1603" i="3"/>
  <c r="J1603" i="3"/>
  <c r="I1603" i="3"/>
  <c r="H1603" i="3"/>
  <c r="G1603" i="3"/>
  <c r="F1603" i="3"/>
  <c r="E1603" i="3"/>
  <c r="D1603" i="3"/>
  <c r="C1603" i="3"/>
  <c r="K1602" i="3"/>
  <c r="J1602" i="3"/>
  <c r="I1602" i="3"/>
  <c r="H1602" i="3"/>
  <c r="G1602" i="3"/>
  <c r="F1602" i="3"/>
  <c r="E1602" i="3"/>
  <c r="D1602" i="3"/>
  <c r="C1602" i="3"/>
  <c r="K1591" i="3"/>
  <c r="J1591" i="3"/>
  <c r="I1591" i="3"/>
  <c r="H1591" i="3"/>
  <c r="G1591" i="3"/>
  <c r="F1591" i="3"/>
  <c r="E1591" i="3"/>
  <c r="D1591" i="3"/>
  <c r="C1591" i="3"/>
  <c r="K1590" i="3"/>
  <c r="J1590" i="3"/>
  <c r="I1590" i="3"/>
  <c r="H1590" i="3"/>
  <c r="G1590" i="3"/>
  <c r="F1590" i="3"/>
  <c r="E1590" i="3"/>
  <c r="D1590" i="3"/>
  <c r="C1590" i="3"/>
  <c r="K1589" i="3"/>
  <c r="J1589" i="3"/>
  <c r="I1589" i="3"/>
  <c r="H1589" i="3"/>
  <c r="G1589" i="3"/>
  <c r="F1589" i="3"/>
  <c r="E1589" i="3"/>
  <c r="D1589" i="3"/>
  <c r="C1589" i="3"/>
  <c r="K1588" i="3"/>
  <c r="J1588" i="3"/>
  <c r="I1588" i="3"/>
  <c r="H1588" i="3"/>
  <c r="G1588" i="3"/>
  <c r="F1588" i="3"/>
  <c r="E1588" i="3"/>
  <c r="D1588" i="3"/>
  <c r="C1588" i="3"/>
  <c r="K1587" i="3"/>
  <c r="J1587" i="3"/>
  <c r="I1587" i="3"/>
  <c r="H1587" i="3"/>
  <c r="G1587" i="3"/>
  <c r="F1587" i="3"/>
  <c r="E1587" i="3"/>
  <c r="D1587" i="3"/>
  <c r="C1587" i="3"/>
  <c r="K581" i="3"/>
  <c r="J581" i="3"/>
  <c r="I581" i="3"/>
  <c r="H581" i="3"/>
  <c r="G581" i="3"/>
  <c r="F581" i="3"/>
  <c r="E581" i="3"/>
  <c r="D581" i="3"/>
  <c r="C581" i="3"/>
  <c r="K580" i="3"/>
  <c r="J580" i="3"/>
  <c r="I580" i="3"/>
  <c r="H580" i="3"/>
  <c r="G580" i="3"/>
  <c r="F580" i="3"/>
  <c r="E580" i="3"/>
  <c r="D580" i="3"/>
  <c r="C580" i="3"/>
  <c r="K579" i="3"/>
  <c r="J579" i="3"/>
  <c r="I579" i="3"/>
  <c r="H579" i="3"/>
  <c r="G579" i="3"/>
  <c r="F579" i="3"/>
  <c r="E579" i="3"/>
  <c r="D579" i="3"/>
  <c r="C579" i="3"/>
  <c r="K578" i="3"/>
  <c r="J578" i="3"/>
  <c r="I578" i="3"/>
  <c r="H578" i="3"/>
  <c r="G578" i="3"/>
  <c r="F578" i="3"/>
  <c r="E578" i="3"/>
  <c r="D578" i="3"/>
  <c r="C578" i="3"/>
  <c r="K577" i="3"/>
  <c r="J577" i="3"/>
  <c r="I577" i="3"/>
  <c r="H577" i="3"/>
  <c r="G577" i="3"/>
  <c r="F577" i="3"/>
  <c r="E577" i="3"/>
  <c r="D577" i="3"/>
  <c r="C577" i="3"/>
  <c r="K746" i="3"/>
  <c r="J746" i="3"/>
  <c r="I746" i="3"/>
  <c r="H746" i="3"/>
  <c r="G746" i="3"/>
  <c r="F746" i="3"/>
  <c r="E746" i="3"/>
  <c r="D746" i="3"/>
  <c r="C746" i="3"/>
  <c r="K745" i="3"/>
  <c r="J745" i="3"/>
  <c r="I745" i="3"/>
  <c r="H745" i="3"/>
  <c r="G745" i="3"/>
  <c r="F745" i="3"/>
  <c r="E745" i="3"/>
  <c r="D745" i="3"/>
  <c r="C745" i="3"/>
  <c r="K744" i="3"/>
  <c r="J744" i="3"/>
  <c r="I744" i="3"/>
  <c r="H744" i="3"/>
  <c r="G744" i="3"/>
  <c r="F744" i="3"/>
  <c r="E744" i="3"/>
  <c r="D744" i="3"/>
  <c r="C744" i="3"/>
  <c r="K743" i="3"/>
  <c r="J743" i="3"/>
  <c r="I743" i="3"/>
  <c r="H743" i="3"/>
  <c r="G743" i="3"/>
  <c r="F743" i="3"/>
  <c r="E743" i="3"/>
  <c r="D743" i="3"/>
  <c r="C743" i="3"/>
  <c r="K742" i="3"/>
  <c r="J742" i="3"/>
  <c r="I742" i="3"/>
  <c r="H742" i="3"/>
  <c r="G742" i="3"/>
  <c r="F742" i="3"/>
  <c r="E742" i="3"/>
  <c r="D742" i="3"/>
  <c r="C742" i="3"/>
  <c r="K2526" i="3"/>
  <c r="J2526" i="3"/>
  <c r="I2526" i="3"/>
  <c r="H2526" i="3"/>
  <c r="G2526" i="3"/>
  <c r="F2526" i="3"/>
  <c r="E2526" i="3"/>
  <c r="D2526" i="3"/>
  <c r="C2526" i="3"/>
  <c r="K771" i="3"/>
  <c r="J771" i="3"/>
  <c r="I771" i="3"/>
  <c r="H771" i="3"/>
  <c r="G771" i="3"/>
  <c r="F771" i="3"/>
  <c r="E771" i="3"/>
  <c r="D771" i="3"/>
  <c r="C771" i="3"/>
  <c r="K770" i="3"/>
  <c r="J770" i="3"/>
  <c r="I770" i="3"/>
  <c r="H770" i="3"/>
  <c r="G770" i="3"/>
  <c r="F770" i="3"/>
  <c r="E770" i="3"/>
  <c r="D770" i="3"/>
  <c r="C770" i="3"/>
  <c r="K2525" i="3"/>
  <c r="J2525" i="3"/>
  <c r="I2525" i="3"/>
  <c r="H2525" i="3"/>
  <c r="G2525" i="3"/>
  <c r="F2525" i="3"/>
  <c r="E2525" i="3"/>
  <c r="D2525" i="3"/>
  <c r="C2525" i="3"/>
  <c r="K2524" i="3"/>
  <c r="J2524" i="3"/>
  <c r="I2524" i="3"/>
  <c r="H2524" i="3"/>
  <c r="G2524" i="3"/>
  <c r="F2524" i="3"/>
  <c r="E2524" i="3"/>
  <c r="D2524" i="3"/>
  <c r="C2524" i="3"/>
  <c r="K2523" i="3"/>
  <c r="J2523" i="3"/>
  <c r="I2523" i="3"/>
  <c r="H2523" i="3"/>
  <c r="G2523" i="3"/>
  <c r="F2523" i="3"/>
  <c r="E2523" i="3"/>
  <c r="D2523" i="3"/>
  <c r="C2523" i="3"/>
  <c r="K2522" i="3"/>
  <c r="J2522" i="3"/>
  <c r="I2522" i="3"/>
  <c r="H2522" i="3"/>
  <c r="G2522" i="3"/>
  <c r="F2522" i="3"/>
  <c r="E2522" i="3"/>
  <c r="D2522" i="3"/>
  <c r="C2522" i="3"/>
  <c r="K769" i="3"/>
  <c r="J769" i="3"/>
  <c r="I769" i="3"/>
  <c r="H769" i="3"/>
  <c r="G769" i="3"/>
  <c r="F769" i="3"/>
  <c r="E769" i="3"/>
  <c r="D769" i="3"/>
  <c r="C769" i="3"/>
  <c r="K768" i="3"/>
  <c r="J768" i="3"/>
  <c r="I768" i="3"/>
  <c r="H768" i="3"/>
  <c r="G768" i="3"/>
  <c r="F768" i="3"/>
  <c r="E768" i="3"/>
  <c r="D768" i="3"/>
  <c r="C768" i="3"/>
  <c r="K767" i="3"/>
  <c r="J767" i="3"/>
  <c r="I767" i="3"/>
  <c r="H767" i="3"/>
  <c r="G767" i="3"/>
  <c r="F767" i="3"/>
  <c r="E767" i="3"/>
  <c r="D767" i="3"/>
  <c r="C767" i="3"/>
  <c r="K2516" i="3"/>
  <c r="J2516" i="3"/>
  <c r="I2516" i="3"/>
  <c r="H2516" i="3"/>
  <c r="G2516" i="3"/>
  <c r="F2516" i="3"/>
  <c r="E2516" i="3"/>
  <c r="D2516" i="3"/>
  <c r="C2516" i="3"/>
  <c r="K2501" i="3"/>
  <c r="J2501" i="3"/>
  <c r="I2501" i="3"/>
  <c r="H2501" i="3"/>
  <c r="G2501" i="3"/>
  <c r="F2501" i="3"/>
  <c r="E2501" i="3"/>
  <c r="D2501" i="3"/>
  <c r="C2501" i="3"/>
  <c r="K2454" i="3"/>
  <c r="J2454" i="3"/>
  <c r="I2454" i="3"/>
  <c r="H2454" i="3"/>
  <c r="G2454" i="3"/>
  <c r="F2454" i="3"/>
  <c r="E2454" i="3"/>
  <c r="D2454" i="3"/>
  <c r="C2454" i="3"/>
  <c r="K2453" i="3"/>
  <c r="J2453" i="3"/>
  <c r="I2453" i="3"/>
  <c r="H2453" i="3"/>
  <c r="G2453" i="3"/>
  <c r="F2453" i="3"/>
  <c r="E2453" i="3"/>
  <c r="D2453" i="3"/>
  <c r="C2453" i="3"/>
  <c r="K2452" i="3"/>
  <c r="J2452" i="3"/>
  <c r="I2452" i="3"/>
  <c r="H2452" i="3"/>
  <c r="G2452" i="3"/>
  <c r="F2452" i="3"/>
  <c r="E2452" i="3"/>
  <c r="D2452" i="3"/>
  <c r="C2452" i="3"/>
  <c r="K2551" i="3"/>
  <c r="J2551" i="3"/>
  <c r="I2551" i="3"/>
  <c r="H2551" i="3"/>
  <c r="G2551" i="3"/>
  <c r="F2551" i="3"/>
  <c r="E2551" i="3"/>
  <c r="D2551" i="3"/>
  <c r="C2551" i="3"/>
  <c r="K1901" i="3"/>
  <c r="J1901" i="3"/>
  <c r="I1901" i="3"/>
  <c r="H1901" i="3"/>
  <c r="G1901" i="3"/>
  <c r="F1901" i="3"/>
  <c r="E1901" i="3"/>
  <c r="D1901" i="3"/>
  <c r="C1901" i="3"/>
  <c r="K2550" i="3"/>
  <c r="J2550" i="3"/>
  <c r="I2550" i="3"/>
  <c r="H2550" i="3"/>
  <c r="G2550" i="3"/>
  <c r="F2550" i="3"/>
  <c r="E2550" i="3"/>
  <c r="D2550" i="3"/>
  <c r="C2550" i="3"/>
  <c r="K1900" i="3"/>
  <c r="J1900" i="3"/>
  <c r="I1900" i="3"/>
  <c r="H1900" i="3"/>
  <c r="G1900" i="3"/>
  <c r="F1900" i="3"/>
  <c r="E1900" i="3"/>
  <c r="D1900" i="3"/>
  <c r="C1900" i="3"/>
  <c r="K1899" i="3"/>
  <c r="J1899" i="3"/>
  <c r="I1899" i="3"/>
  <c r="H1899" i="3"/>
  <c r="G1899" i="3"/>
  <c r="F1899" i="3"/>
  <c r="E1899" i="3"/>
  <c r="D1899" i="3"/>
  <c r="C1899" i="3"/>
  <c r="K2549" i="3"/>
  <c r="J2549" i="3"/>
  <c r="I2549" i="3"/>
  <c r="H2549" i="3"/>
  <c r="G2549" i="3"/>
  <c r="F2549" i="3"/>
  <c r="E2549" i="3"/>
  <c r="D2549" i="3"/>
  <c r="C2549" i="3"/>
  <c r="K1898" i="3"/>
  <c r="J1898" i="3"/>
  <c r="I1898" i="3"/>
  <c r="H1898" i="3"/>
  <c r="G1898" i="3"/>
  <c r="F1898" i="3"/>
  <c r="E1898" i="3"/>
  <c r="D1898" i="3"/>
  <c r="C1898" i="3"/>
  <c r="K2548" i="3"/>
  <c r="J2548" i="3"/>
  <c r="I2548" i="3"/>
  <c r="H2548" i="3"/>
  <c r="G2548" i="3"/>
  <c r="F2548" i="3"/>
  <c r="E2548" i="3"/>
  <c r="D2548" i="3"/>
  <c r="C2548" i="3"/>
  <c r="K1897" i="3"/>
  <c r="J1897" i="3"/>
  <c r="I1897" i="3"/>
  <c r="H1897" i="3"/>
  <c r="G1897" i="3"/>
  <c r="F1897" i="3"/>
  <c r="E1897" i="3"/>
  <c r="D1897" i="3"/>
  <c r="C1897" i="3"/>
  <c r="K2547" i="3"/>
  <c r="J2547" i="3"/>
  <c r="I2547" i="3"/>
  <c r="H2547" i="3"/>
  <c r="G2547" i="3"/>
  <c r="F2547" i="3"/>
  <c r="E2547" i="3"/>
  <c r="D2547" i="3"/>
  <c r="C2547" i="3"/>
  <c r="K2536" i="3"/>
  <c r="J2536" i="3"/>
  <c r="I2536" i="3"/>
  <c r="H2536" i="3"/>
  <c r="G2536" i="3"/>
  <c r="F2536" i="3"/>
  <c r="E2536" i="3"/>
  <c r="D2536" i="3"/>
  <c r="C2536" i="3"/>
  <c r="K2535" i="3"/>
  <c r="J2535" i="3"/>
  <c r="I2535" i="3"/>
  <c r="H2535" i="3"/>
  <c r="G2535" i="3"/>
  <c r="F2535" i="3"/>
  <c r="E2535" i="3"/>
  <c r="D2535" i="3"/>
  <c r="C2535" i="3"/>
  <c r="K2534" i="3"/>
  <c r="J2534" i="3"/>
  <c r="I2534" i="3"/>
  <c r="H2534" i="3"/>
  <c r="G2534" i="3"/>
  <c r="F2534" i="3"/>
  <c r="E2534" i="3"/>
  <c r="D2534" i="3"/>
  <c r="C2534" i="3"/>
  <c r="K2533" i="3"/>
  <c r="J2533" i="3"/>
  <c r="I2533" i="3"/>
  <c r="H2533" i="3"/>
  <c r="G2533" i="3"/>
  <c r="F2533" i="3"/>
  <c r="E2533" i="3"/>
  <c r="D2533" i="3"/>
  <c r="C2533" i="3"/>
  <c r="K2532" i="3"/>
  <c r="J2532" i="3"/>
  <c r="I2532" i="3"/>
  <c r="H2532" i="3"/>
  <c r="G2532" i="3"/>
  <c r="F2532" i="3"/>
  <c r="E2532" i="3"/>
  <c r="D2532" i="3"/>
  <c r="C2532" i="3"/>
  <c r="K1936" i="3"/>
  <c r="J1936" i="3"/>
  <c r="I1936" i="3"/>
  <c r="H1936" i="3"/>
  <c r="G1936" i="3"/>
  <c r="F1936" i="3"/>
  <c r="E1936" i="3"/>
  <c r="D1936" i="3"/>
  <c r="C1936" i="3"/>
  <c r="K1935" i="3"/>
  <c r="J1935" i="3"/>
  <c r="I1935" i="3"/>
  <c r="H1935" i="3"/>
  <c r="G1935" i="3"/>
  <c r="F1935" i="3"/>
  <c r="E1935" i="3"/>
  <c r="D1935" i="3"/>
  <c r="C1935" i="3"/>
  <c r="K1934" i="3"/>
  <c r="J1934" i="3"/>
  <c r="I1934" i="3"/>
  <c r="H1934" i="3"/>
  <c r="G1934" i="3"/>
  <c r="F1934" i="3"/>
  <c r="E1934" i="3"/>
  <c r="D1934" i="3"/>
  <c r="C1934" i="3"/>
  <c r="K1933" i="3"/>
  <c r="J1933" i="3"/>
  <c r="I1933" i="3"/>
  <c r="H1933" i="3"/>
  <c r="G1933" i="3"/>
  <c r="F1933" i="3"/>
  <c r="E1933" i="3"/>
  <c r="D1933" i="3"/>
  <c r="C1933" i="3"/>
  <c r="K1932" i="3"/>
  <c r="J1932" i="3"/>
  <c r="I1932" i="3"/>
  <c r="H1932" i="3"/>
  <c r="G1932" i="3"/>
  <c r="F1932" i="3"/>
  <c r="E1932" i="3"/>
  <c r="D1932" i="3"/>
  <c r="C1932" i="3"/>
  <c r="K1306" i="3"/>
  <c r="J1306" i="3"/>
  <c r="I1306" i="3"/>
  <c r="H1306" i="3"/>
  <c r="G1306" i="3"/>
  <c r="F1306" i="3"/>
  <c r="E1306" i="3"/>
  <c r="D1306" i="3"/>
  <c r="C1306" i="3"/>
  <c r="K1996" i="3"/>
  <c r="J1996" i="3"/>
  <c r="I1996" i="3"/>
  <c r="H1996" i="3"/>
  <c r="G1996" i="3"/>
  <c r="F1996" i="3"/>
  <c r="E1996" i="3"/>
  <c r="D1996" i="3"/>
  <c r="C1996" i="3"/>
  <c r="K1995" i="3"/>
  <c r="J1995" i="3"/>
  <c r="I1995" i="3"/>
  <c r="H1995" i="3"/>
  <c r="G1995" i="3"/>
  <c r="F1995" i="3"/>
  <c r="E1995" i="3"/>
  <c r="D1995" i="3"/>
  <c r="C1995" i="3"/>
  <c r="K1305" i="3"/>
  <c r="J1305" i="3"/>
  <c r="I1305" i="3"/>
  <c r="H1305" i="3"/>
  <c r="G1305" i="3"/>
  <c r="F1305" i="3"/>
  <c r="E1305" i="3"/>
  <c r="D1305" i="3"/>
  <c r="C1305" i="3"/>
  <c r="K1304" i="3"/>
  <c r="J1304" i="3"/>
  <c r="I1304" i="3"/>
  <c r="H1304" i="3"/>
  <c r="G1304" i="3"/>
  <c r="F1304" i="3"/>
  <c r="E1304" i="3"/>
  <c r="D1304" i="3"/>
  <c r="C1304" i="3"/>
  <c r="K1303" i="3"/>
  <c r="J1303" i="3"/>
  <c r="I1303" i="3"/>
  <c r="H1303" i="3"/>
  <c r="G1303" i="3"/>
  <c r="F1303" i="3"/>
  <c r="E1303" i="3"/>
  <c r="D1303" i="3"/>
  <c r="C1303" i="3"/>
  <c r="K1302" i="3"/>
  <c r="J1302" i="3"/>
  <c r="I1302" i="3"/>
  <c r="H1302" i="3"/>
  <c r="G1302" i="3"/>
  <c r="F1302" i="3"/>
  <c r="E1302" i="3"/>
  <c r="D1302" i="3"/>
  <c r="C1302" i="3"/>
  <c r="K1994" i="3"/>
  <c r="J1994" i="3"/>
  <c r="I1994" i="3"/>
  <c r="H1994" i="3"/>
  <c r="G1994" i="3"/>
  <c r="F1994" i="3"/>
  <c r="E1994" i="3"/>
  <c r="D1994" i="3"/>
  <c r="C1994" i="3"/>
  <c r="K1993" i="3"/>
  <c r="J1993" i="3"/>
  <c r="I1993" i="3"/>
  <c r="H1993" i="3"/>
  <c r="G1993" i="3"/>
  <c r="F1993" i="3"/>
  <c r="E1993" i="3"/>
  <c r="D1993" i="3"/>
  <c r="C1993" i="3"/>
  <c r="K1992" i="3"/>
  <c r="J1992" i="3"/>
  <c r="I1992" i="3"/>
  <c r="H1992" i="3"/>
  <c r="G1992" i="3"/>
  <c r="F1992" i="3"/>
  <c r="E1992" i="3"/>
  <c r="D1992" i="3"/>
  <c r="C1992" i="3"/>
  <c r="K1966" i="3"/>
  <c r="J1966" i="3"/>
  <c r="I1966" i="3"/>
  <c r="H1966" i="3"/>
  <c r="G1966" i="3"/>
  <c r="F1966" i="3"/>
  <c r="E1966" i="3"/>
  <c r="D1966" i="3"/>
  <c r="C1966" i="3"/>
  <c r="K1965" i="3"/>
  <c r="J1965" i="3"/>
  <c r="I1965" i="3"/>
  <c r="H1965" i="3"/>
  <c r="G1965" i="3"/>
  <c r="F1965" i="3"/>
  <c r="E1965" i="3"/>
  <c r="D1965" i="3"/>
  <c r="C1965" i="3"/>
  <c r="K1964" i="3"/>
  <c r="J1964" i="3"/>
  <c r="I1964" i="3"/>
  <c r="H1964" i="3"/>
  <c r="G1964" i="3"/>
  <c r="F1964" i="3"/>
  <c r="E1964" i="3"/>
  <c r="D1964" i="3"/>
  <c r="C1964" i="3"/>
  <c r="K1963" i="3"/>
  <c r="J1963" i="3"/>
  <c r="I1963" i="3"/>
  <c r="H1963" i="3"/>
  <c r="G1963" i="3"/>
  <c r="F1963" i="3"/>
  <c r="E1963" i="3"/>
  <c r="D1963" i="3"/>
  <c r="C1963" i="3"/>
  <c r="K1962" i="3"/>
  <c r="J1962" i="3"/>
  <c r="I1962" i="3"/>
  <c r="H1962" i="3"/>
  <c r="G1962" i="3"/>
  <c r="F1962" i="3"/>
  <c r="E1962" i="3"/>
  <c r="D1962" i="3"/>
  <c r="C1962" i="3"/>
  <c r="K1301" i="3"/>
  <c r="J1301" i="3"/>
  <c r="I1301" i="3"/>
  <c r="H1301" i="3"/>
  <c r="G1301" i="3"/>
  <c r="F1301" i="3"/>
  <c r="E1301" i="3"/>
  <c r="D1301" i="3"/>
  <c r="C1301" i="3"/>
  <c r="K1300" i="3"/>
  <c r="J1300" i="3"/>
  <c r="I1300" i="3"/>
  <c r="H1300" i="3"/>
  <c r="G1300" i="3"/>
  <c r="F1300" i="3"/>
  <c r="E1300" i="3"/>
  <c r="D1300" i="3"/>
  <c r="C1300" i="3"/>
  <c r="K1299" i="3"/>
  <c r="J1299" i="3"/>
  <c r="I1299" i="3"/>
  <c r="H1299" i="3"/>
  <c r="G1299" i="3"/>
  <c r="F1299" i="3"/>
  <c r="E1299" i="3"/>
  <c r="D1299" i="3"/>
  <c r="C1299" i="3"/>
  <c r="K1298" i="3"/>
  <c r="J1298" i="3"/>
  <c r="I1298" i="3"/>
  <c r="H1298" i="3"/>
  <c r="G1298" i="3"/>
  <c r="F1298" i="3"/>
  <c r="E1298" i="3"/>
  <c r="D1298" i="3"/>
  <c r="C1298" i="3"/>
  <c r="K1297" i="3"/>
  <c r="J1297" i="3"/>
  <c r="I1297" i="3"/>
  <c r="H1297" i="3"/>
  <c r="G1297" i="3"/>
  <c r="F1297" i="3"/>
  <c r="E1297" i="3"/>
  <c r="D1297" i="3"/>
  <c r="C1297" i="3"/>
  <c r="K2381" i="3"/>
  <c r="J2381" i="3"/>
  <c r="I2381" i="3"/>
  <c r="H2381" i="3"/>
  <c r="G2381" i="3"/>
  <c r="F2381" i="3"/>
  <c r="E2381" i="3"/>
  <c r="D2381" i="3"/>
  <c r="C2381" i="3"/>
  <c r="K1276" i="3"/>
  <c r="J1276" i="3"/>
  <c r="I1276" i="3"/>
  <c r="H1276" i="3"/>
  <c r="G1276" i="3"/>
  <c r="F1276" i="3"/>
  <c r="E1276" i="3"/>
  <c r="D1276" i="3"/>
  <c r="C1276" i="3"/>
  <c r="K2380" i="3"/>
  <c r="J2380" i="3"/>
  <c r="I2380" i="3"/>
  <c r="H2380" i="3"/>
  <c r="G2380" i="3"/>
  <c r="F2380" i="3"/>
  <c r="E2380" i="3"/>
  <c r="D2380" i="3"/>
  <c r="C2380" i="3"/>
  <c r="K2379" i="3"/>
  <c r="J2379" i="3"/>
  <c r="I2379" i="3"/>
  <c r="H2379" i="3"/>
  <c r="G2379" i="3"/>
  <c r="F2379" i="3"/>
  <c r="E2379" i="3"/>
  <c r="D2379" i="3"/>
  <c r="C2379" i="3"/>
  <c r="K1275" i="3"/>
  <c r="J1275" i="3"/>
  <c r="I1275" i="3"/>
  <c r="H1275" i="3"/>
  <c r="G1275" i="3"/>
  <c r="F1275" i="3"/>
  <c r="E1275" i="3"/>
  <c r="D1275" i="3"/>
  <c r="C1275" i="3"/>
  <c r="K2378" i="3"/>
  <c r="J2378" i="3"/>
  <c r="I2378" i="3"/>
  <c r="H2378" i="3"/>
  <c r="G2378" i="3"/>
  <c r="F2378" i="3"/>
  <c r="E2378" i="3"/>
  <c r="D2378" i="3"/>
  <c r="C2378" i="3"/>
  <c r="K2377" i="3"/>
  <c r="J2377" i="3"/>
  <c r="I2377" i="3"/>
  <c r="H2377" i="3"/>
  <c r="G2377" i="3"/>
  <c r="F2377" i="3"/>
  <c r="E2377" i="3"/>
  <c r="D2377" i="3"/>
  <c r="C2377" i="3"/>
  <c r="K1274" i="3"/>
  <c r="J1274" i="3"/>
  <c r="I1274" i="3"/>
  <c r="H1274" i="3"/>
  <c r="G1274" i="3"/>
  <c r="F1274" i="3"/>
  <c r="E1274" i="3"/>
  <c r="D1274" i="3"/>
  <c r="C1274" i="3"/>
  <c r="K1273" i="3"/>
  <c r="J1273" i="3"/>
  <c r="I1273" i="3"/>
  <c r="H1273" i="3"/>
  <c r="G1273" i="3"/>
  <c r="F1273" i="3"/>
  <c r="E1273" i="3"/>
  <c r="D1273" i="3"/>
  <c r="C1273" i="3"/>
  <c r="K1272" i="3"/>
  <c r="J1272" i="3"/>
  <c r="I1272" i="3"/>
  <c r="H1272" i="3"/>
  <c r="G1272" i="3"/>
  <c r="F1272" i="3"/>
  <c r="E1272" i="3"/>
  <c r="D1272" i="3"/>
  <c r="C1272" i="3"/>
  <c r="K1231" i="3"/>
  <c r="J1231" i="3"/>
  <c r="I1231" i="3"/>
  <c r="H1231" i="3"/>
  <c r="G1231" i="3"/>
  <c r="F1231" i="3"/>
  <c r="E1231" i="3"/>
  <c r="D1231" i="3"/>
  <c r="C1231" i="3"/>
  <c r="K1230" i="3"/>
  <c r="J1230" i="3"/>
  <c r="I1230" i="3"/>
  <c r="H1230" i="3"/>
  <c r="G1230" i="3"/>
  <c r="F1230" i="3"/>
  <c r="E1230" i="3"/>
  <c r="D1230" i="3"/>
  <c r="C1230" i="3"/>
  <c r="K1229" i="3"/>
  <c r="J1229" i="3"/>
  <c r="I1229" i="3"/>
  <c r="H1229" i="3"/>
  <c r="G1229" i="3"/>
  <c r="F1229" i="3"/>
  <c r="E1229" i="3"/>
  <c r="D1229" i="3"/>
  <c r="C1229" i="3"/>
  <c r="K1228" i="3"/>
  <c r="J1228" i="3"/>
  <c r="I1228" i="3"/>
  <c r="H1228" i="3"/>
  <c r="G1228" i="3"/>
  <c r="F1228" i="3"/>
  <c r="E1228" i="3"/>
  <c r="D1228" i="3"/>
  <c r="C1228" i="3"/>
  <c r="K1227" i="3"/>
  <c r="J1227" i="3"/>
  <c r="I1227" i="3"/>
  <c r="H1227" i="3"/>
  <c r="G1227" i="3"/>
  <c r="F1227" i="3"/>
  <c r="E1227" i="3"/>
  <c r="D1227" i="3"/>
  <c r="C1227" i="3"/>
  <c r="K2401" i="3"/>
  <c r="J2401" i="3"/>
  <c r="I2401" i="3"/>
  <c r="H2401" i="3"/>
  <c r="G2401" i="3"/>
  <c r="F2401" i="3"/>
  <c r="E2401" i="3"/>
  <c r="D2401" i="3"/>
  <c r="C2401" i="3"/>
  <c r="K2400" i="3"/>
  <c r="J2400" i="3"/>
  <c r="I2400" i="3"/>
  <c r="H2400" i="3"/>
  <c r="G2400" i="3"/>
  <c r="F2400" i="3"/>
  <c r="E2400" i="3"/>
  <c r="D2400" i="3"/>
  <c r="C2400" i="3"/>
  <c r="K2399" i="3"/>
  <c r="J2399" i="3"/>
  <c r="I2399" i="3"/>
  <c r="H2399" i="3"/>
  <c r="G2399" i="3"/>
  <c r="F2399" i="3"/>
  <c r="E2399" i="3"/>
  <c r="D2399" i="3"/>
  <c r="C2399" i="3"/>
  <c r="K2398" i="3"/>
  <c r="J2398" i="3"/>
  <c r="I2398" i="3"/>
  <c r="H2398" i="3"/>
  <c r="G2398" i="3"/>
  <c r="F2398" i="3"/>
  <c r="E2398" i="3"/>
  <c r="D2398" i="3"/>
  <c r="C2398" i="3"/>
  <c r="K2397" i="3"/>
  <c r="J2397" i="3"/>
  <c r="I2397" i="3"/>
  <c r="H2397" i="3"/>
  <c r="G2397" i="3"/>
  <c r="F2397" i="3"/>
  <c r="E2397" i="3"/>
  <c r="D2397" i="3"/>
  <c r="C2397" i="3"/>
  <c r="K2081" i="3"/>
  <c r="J2081" i="3"/>
  <c r="I2081" i="3"/>
  <c r="H2081" i="3"/>
  <c r="G2081" i="3"/>
  <c r="F2081" i="3"/>
  <c r="E2081" i="3"/>
  <c r="D2081" i="3"/>
  <c r="C2081" i="3"/>
  <c r="K2396" i="3"/>
  <c r="J2396" i="3"/>
  <c r="I2396" i="3"/>
  <c r="H2396" i="3"/>
  <c r="G2396" i="3"/>
  <c r="F2396" i="3"/>
  <c r="E2396" i="3"/>
  <c r="D2396" i="3"/>
  <c r="C2396" i="3"/>
  <c r="K2395" i="3"/>
  <c r="J2395" i="3"/>
  <c r="I2395" i="3"/>
  <c r="H2395" i="3"/>
  <c r="G2395" i="3"/>
  <c r="F2395" i="3"/>
  <c r="E2395" i="3"/>
  <c r="D2395" i="3"/>
  <c r="C2395" i="3"/>
  <c r="K2394" i="3"/>
  <c r="J2394" i="3"/>
  <c r="I2394" i="3"/>
  <c r="H2394" i="3"/>
  <c r="G2394" i="3"/>
  <c r="F2394" i="3"/>
  <c r="E2394" i="3"/>
  <c r="D2394" i="3"/>
  <c r="C2394" i="3"/>
  <c r="K2393" i="3"/>
  <c r="J2393" i="3"/>
  <c r="I2393" i="3"/>
  <c r="H2393" i="3"/>
  <c r="G2393" i="3"/>
  <c r="F2393" i="3"/>
  <c r="E2393" i="3"/>
  <c r="D2393" i="3"/>
  <c r="C2393" i="3"/>
  <c r="K2392" i="3"/>
  <c r="J2392" i="3"/>
  <c r="I2392" i="3"/>
  <c r="H2392" i="3"/>
  <c r="G2392" i="3"/>
  <c r="F2392" i="3"/>
  <c r="E2392" i="3"/>
  <c r="D2392" i="3"/>
  <c r="C2392" i="3"/>
  <c r="K1661" i="3"/>
  <c r="J1661" i="3"/>
  <c r="I1661" i="3"/>
  <c r="H1661" i="3"/>
  <c r="G1661" i="3"/>
  <c r="F1661" i="3"/>
  <c r="E1661" i="3"/>
  <c r="D1661" i="3"/>
  <c r="C1661" i="3"/>
  <c r="K1660" i="3"/>
  <c r="J1660" i="3"/>
  <c r="I1660" i="3"/>
  <c r="H1660" i="3"/>
  <c r="G1660" i="3"/>
  <c r="F1660" i="3"/>
  <c r="E1660" i="3"/>
  <c r="D1660" i="3"/>
  <c r="C1660" i="3"/>
  <c r="K1659" i="3"/>
  <c r="J1659" i="3"/>
  <c r="I1659" i="3"/>
  <c r="H1659" i="3"/>
  <c r="G1659" i="3"/>
  <c r="F1659" i="3"/>
  <c r="E1659" i="3"/>
  <c r="D1659" i="3"/>
  <c r="C1659" i="3"/>
  <c r="K1658" i="3"/>
  <c r="J1658" i="3"/>
  <c r="I1658" i="3"/>
  <c r="H1658" i="3"/>
  <c r="G1658" i="3"/>
  <c r="F1658" i="3"/>
  <c r="E1658" i="3"/>
  <c r="D1658" i="3"/>
  <c r="C1658" i="3"/>
  <c r="K1657" i="3"/>
  <c r="J1657" i="3"/>
  <c r="I1657" i="3"/>
  <c r="H1657" i="3"/>
  <c r="G1657" i="3"/>
  <c r="F1657" i="3"/>
  <c r="E1657" i="3"/>
  <c r="D1657" i="3"/>
  <c r="C1657" i="3"/>
  <c r="K2411" i="3"/>
  <c r="J2411" i="3"/>
  <c r="I2411" i="3"/>
  <c r="H2411" i="3"/>
  <c r="G2411" i="3"/>
  <c r="F2411" i="3"/>
  <c r="E2411" i="3"/>
  <c r="D2411" i="3"/>
  <c r="C2411" i="3"/>
  <c r="K2410" i="3"/>
  <c r="J2410" i="3"/>
  <c r="I2410" i="3"/>
  <c r="H2410" i="3"/>
  <c r="G2410" i="3"/>
  <c r="F2410" i="3"/>
  <c r="E2410" i="3"/>
  <c r="D2410" i="3"/>
  <c r="C2410" i="3"/>
  <c r="K2409" i="3"/>
  <c r="J2409" i="3"/>
  <c r="I2409" i="3"/>
  <c r="H2409" i="3"/>
  <c r="G2409" i="3"/>
  <c r="F2409" i="3"/>
  <c r="E2409" i="3"/>
  <c r="D2409" i="3"/>
  <c r="C2409" i="3"/>
  <c r="K2408" i="3"/>
  <c r="J2408" i="3"/>
  <c r="I2408" i="3"/>
  <c r="H2408" i="3"/>
  <c r="G2408" i="3"/>
  <c r="F2408" i="3"/>
  <c r="E2408" i="3"/>
  <c r="D2408" i="3"/>
  <c r="C2408" i="3"/>
  <c r="K2080" i="3"/>
  <c r="J2080" i="3"/>
  <c r="I2080" i="3"/>
  <c r="H2080" i="3"/>
  <c r="G2080" i="3"/>
  <c r="F2080" i="3"/>
  <c r="E2080" i="3"/>
  <c r="D2080" i="3"/>
  <c r="C2080" i="3"/>
  <c r="K2407" i="3"/>
  <c r="J2407" i="3"/>
  <c r="I2407" i="3"/>
  <c r="H2407" i="3"/>
  <c r="G2407" i="3"/>
  <c r="F2407" i="3"/>
  <c r="E2407" i="3"/>
  <c r="D2407" i="3"/>
  <c r="C2407" i="3"/>
  <c r="K2079" i="3"/>
  <c r="J2079" i="3"/>
  <c r="I2079" i="3"/>
  <c r="H2079" i="3"/>
  <c r="G2079" i="3"/>
  <c r="F2079" i="3"/>
  <c r="E2079" i="3"/>
  <c r="D2079" i="3"/>
  <c r="C2079" i="3"/>
  <c r="K1721" i="3"/>
  <c r="J1721" i="3"/>
  <c r="I1721" i="3"/>
  <c r="H1721" i="3"/>
  <c r="G1721" i="3"/>
  <c r="F1721" i="3"/>
  <c r="E1721" i="3"/>
  <c r="D1721" i="3"/>
  <c r="C1721" i="3"/>
  <c r="K1720" i="3"/>
  <c r="J1720" i="3"/>
  <c r="I1720" i="3"/>
  <c r="H1720" i="3"/>
  <c r="G1720" i="3"/>
  <c r="F1720" i="3"/>
  <c r="E1720" i="3"/>
  <c r="D1720" i="3"/>
  <c r="C1720" i="3"/>
  <c r="K1719" i="3"/>
  <c r="J1719" i="3"/>
  <c r="I1719" i="3"/>
  <c r="H1719" i="3"/>
  <c r="G1719" i="3"/>
  <c r="F1719" i="3"/>
  <c r="E1719" i="3"/>
  <c r="D1719" i="3"/>
  <c r="C1719" i="3"/>
  <c r="K1718" i="3"/>
  <c r="J1718" i="3"/>
  <c r="I1718" i="3"/>
  <c r="H1718" i="3"/>
  <c r="G1718" i="3"/>
  <c r="F1718" i="3"/>
  <c r="E1718" i="3"/>
  <c r="D1718" i="3"/>
  <c r="C1718" i="3"/>
  <c r="K1717" i="3"/>
  <c r="J1717" i="3"/>
  <c r="I1717" i="3"/>
  <c r="H1717" i="3"/>
  <c r="G1717" i="3"/>
  <c r="F1717" i="3"/>
  <c r="E1717" i="3"/>
  <c r="D1717" i="3"/>
  <c r="C1717" i="3"/>
  <c r="K1831" i="3"/>
  <c r="J1831" i="3"/>
  <c r="I1831" i="3"/>
  <c r="H1831" i="3"/>
  <c r="G1831" i="3"/>
  <c r="F1831" i="3"/>
  <c r="E1831" i="3"/>
  <c r="D1831" i="3"/>
  <c r="C1831" i="3"/>
  <c r="K1830" i="3"/>
  <c r="J1830" i="3"/>
  <c r="I1830" i="3"/>
  <c r="H1830" i="3"/>
  <c r="G1830" i="3"/>
  <c r="F1830" i="3"/>
  <c r="E1830" i="3"/>
  <c r="D1830" i="3"/>
  <c r="C1830" i="3"/>
  <c r="K2078" i="3"/>
  <c r="J2078" i="3"/>
  <c r="I2078" i="3"/>
  <c r="H2078" i="3"/>
  <c r="G2078" i="3"/>
  <c r="F2078" i="3"/>
  <c r="E2078" i="3"/>
  <c r="D2078" i="3"/>
  <c r="C2078" i="3"/>
  <c r="K2077" i="3"/>
  <c r="J2077" i="3"/>
  <c r="I2077" i="3"/>
  <c r="H2077" i="3"/>
  <c r="G2077" i="3"/>
  <c r="F2077" i="3"/>
  <c r="E2077" i="3"/>
  <c r="D2077" i="3"/>
  <c r="C2077" i="3"/>
  <c r="K1829" i="3"/>
  <c r="J1829" i="3"/>
  <c r="I1829" i="3"/>
  <c r="H1829" i="3"/>
  <c r="G1829" i="3"/>
  <c r="F1829" i="3"/>
  <c r="E1829" i="3"/>
  <c r="D1829" i="3"/>
  <c r="C1829" i="3"/>
  <c r="K1828" i="3"/>
  <c r="J1828" i="3"/>
  <c r="I1828" i="3"/>
  <c r="H1828" i="3"/>
  <c r="G1828" i="3"/>
  <c r="F1828" i="3"/>
  <c r="E1828" i="3"/>
  <c r="D1828" i="3"/>
  <c r="C1828" i="3"/>
  <c r="K1827" i="3"/>
  <c r="J1827" i="3"/>
  <c r="I1827" i="3"/>
  <c r="H1827" i="3"/>
  <c r="G1827" i="3"/>
  <c r="F1827" i="3"/>
  <c r="E1827" i="3"/>
  <c r="D1827" i="3"/>
  <c r="C1827" i="3"/>
  <c r="K1856" i="3"/>
  <c r="J1856" i="3"/>
  <c r="I1856" i="3"/>
  <c r="H1856" i="3"/>
  <c r="G1856" i="3"/>
  <c r="F1856" i="3"/>
  <c r="E1856" i="3"/>
  <c r="D1856" i="3"/>
  <c r="C1856" i="3"/>
  <c r="K1855" i="3"/>
  <c r="J1855" i="3"/>
  <c r="I1855" i="3"/>
  <c r="H1855" i="3"/>
  <c r="G1855" i="3"/>
  <c r="F1855" i="3"/>
  <c r="E1855" i="3"/>
  <c r="D1855" i="3"/>
  <c r="C1855" i="3"/>
  <c r="K961" i="3"/>
  <c r="J961" i="3"/>
  <c r="I961" i="3"/>
  <c r="H961" i="3"/>
  <c r="G961" i="3"/>
  <c r="F961" i="3"/>
  <c r="E961" i="3"/>
  <c r="D961" i="3"/>
  <c r="C961" i="3"/>
  <c r="K960" i="3"/>
  <c r="J960" i="3"/>
  <c r="I960" i="3"/>
  <c r="H960" i="3"/>
  <c r="G960" i="3"/>
  <c r="F960" i="3"/>
  <c r="E960" i="3"/>
  <c r="D960" i="3"/>
  <c r="C960" i="3"/>
  <c r="K1854" i="3"/>
  <c r="J1854" i="3"/>
  <c r="I1854" i="3"/>
  <c r="H1854" i="3"/>
  <c r="G1854" i="3"/>
  <c r="F1854" i="3"/>
  <c r="E1854" i="3"/>
  <c r="D1854" i="3"/>
  <c r="C1854" i="3"/>
  <c r="K1853" i="3"/>
  <c r="J1853" i="3"/>
  <c r="I1853" i="3"/>
  <c r="H1853" i="3"/>
  <c r="G1853" i="3"/>
  <c r="F1853" i="3"/>
  <c r="E1853" i="3"/>
  <c r="D1853" i="3"/>
  <c r="C1853" i="3"/>
  <c r="K1852" i="3"/>
  <c r="J1852" i="3"/>
  <c r="I1852" i="3"/>
  <c r="H1852" i="3"/>
  <c r="G1852" i="3"/>
  <c r="F1852" i="3"/>
  <c r="E1852" i="3"/>
  <c r="D1852" i="3"/>
  <c r="C1852" i="3"/>
  <c r="K959" i="3"/>
  <c r="J959" i="3"/>
  <c r="I959" i="3"/>
  <c r="H959" i="3"/>
  <c r="G959" i="3"/>
  <c r="F959" i="3"/>
  <c r="E959" i="3"/>
  <c r="D959" i="3"/>
  <c r="C959" i="3"/>
  <c r="K958" i="3"/>
  <c r="J958" i="3"/>
  <c r="I958" i="3"/>
  <c r="H958" i="3"/>
  <c r="G958" i="3"/>
  <c r="F958" i="3"/>
  <c r="E958" i="3"/>
  <c r="D958" i="3"/>
  <c r="C958" i="3"/>
  <c r="K957" i="3"/>
  <c r="J957" i="3"/>
  <c r="I957" i="3"/>
  <c r="H957" i="3"/>
  <c r="G957" i="3"/>
  <c r="F957" i="3"/>
  <c r="E957" i="3"/>
  <c r="D957" i="3"/>
  <c r="C957" i="3"/>
  <c r="K1101" i="3"/>
  <c r="J1101" i="3"/>
  <c r="I1101" i="3"/>
  <c r="H1101" i="3"/>
  <c r="G1101" i="3"/>
  <c r="F1101" i="3"/>
  <c r="E1101" i="3"/>
  <c r="D1101" i="3"/>
  <c r="C1101" i="3"/>
  <c r="K1100" i="3"/>
  <c r="J1100" i="3"/>
  <c r="I1100" i="3"/>
  <c r="H1100" i="3"/>
  <c r="G1100" i="3"/>
  <c r="F1100" i="3"/>
  <c r="E1100" i="3"/>
  <c r="D1100" i="3"/>
  <c r="C1100" i="3"/>
  <c r="K1099" i="3"/>
  <c r="J1099" i="3"/>
  <c r="I1099" i="3"/>
  <c r="H1099" i="3"/>
  <c r="G1099" i="3"/>
  <c r="F1099" i="3"/>
  <c r="E1099" i="3"/>
  <c r="D1099" i="3"/>
  <c r="C1099" i="3"/>
  <c r="K1098" i="3"/>
  <c r="J1098" i="3"/>
  <c r="I1098" i="3"/>
  <c r="H1098" i="3"/>
  <c r="G1098" i="3"/>
  <c r="F1098" i="3"/>
  <c r="E1098" i="3"/>
  <c r="D1098" i="3"/>
  <c r="C1098" i="3"/>
  <c r="K1097" i="3"/>
  <c r="J1097" i="3"/>
  <c r="I1097" i="3"/>
  <c r="H1097" i="3"/>
  <c r="G1097" i="3"/>
  <c r="F1097" i="3"/>
  <c r="E1097" i="3"/>
  <c r="D1097" i="3"/>
  <c r="C1097" i="3"/>
  <c r="K1116" i="3"/>
  <c r="J1116" i="3"/>
  <c r="I1116" i="3"/>
  <c r="H1116" i="3"/>
  <c r="G1116" i="3"/>
  <c r="F1116" i="3"/>
  <c r="E1116" i="3"/>
  <c r="D1116" i="3"/>
  <c r="C1116" i="3"/>
  <c r="K1115" i="3"/>
  <c r="J1115" i="3"/>
  <c r="I1115" i="3"/>
  <c r="H1115" i="3"/>
  <c r="G1115" i="3"/>
  <c r="F1115" i="3"/>
  <c r="E1115" i="3"/>
  <c r="D1115" i="3"/>
  <c r="C1115" i="3"/>
  <c r="K1114" i="3"/>
  <c r="J1114" i="3"/>
  <c r="I1114" i="3"/>
  <c r="H1114" i="3"/>
  <c r="G1114" i="3"/>
  <c r="F1114" i="3"/>
  <c r="E1114" i="3"/>
  <c r="D1114" i="3"/>
  <c r="C1114" i="3"/>
  <c r="K1113" i="3"/>
  <c r="J1113" i="3"/>
  <c r="I1113" i="3"/>
  <c r="H1113" i="3"/>
  <c r="G1113" i="3"/>
  <c r="F1113" i="3"/>
  <c r="E1113" i="3"/>
  <c r="D1113" i="3"/>
  <c r="C1113" i="3"/>
  <c r="K1112" i="3"/>
  <c r="J1112" i="3"/>
  <c r="I1112" i="3"/>
  <c r="H1112" i="3"/>
  <c r="G1112" i="3"/>
  <c r="F1112" i="3"/>
  <c r="E1112" i="3"/>
  <c r="D1112" i="3"/>
  <c r="C1112" i="3"/>
  <c r="K1196" i="3"/>
  <c r="J1196" i="3"/>
  <c r="I1196" i="3"/>
  <c r="H1196" i="3"/>
  <c r="G1196" i="3"/>
  <c r="F1196" i="3"/>
  <c r="E1196" i="3"/>
  <c r="D1196" i="3"/>
  <c r="C1196" i="3"/>
  <c r="K1195" i="3"/>
  <c r="J1195" i="3"/>
  <c r="I1195" i="3"/>
  <c r="H1195" i="3"/>
  <c r="G1195" i="3"/>
  <c r="F1195" i="3"/>
  <c r="E1195" i="3"/>
  <c r="D1195" i="3"/>
  <c r="C1195" i="3"/>
  <c r="K1194" i="3"/>
  <c r="J1194" i="3"/>
  <c r="I1194" i="3"/>
  <c r="H1194" i="3"/>
  <c r="G1194" i="3"/>
  <c r="F1194" i="3"/>
  <c r="E1194" i="3"/>
  <c r="D1194" i="3"/>
  <c r="C1194" i="3"/>
  <c r="K1193" i="3"/>
  <c r="J1193" i="3"/>
  <c r="I1193" i="3"/>
  <c r="H1193" i="3"/>
  <c r="G1193" i="3"/>
  <c r="F1193" i="3"/>
  <c r="E1193" i="3"/>
  <c r="D1193" i="3"/>
  <c r="C1193" i="3"/>
  <c r="K1192" i="3"/>
  <c r="J1192" i="3"/>
  <c r="I1192" i="3"/>
  <c r="H1192" i="3"/>
  <c r="G1192" i="3"/>
  <c r="F1192" i="3"/>
  <c r="E1192" i="3"/>
  <c r="D1192" i="3"/>
  <c r="C1192" i="3"/>
  <c r="K716" i="3"/>
  <c r="J716" i="3"/>
  <c r="I716" i="3"/>
  <c r="H716" i="3"/>
  <c r="G716" i="3"/>
  <c r="F716" i="3"/>
  <c r="E716" i="3"/>
  <c r="D716" i="3"/>
  <c r="C716" i="3"/>
  <c r="K2021" i="3"/>
  <c r="J2021" i="3"/>
  <c r="I2021" i="3"/>
  <c r="H2021" i="3"/>
  <c r="G2021" i="3"/>
  <c r="F2021" i="3"/>
  <c r="E2021" i="3"/>
  <c r="D2021" i="3"/>
  <c r="C2021" i="3"/>
  <c r="K714" i="3"/>
  <c r="J714" i="3"/>
  <c r="I714" i="3"/>
  <c r="H714" i="3"/>
  <c r="G714" i="3"/>
  <c r="F714" i="3"/>
  <c r="E714" i="3"/>
  <c r="D714" i="3"/>
  <c r="C714" i="3"/>
  <c r="K713" i="3"/>
  <c r="J713" i="3"/>
  <c r="I713" i="3"/>
  <c r="H713" i="3"/>
  <c r="G713" i="3"/>
  <c r="F713" i="3"/>
  <c r="E713" i="3"/>
  <c r="D713" i="3"/>
  <c r="C713" i="3"/>
  <c r="K712" i="3"/>
  <c r="J712" i="3"/>
  <c r="I712" i="3"/>
  <c r="H712" i="3"/>
  <c r="G712" i="3"/>
  <c r="F712" i="3"/>
  <c r="E712" i="3"/>
  <c r="D712" i="3"/>
  <c r="C712" i="3"/>
  <c r="K711" i="3"/>
  <c r="J711" i="3"/>
  <c r="I711" i="3"/>
  <c r="H711" i="3"/>
  <c r="G711" i="3"/>
  <c r="F711" i="3"/>
  <c r="E711" i="3"/>
  <c r="D711" i="3"/>
  <c r="C711" i="3"/>
  <c r="K710" i="3"/>
  <c r="J710" i="3"/>
  <c r="I710" i="3"/>
  <c r="H710" i="3"/>
  <c r="G710" i="3"/>
  <c r="F710" i="3"/>
  <c r="E710" i="3"/>
  <c r="D710" i="3"/>
  <c r="C710" i="3"/>
  <c r="K709" i="3"/>
  <c r="J709" i="3"/>
  <c r="I709" i="3"/>
  <c r="H709" i="3"/>
  <c r="G709" i="3"/>
  <c r="F709" i="3"/>
  <c r="E709" i="3"/>
  <c r="D709" i="3"/>
  <c r="C709" i="3"/>
  <c r="K708" i="3"/>
  <c r="J708" i="3"/>
  <c r="I708" i="3"/>
  <c r="H708" i="3"/>
  <c r="G708" i="3"/>
  <c r="F708" i="3"/>
  <c r="E708" i="3"/>
  <c r="D708" i="3"/>
  <c r="C708" i="3"/>
  <c r="K707" i="3"/>
  <c r="J707" i="3"/>
  <c r="I707" i="3"/>
  <c r="H707" i="3"/>
  <c r="G707" i="3"/>
  <c r="F707" i="3"/>
  <c r="E707" i="3"/>
  <c r="D707" i="3"/>
  <c r="C707" i="3"/>
  <c r="K706" i="3"/>
  <c r="J706" i="3"/>
  <c r="I706" i="3"/>
  <c r="H706" i="3"/>
  <c r="G706" i="3"/>
  <c r="F706" i="3"/>
  <c r="E706" i="3"/>
  <c r="D706" i="3"/>
  <c r="C706" i="3"/>
  <c r="K705" i="3"/>
  <c r="J705" i="3"/>
  <c r="I705" i="3"/>
  <c r="H705" i="3"/>
  <c r="G705" i="3"/>
  <c r="F705" i="3"/>
  <c r="E705" i="3"/>
  <c r="D705" i="3"/>
  <c r="C705" i="3"/>
  <c r="K704" i="3"/>
  <c r="J704" i="3"/>
  <c r="I704" i="3"/>
  <c r="H704" i="3"/>
  <c r="G704" i="3"/>
  <c r="F704" i="3"/>
  <c r="E704" i="3"/>
  <c r="D704" i="3"/>
  <c r="C704" i="3"/>
  <c r="K703" i="3"/>
  <c r="J703" i="3"/>
  <c r="I703" i="3"/>
  <c r="H703" i="3"/>
  <c r="G703" i="3"/>
  <c r="F703" i="3"/>
  <c r="E703" i="3"/>
  <c r="D703" i="3"/>
  <c r="C703" i="3"/>
  <c r="K702" i="3"/>
  <c r="J702" i="3"/>
  <c r="I702" i="3"/>
  <c r="H702" i="3"/>
  <c r="G702" i="3"/>
  <c r="F702" i="3"/>
  <c r="E702" i="3"/>
  <c r="D702" i="3"/>
  <c r="C702" i="3"/>
  <c r="K701" i="3"/>
  <c r="J701" i="3"/>
  <c r="I701" i="3"/>
  <c r="H701" i="3"/>
  <c r="G701" i="3"/>
  <c r="F701" i="3"/>
  <c r="E701" i="3"/>
  <c r="D701" i="3"/>
  <c r="C701" i="3"/>
  <c r="K700" i="3"/>
  <c r="J700" i="3"/>
  <c r="I700" i="3"/>
  <c r="H700" i="3"/>
  <c r="G700" i="3"/>
  <c r="F700" i="3"/>
  <c r="E700" i="3"/>
  <c r="D700" i="3"/>
  <c r="C700" i="3"/>
  <c r="K699" i="3"/>
  <c r="J699" i="3"/>
  <c r="I699" i="3"/>
  <c r="H699" i="3"/>
  <c r="G699" i="3"/>
  <c r="F699" i="3"/>
  <c r="E699" i="3"/>
  <c r="D699" i="3"/>
  <c r="C699" i="3"/>
  <c r="K698" i="3"/>
  <c r="J698" i="3"/>
  <c r="I698" i="3"/>
  <c r="H698" i="3"/>
  <c r="G698" i="3"/>
  <c r="F698" i="3"/>
  <c r="E698" i="3"/>
  <c r="D698" i="3"/>
  <c r="C698" i="3"/>
  <c r="K697" i="3"/>
  <c r="J697" i="3"/>
  <c r="I697" i="3"/>
  <c r="H697" i="3"/>
  <c r="G697" i="3"/>
  <c r="F697" i="3"/>
  <c r="E697" i="3"/>
  <c r="D697" i="3"/>
  <c r="C697" i="3"/>
  <c r="K696" i="3"/>
  <c r="J696" i="3"/>
  <c r="I696" i="3"/>
  <c r="H696" i="3"/>
  <c r="G696" i="3"/>
  <c r="F696" i="3"/>
  <c r="E696" i="3"/>
  <c r="D696" i="3"/>
  <c r="C696" i="3"/>
  <c r="K695" i="3"/>
  <c r="J695" i="3"/>
  <c r="I695" i="3"/>
  <c r="H695" i="3"/>
  <c r="G695" i="3"/>
  <c r="F695" i="3"/>
  <c r="E695" i="3"/>
  <c r="D695" i="3"/>
  <c r="C695" i="3"/>
  <c r="K694" i="3"/>
  <c r="J694" i="3"/>
  <c r="I694" i="3"/>
  <c r="H694" i="3"/>
  <c r="G694" i="3"/>
  <c r="F694" i="3"/>
  <c r="E694" i="3"/>
  <c r="D694" i="3"/>
  <c r="C694" i="3"/>
  <c r="K693" i="3"/>
  <c r="J693" i="3"/>
  <c r="I693" i="3"/>
  <c r="H693" i="3"/>
  <c r="G693" i="3"/>
  <c r="F693" i="3"/>
  <c r="E693" i="3"/>
  <c r="D693" i="3"/>
  <c r="C693" i="3"/>
  <c r="K692" i="3"/>
  <c r="J692" i="3"/>
  <c r="I692" i="3"/>
  <c r="H692" i="3"/>
  <c r="G692" i="3"/>
  <c r="F692" i="3"/>
  <c r="E692" i="3"/>
  <c r="D692" i="3"/>
  <c r="C692" i="3"/>
  <c r="K691" i="3"/>
  <c r="J691" i="3"/>
  <c r="I691" i="3"/>
  <c r="H691" i="3"/>
  <c r="G691" i="3"/>
  <c r="F691" i="3"/>
  <c r="E691" i="3"/>
  <c r="D691" i="3"/>
  <c r="C691" i="3"/>
  <c r="K690" i="3"/>
  <c r="J690" i="3"/>
  <c r="I690" i="3"/>
  <c r="H690" i="3"/>
  <c r="G690" i="3"/>
  <c r="F690" i="3"/>
  <c r="E690" i="3"/>
  <c r="D690" i="3"/>
  <c r="C690" i="3"/>
  <c r="K689" i="3"/>
  <c r="J689" i="3"/>
  <c r="I689" i="3"/>
  <c r="H689" i="3"/>
  <c r="G689" i="3"/>
  <c r="F689" i="3"/>
  <c r="E689" i="3"/>
  <c r="D689" i="3"/>
  <c r="C689" i="3"/>
  <c r="K688" i="3"/>
  <c r="J688" i="3"/>
  <c r="I688" i="3"/>
  <c r="H688" i="3"/>
  <c r="G688" i="3"/>
  <c r="F688" i="3"/>
  <c r="E688" i="3"/>
  <c r="D688" i="3"/>
  <c r="C688" i="3"/>
  <c r="K687" i="3"/>
  <c r="J687" i="3"/>
  <c r="I687" i="3"/>
  <c r="H687" i="3"/>
  <c r="G687" i="3"/>
  <c r="F687" i="3"/>
  <c r="E687" i="3"/>
  <c r="D687" i="3"/>
  <c r="C687" i="3"/>
  <c r="K686" i="3"/>
  <c r="J686" i="3"/>
  <c r="I686" i="3"/>
  <c r="H686" i="3"/>
  <c r="G686" i="3"/>
  <c r="F686" i="3"/>
  <c r="E686" i="3"/>
  <c r="D686" i="3"/>
  <c r="C686" i="3"/>
  <c r="K685" i="3"/>
  <c r="J685" i="3"/>
  <c r="I685" i="3"/>
  <c r="H685" i="3"/>
  <c r="G685" i="3"/>
  <c r="F685" i="3"/>
  <c r="E685" i="3"/>
  <c r="D685" i="3"/>
  <c r="C685" i="3"/>
  <c r="K684" i="3"/>
  <c r="J684" i="3"/>
  <c r="I684" i="3"/>
  <c r="H684" i="3"/>
  <c r="G684" i="3"/>
  <c r="F684" i="3"/>
  <c r="E684" i="3"/>
  <c r="D684" i="3"/>
  <c r="C684" i="3"/>
  <c r="K683" i="3"/>
  <c r="J683" i="3"/>
  <c r="I683" i="3"/>
  <c r="H683" i="3"/>
  <c r="G683" i="3"/>
  <c r="F683" i="3"/>
  <c r="E683" i="3"/>
  <c r="D683" i="3"/>
  <c r="C683" i="3"/>
  <c r="K682" i="3"/>
  <c r="J682" i="3"/>
  <c r="I682" i="3"/>
  <c r="H682" i="3"/>
  <c r="G682" i="3"/>
  <c r="F682" i="3"/>
  <c r="E682" i="3"/>
  <c r="D682" i="3"/>
  <c r="C682" i="3"/>
  <c r="K681" i="3"/>
  <c r="J681" i="3"/>
  <c r="I681" i="3"/>
  <c r="H681" i="3"/>
  <c r="G681" i="3"/>
  <c r="F681" i="3"/>
  <c r="E681" i="3"/>
  <c r="D681" i="3"/>
  <c r="C681" i="3"/>
  <c r="K680" i="3"/>
  <c r="J680" i="3"/>
  <c r="I680" i="3"/>
  <c r="H680" i="3"/>
  <c r="G680" i="3"/>
  <c r="F680" i="3"/>
  <c r="E680" i="3"/>
  <c r="D680" i="3"/>
  <c r="C680" i="3"/>
  <c r="K679" i="3"/>
  <c r="J679" i="3"/>
  <c r="I679" i="3"/>
  <c r="H679" i="3"/>
  <c r="G679" i="3"/>
  <c r="F679" i="3"/>
  <c r="E679" i="3"/>
  <c r="D679" i="3"/>
  <c r="C679" i="3"/>
  <c r="K678" i="3"/>
  <c r="J678" i="3"/>
  <c r="I678" i="3"/>
  <c r="H678" i="3"/>
  <c r="G678" i="3"/>
  <c r="F678" i="3"/>
  <c r="E678" i="3"/>
  <c r="D678" i="3"/>
  <c r="C678" i="3"/>
  <c r="K677" i="3"/>
  <c r="J677" i="3"/>
  <c r="I677" i="3"/>
  <c r="H677" i="3"/>
  <c r="G677" i="3"/>
  <c r="F677" i="3"/>
  <c r="E677" i="3"/>
  <c r="D677" i="3"/>
  <c r="C677" i="3"/>
  <c r="K676" i="3"/>
  <c r="J676" i="3"/>
  <c r="I676" i="3"/>
  <c r="H676" i="3"/>
  <c r="G676" i="3"/>
  <c r="F676" i="3"/>
  <c r="E676" i="3"/>
  <c r="D676" i="3"/>
  <c r="C676" i="3"/>
  <c r="K675" i="3"/>
  <c r="J675" i="3"/>
  <c r="I675" i="3"/>
  <c r="H675" i="3"/>
  <c r="G675" i="3"/>
  <c r="F675" i="3"/>
  <c r="E675" i="3"/>
  <c r="D675" i="3"/>
  <c r="C675" i="3"/>
  <c r="K674" i="3"/>
  <c r="J674" i="3"/>
  <c r="I674" i="3"/>
  <c r="H674" i="3"/>
  <c r="G674" i="3"/>
  <c r="F674" i="3"/>
  <c r="E674" i="3"/>
  <c r="D674" i="3"/>
  <c r="C674" i="3"/>
  <c r="K673" i="3"/>
  <c r="J673" i="3"/>
  <c r="I673" i="3"/>
  <c r="H673" i="3"/>
  <c r="G673" i="3"/>
  <c r="F673" i="3"/>
  <c r="E673" i="3"/>
  <c r="D673" i="3"/>
  <c r="C673" i="3"/>
  <c r="K672" i="3"/>
  <c r="J672" i="3"/>
  <c r="I672" i="3"/>
  <c r="H672" i="3"/>
  <c r="G672" i="3"/>
  <c r="F672" i="3"/>
  <c r="E672" i="3"/>
  <c r="D672" i="3"/>
  <c r="C672" i="3"/>
  <c r="K671" i="3"/>
  <c r="J671" i="3"/>
  <c r="I671" i="3"/>
  <c r="H671" i="3"/>
  <c r="G671" i="3"/>
  <c r="F671" i="3"/>
  <c r="E671" i="3"/>
  <c r="D671" i="3"/>
  <c r="C671" i="3"/>
  <c r="K670" i="3"/>
  <c r="J670" i="3"/>
  <c r="I670" i="3"/>
  <c r="H670" i="3"/>
  <c r="G670" i="3"/>
  <c r="F670" i="3"/>
  <c r="E670" i="3"/>
  <c r="D670" i="3"/>
  <c r="C670" i="3"/>
  <c r="K2020" i="3"/>
  <c r="J2020" i="3"/>
  <c r="I2020" i="3"/>
  <c r="H2020" i="3"/>
  <c r="G2020" i="3"/>
  <c r="F2020" i="3"/>
  <c r="E2020" i="3"/>
  <c r="D2020" i="3"/>
  <c r="C2020" i="3"/>
  <c r="K668" i="3"/>
  <c r="J668" i="3"/>
  <c r="I668" i="3"/>
  <c r="H668" i="3"/>
  <c r="G668" i="3"/>
  <c r="F668" i="3"/>
  <c r="E668" i="3"/>
  <c r="D668" i="3"/>
  <c r="C668" i="3"/>
  <c r="K667" i="3"/>
  <c r="J667" i="3"/>
  <c r="I667" i="3"/>
  <c r="H667" i="3"/>
  <c r="G667" i="3"/>
  <c r="F667" i="3"/>
  <c r="E667" i="3"/>
  <c r="D667" i="3"/>
  <c r="C667" i="3"/>
  <c r="K666" i="3"/>
  <c r="J666" i="3"/>
  <c r="I666" i="3"/>
  <c r="H666" i="3"/>
  <c r="G666" i="3"/>
  <c r="F666" i="3"/>
  <c r="E666" i="3"/>
  <c r="D666" i="3"/>
  <c r="C666" i="3"/>
  <c r="K665" i="3"/>
  <c r="J665" i="3"/>
  <c r="I665" i="3"/>
  <c r="H665" i="3"/>
  <c r="G665" i="3"/>
  <c r="F665" i="3"/>
  <c r="E665" i="3"/>
  <c r="D665" i="3"/>
  <c r="C665" i="3"/>
  <c r="K664" i="3"/>
  <c r="J664" i="3"/>
  <c r="I664" i="3"/>
  <c r="H664" i="3"/>
  <c r="G664" i="3"/>
  <c r="F664" i="3"/>
  <c r="E664" i="3"/>
  <c r="D664" i="3"/>
  <c r="C664" i="3"/>
  <c r="K663" i="3"/>
  <c r="J663" i="3"/>
  <c r="I663" i="3"/>
  <c r="H663" i="3"/>
  <c r="G663" i="3"/>
  <c r="F663" i="3"/>
  <c r="E663" i="3"/>
  <c r="D663" i="3"/>
  <c r="C663" i="3"/>
  <c r="K662" i="3"/>
  <c r="J662" i="3"/>
  <c r="I662" i="3"/>
  <c r="H662" i="3"/>
  <c r="G662" i="3"/>
  <c r="F662" i="3"/>
  <c r="E662" i="3"/>
  <c r="D662" i="3"/>
  <c r="C662" i="3"/>
  <c r="K661" i="3"/>
  <c r="J661" i="3"/>
  <c r="I661" i="3"/>
  <c r="H661" i="3"/>
  <c r="G661" i="3"/>
  <c r="F661" i="3"/>
  <c r="E661" i="3"/>
  <c r="D661" i="3"/>
  <c r="C661" i="3"/>
  <c r="K660" i="3"/>
  <c r="J660" i="3"/>
  <c r="I660" i="3"/>
  <c r="H660" i="3"/>
  <c r="G660" i="3"/>
  <c r="F660" i="3"/>
  <c r="E660" i="3"/>
  <c r="D660" i="3"/>
  <c r="C660" i="3"/>
  <c r="K659" i="3"/>
  <c r="J659" i="3"/>
  <c r="I659" i="3"/>
  <c r="H659" i="3"/>
  <c r="G659" i="3"/>
  <c r="F659" i="3"/>
  <c r="E659" i="3"/>
  <c r="D659" i="3"/>
  <c r="C659" i="3"/>
  <c r="K658" i="3"/>
  <c r="J658" i="3"/>
  <c r="I658" i="3"/>
  <c r="H658" i="3"/>
  <c r="G658" i="3"/>
  <c r="F658" i="3"/>
  <c r="E658" i="3"/>
  <c r="D658" i="3"/>
  <c r="C658" i="3"/>
  <c r="K657" i="3"/>
  <c r="J657" i="3"/>
  <c r="I657" i="3"/>
  <c r="H657" i="3"/>
  <c r="G657" i="3"/>
  <c r="F657" i="3"/>
  <c r="E657" i="3"/>
  <c r="D657" i="3"/>
  <c r="C657" i="3"/>
  <c r="K656" i="3"/>
  <c r="J656" i="3"/>
  <c r="I656" i="3"/>
  <c r="H656" i="3"/>
  <c r="G656" i="3"/>
  <c r="F656" i="3"/>
  <c r="E656" i="3"/>
  <c r="D656" i="3"/>
  <c r="C656" i="3"/>
  <c r="K655" i="3"/>
  <c r="J655" i="3"/>
  <c r="I655" i="3"/>
  <c r="H655" i="3"/>
  <c r="G655" i="3"/>
  <c r="F655" i="3"/>
  <c r="E655" i="3"/>
  <c r="D655" i="3"/>
  <c r="C655" i="3"/>
  <c r="K2019" i="3"/>
  <c r="J2019" i="3"/>
  <c r="I2019" i="3"/>
  <c r="H2019" i="3"/>
  <c r="G2019" i="3"/>
  <c r="F2019" i="3"/>
  <c r="E2019" i="3"/>
  <c r="D2019" i="3"/>
  <c r="C2019" i="3"/>
  <c r="K2018" i="3"/>
  <c r="J2018" i="3"/>
  <c r="I2018" i="3"/>
  <c r="H2018" i="3"/>
  <c r="G2018" i="3"/>
  <c r="F2018" i="3"/>
  <c r="E2018" i="3"/>
  <c r="D2018" i="3"/>
  <c r="C2018" i="3"/>
  <c r="K2017" i="3"/>
  <c r="J2017" i="3"/>
  <c r="I2017" i="3"/>
  <c r="H2017" i="3"/>
  <c r="G2017" i="3"/>
  <c r="F2017" i="3"/>
  <c r="E2017" i="3"/>
  <c r="D2017" i="3"/>
  <c r="C2017" i="3"/>
  <c r="K1296" i="3"/>
  <c r="J1296" i="3"/>
  <c r="I1296" i="3"/>
  <c r="H1296" i="3"/>
  <c r="G1296" i="3"/>
  <c r="F1296" i="3"/>
  <c r="E1296" i="3"/>
  <c r="D1296" i="3"/>
  <c r="C1296" i="3"/>
  <c r="K2171" i="3"/>
  <c r="J2171" i="3"/>
  <c r="I2171" i="3"/>
  <c r="H2171" i="3"/>
  <c r="G2171" i="3"/>
  <c r="F2171" i="3"/>
  <c r="E2171" i="3"/>
  <c r="D2171" i="3"/>
  <c r="C2171" i="3"/>
  <c r="K2170" i="3"/>
  <c r="J2170" i="3"/>
  <c r="I2170" i="3"/>
  <c r="H2170" i="3"/>
  <c r="G2170" i="3"/>
  <c r="F2170" i="3"/>
  <c r="E2170" i="3"/>
  <c r="D2170" i="3"/>
  <c r="C2170" i="3"/>
  <c r="K1295" i="3"/>
  <c r="J1295" i="3"/>
  <c r="I1295" i="3"/>
  <c r="H1295" i="3"/>
  <c r="G1295" i="3"/>
  <c r="F1295" i="3"/>
  <c r="E1295" i="3"/>
  <c r="D1295" i="3"/>
  <c r="C1295" i="3"/>
  <c r="K1294" i="3"/>
  <c r="J1294" i="3"/>
  <c r="I1294" i="3"/>
  <c r="H1294" i="3"/>
  <c r="G1294" i="3"/>
  <c r="F1294" i="3"/>
  <c r="E1294" i="3"/>
  <c r="D1294" i="3"/>
  <c r="C1294" i="3"/>
  <c r="K1293" i="3"/>
  <c r="J1293" i="3"/>
  <c r="I1293" i="3"/>
  <c r="H1293" i="3"/>
  <c r="G1293" i="3"/>
  <c r="F1293" i="3"/>
  <c r="E1293" i="3"/>
  <c r="D1293" i="3"/>
  <c r="C1293" i="3"/>
  <c r="K1292" i="3"/>
  <c r="J1292" i="3"/>
  <c r="I1292" i="3"/>
  <c r="H1292" i="3"/>
  <c r="G1292" i="3"/>
  <c r="F1292" i="3"/>
  <c r="E1292" i="3"/>
  <c r="D1292" i="3"/>
  <c r="C1292" i="3"/>
  <c r="K2169" i="3"/>
  <c r="J2169" i="3"/>
  <c r="I2169" i="3"/>
  <c r="H2169" i="3"/>
  <c r="G2169" i="3"/>
  <c r="F2169" i="3"/>
  <c r="E2169" i="3"/>
  <c r="D2169" i="3"/>
  <c r="C2169" i="3"/>
  <c r="K2168" i="3"/>
  <c r="J2168" i="3"/>
  <c r="I2168" i="3"/>
  <c r="H2168" i="3"/>
  <c r="G2168" i="3"/>
  <c r="F2168" i="3"/>
  <c r="E2168" i="3"/>
  <c r="D2168" i="3"/>
  <c r="C2168" i="3"/>
  <c r="K2167" i="3"/>
  <c r="J2167" i="3"/>
  <c r="I2167" i="3"/>
  <c r="H2167" i="3"/>
  <c r="G2167" i="3"/>
  <c r="F2167" i="3"/>
  <c r="E2167" i="3"/>
  <c r="D2167" i="3"/>
  <c r="C2167" i="3"/>
  <c r="K2156" i="3"/>
  <c r="J2156" i="3"/>
  <c r="I2156" i="3"/>
  <c r="H2156" i="3"/>
  <c r="G2156" i="3"/>
  <c r="F2156" i="3"/>
  <c r="E2156" i="3"/>
  <c r="D2156" i="3"/>
  <c r="C2156" i="3"/>
  <c r="K2122" i="3"/>
  <c r="J2122" i="3"/>
  <c r="I2122" i="3"/>
  <c r="H2122" i="3"/>
  <c r="G2122" i="3"/>
  <c r="F2122" i="3"/>
  <c r="E2122" i="3"/>
  <c r="D2122" i="3"/>
  <c r="C2122" i="3"/>
  <c r="K2094" i="3"/>
  <c r="J2094" i="3"/>
  <c r="I2094" i="3"/>
  <c r="H2094" i="3"/>
  <c r="G2094" i="3"/>
  <c r="F2094" i="3"/>
  <c r="E2094" i="3"/>
  <c r="D2094" i="3"/>
  <c r="C2094" i="3"/>
  <c r="K2093" i="3"/>
  <c r="J2093" i="3"/>
  <c r="I2093" i="3"/>
  <c r="H2093" i="3"/>
  <c r="G2093" i="3"/>
  <c r="F2093" i="3"/>
  <c r="E2093" i="3"/>
  <c r="D2093" i="3"/>
  <c r="C2093" i="3"/>
  <c r="K2092" i="3"/>
  <c r="J2092" i="3"/>
  <c r="I2092" i="3"/>
  <c r="H2092" i="3"/>
  <c r="G2092" i="3"/>
  <c r="F2092" i="3"/>
  <c r="E2092" i="3"/>
  <c r="D2092" i="3"/>
  <c r="C2092" i="3"/>
  <c r="K1256" i="3"/>
  <c r="J1256" i="3"/>
  <c r="I1256" i="3"/>
  <c r="H1256" i="3"/>
  <c r="G1256" i="3"/>
  <c r="F1256" i="3"/>
  <c r="E1256" i="3"/>
  <c r="D1256" i="3"/>
  <c r="C1256" i="3"/>
  <c r="K1255" i="3"/>
  <c r="J1255" i="3"/>
  <c r="I1255" i="3"/>
  <c r="H1255" i="3"/>
  <c r="G1255" i="3"/>
  <c r="F1255" i="3"/>
  <c r="E1255" i="3"/>
  <c r="D1255" i="3"/>
  <c r="C1255" i="3"/>
  <c r="K1254" i="3"/>
  <c r="J1254" i="3"/>
  <c r="I1254" i="3"/>
  <c r="H1254" i="3"/>
  <c r="G1254" i="3"/>
  <c r="F1254" i="3"/>
  <c r="E1254" i="3"/>
  <c r="D1254" i="3"/>
  <c r="C1254" i="3"/>
  <c r="K1253" i="3"/>
  <c r="J1253" i="3"/>
  <c r="I1253" i="3"/>
  <c r="H1253" i="3"/>
  <c r="G1253" i="3"/>
  <c r="F1253" i="3"/>
  <c r="E1253" i="3"/>
  <c r="D1253" i="3"/>
  <c r="C1253" i="3"/>
  <c r="K1252" i="3"/>
  <c r="J1252" i="3"/>
  <c r="I1252" i="3"/>
  <c r="H1252" i="3"/>
  <c r="G1252" i="3"/>
  <c r="F1252" i="3"/>
  <c r="E1252" i="3"/>
  <c r="D1252" i="3"/>
  <c r="C1252" i="3"/>
  <c r="K621" i="3"/>
  <c r="J621" i="3"/>
  <c r="I621" i="3"/>
  <c r="H621" i="3"/>
  <c r="G621" i="3"/>
  <c r="F621" i="3"/>
  <c r="E621" i="3"/>
  <c r="D621" i="3"/>
  <c r="C621" i="3"/>
  <c r="K1331" i="3"/>
  <c r="J1331" i="3"/>
  <c r="I1331" i="3"/>
  <c r="H1331" i="3"/>
  <c r="G1331" i="3"/>
  <c r="F1331" i="3"/>
  <c r="E1331" i="3"/>
  <c r="D1331" i="3"/>
  <c r="C1331" i="3"/>
  <c r="K1330" i="3"/>
  <c r="J1330" i="3"/>
  <c r="I1330" i="3"/>
  <c r="H1330" i="3"/>
  <c r="G1330" i="3"/>
  <c r="F1330" i="3"/>
  <c r="E1330" i="3"/>
  <c r="D1330" i="3"/>
  <c r="C1330" i="3"/>
  <c r="K620" i="3"/>
  <c r="J620" i="3"/>
  <c r="I620" i="3"/>
  <c r="H620" i="3"/>
  <c r="G620" i="3"/>
  <c r="F620" i="3"/>
  <c r="E620" i="3"/>
  <c r="D620" i="3"/>
  <c r="C620" i="3"/>
  <c r="K619" i="3"/>
  <c r="J619" i="3"/>
  <c r="I619" i="3"/>
  <c r="H619" i="3"/>
  <c r="G619" i="3"/>
  <c r="F619" i="3"/>
  <c r="E619" i="3"/>
  <c r="D619" i="3"/>
  <c r="C619" i="3"/>
  <c r="K618" i="3"/>
  <c r="J618" i="3"/>
  <c r="I618" i="3"/>
  <c r="H618" i="3"/>
  <c r="G618" i="3"/>
  <c r="F618" i="3"/>
  <c r="E618" i="3"/>
  <c r="D618" i="3"/>
  <c r="C618" i="3"/>
  <c r="K1329" i="3"/>
  <c r="J1329" i="3"/>
  <c r="I1329" i="3"/>
  <c r="H1329" i="3"/>
  <c r="G1329" i="3"/>
  <c r="F1329" i="3"/>
  <c r="E1329" i="3"/>
  <c r="D1329" i="3"/>
  <c r="C1329" i="3"/>
  <c r="K617" i="3"/>
  <c r="J617" i="3"/>
  <c r="I617" i="3"/>
  <c r="H617" i="3"/>
  <c r="G617" i="3"/>
  <c r="F617" i="3"/>
  <c r="E617" i="3"/>
  <c r="D617" i="3"/>
  <c r="C617" i="3"/>
  <c r="K1328" i="3"/>
  <c r="J1328" i="3"/>
  <c r="I1328" i="3"/>
  <c r="H1328" i="3"/>
  <c r="G1328" i="3"/>
  <c r="F1328" i="3"/>
  <c r="E1328" i="3"/>
  <c r="D1328" i="3"/>
  <c r="C1328" i="3"/>
  <c r="K1327" i="3"/>
  <c r="J1327" i="3"/>
  <c r="I1327" i="3"/>
  <c r="H1327" i="3"/>
  <c r="G1327" i="3"/>
  <c r="F1327" i="3"/>
  <c r="E1327" i="3"/>
  <c r="D1327" i="3"/>
  <c r="C1327" i="3"/>
  <c r="K1321" i="3"/>
  <c r="J1321" i="3"/>
  <c r="I1321" i="3"/>
  <c r="H1321" i="3"/>
  <c r="G1321" i="3"/>
  <c r="F1321" i="3"/>
  <c r="E1321" i="3"/>
  <c r="D1321" i="3"/>
  <c r="C1321" i="3"/>
  <c r="K1320" i="3"/>
  <c r="J1320" i="3"/>
  <c r="I1320" i="3"/>
  <c r="H1320" i="3"/>
  <c r="G1320" i="3"/>
  <c r="F1320" i="3"/>
  <c r="E1320" i="3"/>
  <c r="D1320" i="3"/>
  <c r="C1320" i="3"/>
  <c r="K1319" i="3"/>
  <c r="J1319" i="3"/>
  <c r="I1319" i="3"/>
  <c r="H1319" i="3"/>
  <c r="G1319" i="3"/>
  <c r="F1319" i="3"/>
  <c r="E1319" i="3"/>
  <c r="D1319" i="3"/>
  <c r="C1319" i="3"/>
  <c r="K1318" i="3"/>
  <c r="J1318" i="3"/>
  <c r="I1318" i="3"/>
  <c r="H1318" i="3"/>
  <c r="G1318" i="3"/>
  <c r="F1318" i="3"/>
  <c r="E1318" i="3"/>
  <c r="D1318" i="3"/>
  <c r="C1318" i="3"/>
  <c r="K1317" i="3"/>
  <c r="J1317" i="3"/>
  <c r="I1317" i="3"/>
  <c r="H1317" i="3"/>
  <c r="G1317" i="3"/>
  <c r="F1317" i="3"/>
  <c r="E1317" i="3"/>
  <c r="D1317" i="3"/>
  <c r="C1317" i="3"/>
  <c r="K531" i="3"/>
  <c r="J531" i="3"/>
  <c r="I531" i="3"/>
  <c r="H531" i="3"/>
  <c r="G531" i="3"/>
  <c r="F531" i="3"/>
  <c r="E531" i="3"/>
  <c r="D531" i="3"/>
  <c r="C531" i="3"/>
  <c r="K530" i="3"/>
  <c r="J530" i="3"/>
  <c r="I530" i="3"/>
  <c r="H530" i="3"/>
  <c r="G530" i="3"/>
  <c r="F530" i="3"/>
  <c r="E530" i="3"/>
  <c r="D530" i="3"/>
  <c r="C530" i="3"/>
  <c r="K529" i="3"/>
  <c r="J529" i="3"/>
  <c r="I529" i="3"/>
  <c r="H529" i="3"/>
  <c r="G529" i="3"/>
  <c r="F529" i="3"/>
  <c r="E529" i="3"/>
  <c r="D529" i="3"/>
  <c r="C529" i="3"/>
  <c r="K528" i="3"/>
  <c r="J528" i="3"/>
  <c r="I528" i="3"/>
  <c r="H528" i="3"/>
  <c r="G528" i="3"/>
  <c r="F528" i="3"/>
  <c r="E528" i="3"/>
  <c r="D528" i="3"/>
  <c r="C528" i="3"/>
  <c r="K527" i="3"/>
  <c r="J527" i="3"/>
  <c r="I527" i="3"/>
  <c r="H527" i="3"/>
  <c r="G527" i="3"/>
  <c r="F527" i="3"/>
  <c r="E527" i="3"/>
  <c r="D527" i="3"/>
  <c r="C527" i="3"/>
  <c r="K616" i="3"/>
  <c r="J616" i="3"/>
  <c r="I616" i="3"/>
  <c r="H616" i="3"/>
  <c r="G616" i="3"/>
  <c r="F616" i="3"/>
  <c r="E616" i="3"/>
  <c r="D616" i="3"/>
  <c r="C616" i="3"/>
  <c r="K615" i="3"/>
  <c r="J615" i="3"/>
  <c r="I615" i="3"/>
  <c r="H615" i="3"/>
  <c r="G615" i="3"/>
  <c r="F615" i="3"/>
  <c r="E615" i="3"/>
  <c r="D615" i="3"/>
  <c r="C615" i="3"/>
  <c r="K614" i="3"/>
  <c r="J614" i="3"/>
  <c r="I614" i="3"/>
  <c r="H614" i="3"/>
  <c r="G614" i="3"/>
  <c r="F614" i="3"/>
  <c r="E614" i="3"/>
  <c r="D614" i="3"/>
  <c r="C614" i="3"/>
  <c r="K613" i="3"/>
  <c r="J613" i="3"/>
  <c r="I613" i="3"/>
  <c r="H613" i="3"/>
  <c r="G613" i="3"/>
  <c r="F613" i="3"/>
  <c r="E613" i="3"/>
  <c r="D613" i="3"/>
  <c r="C613" i="3"/>
  <c r="K612" i="3"/>
  <c r="J612" i="3"/>
  <c r="I612" i="3"/>
  <c r="H612" i="3"/>
  <c r="G612" i="3"/>
  <c r="F612" i="3"/>
  <c r="E612" i="3"/>
  <c r="D612" i="3"/>
  <c r="C612" i="3"/>
  <c r="K2051" i="3"/>
  <c r="J2051" i="3"/>
  <c r="I2051" i="3"/>
  <c r="H2051" i="3"/>
  <c r="G2051" i="3"/>
  <c r="F2051" i="3"/>
  <c r="E2051" i="3"/>
  <c r="D2051" i="3"/>
  <c r="C2051" i="3"/>
  <c r="K731" i="3"/>
  <c r="J731" i="3"/>
  <c r="I731" i="3"/>
  <c r="H731" i="3"/>
  <c r="G731" i="3"/>
  <c r="F731" i="3"/>
  <c r="E731" i="3"/>
  <c r="D731" i="3"/>
  <c r="C731" i="3"/>
  <c r="K730" i="3"/>
  <c r="J730" i="3"/>
  <c r="I730" i="3"/>
  <c r="H730" i="3"/>
  <c r="G730" i="3"/>
  <c r="F730" i="3"/>
  <c r="E730" i="3"/>
  <c r="D730" i="3"/>
  <c r="C730" i="3"/>
  <c r="K2050" i="3"/>
  <c r="J2050" i="3"/>
  <c r="I2050" i="3"/>
  <c r="H2050" i="3"/>
  <c r="G2050" i="3"/>
  <c r="F2050" i="3"/>
  <c r="E2050" i="3"/>
  <c r="D2050" i="3"/>
  <c r="C2050" i="3"/>
  <c r="K2049" i="3"/>
  <c r="J2049" i="3"/>
  <c r="I2049" i="3"/>
  <c r="H2049" i="3"/>
  <c r="G2049" i="3"/>
  <c r="F2049" i="3"/>
  <c r="E2049" i="3"/>
  <c r="D2049" i="3"/>
  <c r="C2049" i="3"/>
  <c r="K2048" i="3"/>
  <c r="J2048" i="3"/>
  <c r="I2048" i="3"/>
  <c r="H2048" i="3"/>
  <c r="G2048" i="3"/>
  <c r="F2048" i="3"/>
  <c r="E2048" i="3"/>
  <c r="D2048" i="3"/>
  <c r="C2048" i="3"/>
  <c r="K2047" i="3"/>
  <c r="J2047" i="3"/>
  <c r="I2047" i="3"/>
  <c r="H2047" i="3"/>
  <c r="G2047" i="3"/>
  <c r="F2047" i="3"/>
  <c r="E2047" i="3"/>
  <c r="D2047" i="3"/>
  <c r="C2047" i="3"/>
  <c r="K729" i="3"/>
  <c r="J729" i="3"/>
  <c r="I729" i="3"/>
  <c r="H729" i="3"/>
  <c r="G729" i="3"/>
  <c r="F729" i="3"/>
  <c r="E729" i="3"/>
  <c r="D729" i="3"/>
  <c r="C729" i="3"/>
  <c r="K728" i="3"/>
  <c r="J728" i="3"/>
  <c r="I728" i="3"/>
  <c r="H728" i="3"/>
  <c r="G728" i="3"/>
  <c r="F728" i="3"/>
  <c r="E728" i="3"/>
  <c r="D728" i="3"/>
  <c r="C728" i="3"/>
  <c r="K727" i="3"/>
  <c r="J727" i="3"/>
  <c r="I727" i="3"/>
  <c r="H727" i="3"/>
  <c r="G727" i="3"/>
  <c r="F727" i="3"/>
  <c r="E727" i="3"/>
  <c r="D727" i="3"/>
  <c r="C727" i="3"/>
  <c r="K2076" i="3"/>
  <c r="J2076" i="3"/>
  <c r="I2076" i="3"/>
  <c r="H2076" i="3"/>
  <c r="G2076" i="3"/>
  <c r="F2076" i="3"/>
  <c r="E2076" i="3"/>
  <c r="D2076" i="3"/>
  <c r="C2076" i="3"/>
  <c r="K2075" i="3"/>
  <c r="J2075" i="3"/>
  <c r="I2075" i="3"/>
  <c r="H2075" i="3"/>
  <c r="G2075" i="3"/>
  <c r="F2075" i="3"/>
  <c r="E2075" i="3"/>
  <c r="D2075" i="3"/>
  <c r="C2075" i="3"/>
  <c r="K2074" i="3"/>
  <c r="J2074" i="3"/>
  <c r="I2074" i="3"/>
  <c r="H2074" i="3"/>
  <c r="G2074" i="3"/>
  <c r="F2074" i="3"/>
  <c r="E2074" i="3"/>
  <c r="D2074" i="3"/>
  <c r="C2074" i="3"/>
  <c r="K2073" i="3"/>
  <c r="J2073" i="3"/>
  <c r="I2073" i="3"/>
  <c r="H2073" i="3"/>
  <c r="G2073" i="3"/>
  <c r="F2073" i="3"/>
  <c r="E2073" i="3"/>
  <c r="D2073" i="3"/>
  <c r="C2073" i="3"/>
  <c r="K2072" i="3"/>
  <c r="J2072" i="3"/>
  <c r="I2072" i="3"/>
  <c r="H2072" i="3"/>
  <c r="G2072" i="3"/>
  <c r="F2072" i="3"/>
  <c r="E2072" i="3"/>
  <c r="D2072" i="3"/>
  <c r="C2072" i="3"/>
  <c r="K911" i="3"/>
  <c r="J911" i="3"/>
  <c r="I911" i="3"/>
  <c r="H911" i="3"/>
  <c r="G911" i="3"/>
  <c r="F911" i="3"/>
  <c r="E911" i="3"/>
  <c r="D911" i="3"/>
  <c r="C911" i="3"/>
  <c r="K2201" i="3"/>
  <c r="J2201" i="3"/>
  <c r="I2201" i="3"/>
  <c r="H2201" i="3"/>
  <c r="G2201" i="3"/>
  <c r="F2201" i="3"/>
  <c r="E2201" i="3"/>
  <c r="D2201" i="3"/>
  <c r="C2201" i="3"/>
  <c r="K910" i="3"/>
  <c r="J910" i="3"/>
  <c r="I910" i="3"/>
  <c r="H910" i="3"/>
  <c r="G910" i="3"/>
  <c r="F910" i="3"/>
  <c r="E910" i="3"/>
  <c r="D910" i="3"/>
  <c r="C910" i="3"/>
  <c r="K2200" i="3"/>
  <c r="J2200" i="3"/>
  <c r="I2200" i="3"/>
  <c r="H2200" i="3"/>
  <c r="G2200" i="3"/>
  <c r="F2200" i="3"/>
  <c r="E2200" i="3"/>
  <c r="D2200" i="3"/>
  <c r="C2200" i="3"/>
  <c r="K909" i="3"/>
  <c r="J909" i="3"/>
  <c r="I909" i="3"/>
  <c r="H909" i="3"/>
  <c r="G909" i="3"/>
  <c r="F909" i="3"/>
  <c r="E909" i="3"/>
  <c r="D909" i="3"/>
  <c r="C909" i="3"/>
  <c r="K908" i="3"/>
  <c r="J908" i="3"/>
  <c r="I908" i="3"/>
  <c r="H908" i="3"/>
  <c r="G908" i="3"/>
  <c r="F908" i="3"/>
  <c r="E908" i="3"/>
  <c r="D908" i="3"/>
  <c r="C908" i="3"/>
  <c r="K907" i="3"/>
  <c r="J907" i="3"/>
  <c r="I907" i="3"/>
  <c r="H907" i="3"/>
  <c r="G907" i="3"/>
  <c r="F907" i="3"/>
  <c r="E907" i="3"/>
  <c r="D907" i="3"/>
  <c r="C907" i="3"/>
  <c r="K2199" i="3"/>
  <c r="J2199" i="3"/>
  <c r="I2199" i="3"/>
  <c r="H2199" i="3"/>
  <c r="G2199" i="3"/>
  <c r="F2199" i="3"/>
  <c r="E2199" i="3"/>
  <c r="D2199" i="3"/>
  <c r="C2199" i="3"/>
  <c r="K2198" i="3"/>
  <c r="J2198" i="3"/>
  <c r="I2198" i="3"/>
  <c r="H2198" i="3"/>
  <c r="G2198" i="3"/>
  <c r="F2198" i="3"/>
  <c r="E2198" i="3"/>
  <c r="D2198" i="3"/>
  <c r="C2198" i="3"/>
  <c r="K2197" i="3"/>
  <c r="J2197" i="3"/>
  <c r="I2197" i="3"/>
  <c r="H2197" i="3"/>
  <c r="G2197" i="3"/>
  <c r="F2197" i="3"/>
  <c r="E2197" i="3"/>
  <c r="D2197" i="3"/>
  <c r="C2197" i="3"/>
  <c r="K2166" i="3"/>
  <c r="J2166" i="3"/>
  <c r="I2166" i="3"/>
  <c r="H2166" i="3"/>
  <c r="G2166" i="3"/>
  <c r="F2166" i="3"/>
  <c r="E2166" i="3"/>
  <c r="D2166" i="3"/>
  <c r="C2166" i="3"/>
  <c r="K2165" i="3"/>
  <c r="J2165" i="3"/>
  <c r="I2165" i="3"/>
  <c r="H2165" i="3"/>
  <c r="G2165" i="3"/>
  <c r="F2165" i="3"/>
  <c r="E2165" i="3"/>
  <c r="D2165" i="3"/>
  <c r="C2165" i="3"/>
  <c r="K2164" i="3"/>
  <c r="J2164" i="3"/>
  <c r="I2164" i="3"/>
  <c r="H2164" i="3"/>
  <c r="G2164" i="3"/>
  <c r="F2164" i="3"/>
  <c r="E2164" i="3"/>
  <c r="D2164" i="3"/>
  <c r="C2164" i="3"/>
  <c r="K2163" i="3"/>
  <c r="J2163" i="3"/>
  <c r="I2163" i="3"/>
  <c r="H2163" i="3"/>
  <c r="G2163" i="3"/>
  <c r="F2163" i="3"/>
  <c r="E2163" i="3"/>
  <c r="D2163" i="3"/>
  <c r="C2163" i="3"/>
  <c r="K2162" i="3"/>
  <c r="J2162" i="3"/>
  <c r="I2162" i="3"/>
  <c r="H2162" i="3"/>
  <c r="G2162" i="3"/>
  <c r="F2162" i="3"/>
  <c r="E2162" i="3"/>
  <c r="D2162" i="3"/>
  <c r="C2162" i="3"/>
  <c r="K886" i="3"/>
  <c r="J886" i="3"/>
  <c r="I886" i="3"/>
  <c r="H886" i="3"/>
  <c r="G886" i="3"/>
  <c r="F886" i="3"/>
  <c r="E886" i="3"/>
  <c r="D886" i="3"/>
  <c r="C886" i="3"/>
  <c r="K885" i="3"/>
  <c r="J885" i="3"/>
  <c r="I885" i="3"/>
  <c r="H885" i="3"/>
  <c r="G885" i="3"/>
  <c r="F885" i="3"/>
  <c r="E885" i="3"/>
  <c r="D885" i="3"/>
  <c r="C885" i="3"/>
  <c r="K884" i="3"/>
  <c r="J884" i="3"/>
  <c r="I884" i="3"/>
  <c r="H884" i="3"/>
  <c r="G884" i="3"/>
  <c r="F884" i="3"/>
  <c r="E884" i="3"/>
  <c r="D884" i="3"/>
  <c r="C884" i="3"/>
  <c r="K883" i="3"/>
  <c r="J883" i="3"/>
  <c r="I883" i="3"/>
  <c r="H883" i="3"/>
  <c r="G883" i="3"/>
  <c r="F883" i="3"/>
  <c r="E883" i="3"/>
  <c r="D883" i="3"/>
  <c r="C883" i="3"/>
  <c r="K882" i="3"/>
  <c r="J882" i="3"/>
  <c r="I882" i="3"/>
  <c r="H882" i="3"/>
  <c r="G882" i="3"/>
  <c r="F882" i="3"/>
  <c r="E882" i="3"/>
  <c r="D882" i="3"/>
  <c r="C882" i="3"/>
  <c r="K161" i="3"/>
  <c r="J161" i="3"/>
  <c r="I161" i="3"/>
  <c r="H161" i="3"/>
  <c r="G161" i="3"/>
  <c r="F161" i="3"/>
  <c r="E161" i="3"/>
  <c r="D161" i="3"/>
  <c r="C161" i="3"/>
  <c r="K946" i="3"/>
  <c r="J946" i="3"/>
  <c r="I946" i="3"/>
  <c r="H946" i="3"/>
  <c r="G946" i="3"/>
  <c r="F946" i="3"/>
  <c r="E946" i="3"/>
  <c r="D946" i="3"/>
  <c r="C946" i="3"/>
  <c r="K945" i="3"/>
  <c r="J945" i="3"/>
  <c r="I945" i="3"/>
  <c r="H945" i="3"/>
  <c r="G945" i="3"/>
  <c r="F945" i="3"/>
  <c r="E945" i="3"/>
  <c r="D945" i="3"/>
  <c r="C945" i="3"/>
  <c r="K160" i="3"/>
  <c r="J160" i="3"/>
  <c r="I160" i="3"/>
  <c r="H160" i="3"/>
  <c r="G160" i="3"/>
  <c r="F160" i="3"/>
  <c r="E160" i="3"/>
  <c r="D160" i="3"/>
  <c r="C160" i="3"/>
  <c r="K159" i="3"/>
  <c r="J159" i="3"/>
  <c r="I159" i="3"/>
  <c r="H159" i="3"/>
  <c r="G159" i="3"/>
  <c r="F159" i="3"/>
  <c r="E159" i="3"/>
  <c r="D159" i="3"/>
  <c r="C159" i="3"/>
  <c r="K158" i="3"/>
  <c r="J158" i="3"/>
  <c r="I158" i="3"/>
  <c r="H158" i="3"/>
  <c r="G158" i="3"/>
  <c r="F158" i="3"/>
  <c r="E158" i="3"/>
  <c r="D158" i="3"/>
  <c r="C158" i="3"/>
  <c r="K944" i="3"/>
  <c r="J944" i="3"/>
  <c r="I944" i="3"/>
  <c r="H944" i="3"/>
  <c r="G944" i="3"/>
  <c r="F944" i="3"/>
  <c r="E944" i="3"/>
  <c r="D944" i="3"/>
  <c r="C944" i="3"/>
  <c r="K157" i="3"/>
  <c r="J157" i="3"/>
  <c r="I157" i="3"/>
  <c r="H157" i="3"/>
  <c r="G157" i="3"/>
  <c r="F157" i="3"/>
  <c r="E157" i="3"/>
  <c r="D157" i="3"/>
  <c r="C157" i="3"/>
  <c r="K943" i="3"/>
  <c r="J943" i="3"/>
  <c r="I943" i="3"/>
  <c r="H943" i="3"/>
  <c r="G943" i="3"/>
  <c r="F943" i="3"/>
  <c r="E943" i="3"/>
  <c r="D943" i="3"/>
  <c r="C943" i="3"/>
  <c r="K942" i="3"/>
  <c r="J942" i="3"/>
  <c r="I942" i="3"/>
  <c r="H942" i="3"/>
  <c r="G942" i="3"/>
  <c r="F942" i="3"/>
  <c r="E942" i="3"/>
  <c r="D942" i="3"/>
  <c r="C942" i="3"/>
  <c r="K936" i="3"/>
  <c r="J936" i="3"/>
  <c r="I936" i="3"/>
  <c r="H936" i="3"/>
  <c r="G936" i="3"/>
  <c r="F936" i="3"/>
  <c r="E936" i="3"/>
  <c r="D936" i="3"/>
  <c r="C936" i="3"/>
  <c r="K935" i="3"/>
  <c r="J935" i="3"/>
  <c r="I935" i="3"/>
  <c r="H935" i="3"/>
  <c r="G935" i="3"/>
  <c r="F935" i="3"/>
  <c r="E935" i="3"/>
  <c r="D935" i="3"/>
  <c r="C935" i="3"/>
  <c r="K934" i="3"/>
  <c r="J934" i="3"/>
  <c r="I934" i="3"/>
  <c r="H934" i="3"/>
  <c r="G934" i="3"/>
  <c r="F934" i="3"/>
  <c r="E934" i="3"/>
  <c r="D934" i="3"/>
  <c r="C934" i="3"/>
  <c r="K933" i="3"/>
  <c r="J933" i="3"/>
  <c r="I933" i="3"/>
  <c r="H933" i="3"/>
  <c r="G933" i="3"/>
  <c r="F933" i="3"/>
  <c r="E933" i="3"/>
  <c r="D933" i="3"/>
  <c r="C933" i="3"/>
  <c r="K932" i="3"/>
  <c r="J932" i="3"/>
  <c r="I932" i="3"/>
  <c r="H932" i="3"/>
  <c r="G932" i="3"/>
  <c r="F932" i="3"/>
  <c r="E932" i="3"/>
  <c r="D932" i="3"/>
  <c r="C932" i="3"/>
  <c r="K246" i="3"/>
  <c r="J246" i="3"/>
  <c r="I246" i="3"/>
  <c r="H246" i="3"/>
  <c r="G246" i="3"/>
  <c r="F246" i="3"/>
  <c r="E246" i="3"/>
  <c r="D246" i="3"/>
  <c r="C246" i="3"/>
  <c r="K245" i="3"/>
  <c r="J245" i="3"/>
  <c r="I245" i="3"/>
  <c r="H245" i="3"/>
  <c r="G245" i="3"/>
  <c r="F245" i="3"/>
  <c r="E245" i="3"/>
  <c r="D245" i="3"/>
  <c r="C245" i="3"/>
  <c r="K244" i="3"/>
  <c r="J244" i="3"/>
  <c r="I244" i="3"/>
  <c r="H244" i="3"/>
  <c r="G244" i="3"/>
  <c r="F244" i="3"/>
  <c r="E244" i="3"/>
  <c r="D244" i="3"/>
  <c r="C244" i="3"/>
  <c r="K243" i="3"/>
  <c r="J243" i="3"/>
  <c r="I243" i="3"/>
  <c r="H243" i="3"/>
  <c r="G243" i="3"/>
  <c r="F243" i="3"/>
  <c r="E243" i="3"/>
  <c r="D243" i="3"/>
  <c r="C243" i="3"/>
  <c r="K242" i="3"/>
  <c r="J242" i="3"/>
  <c r="I242" i="3"/>
  <c r="H242" i="3"/>
  <c r="G242" i="3"/>
  <c r="F242" i="3"/>
  <c r="E242" i="3"/>
  <c r="D242" i="3"/>
  <c r="C242" i="3"/>
  <c r="K236" i="3"/>
  <c r="J236" i="3"/>
  <c r="I236" i="3"/>
  <c r="H236" i="3"/>
  <c r="G236" i="3"/>
  <c r="F236" i="3"/>
  <c r="E236" i="3"/>
  <c r="D236" i="3"/>
  <c r="C236" i="3"/>
  <c r="K235" i="3"/>
  <c r="J235" i="3"/>
  <c r="I235" i="3"/>
  <c r="H235" i="3"/>
  <c r="G235" i="3"/>
  <c r="F235" i="3"/>
  <c r="E235" i="3"/>
  <c r="D235" i="3"/>
  <c r="C235" i="3"/>
  <c r="K234" i="3"/>
  <c r="J234" i="3"/>
  <c r="I234" i="3"/>
  <c r="H234" i="3"/>
  <c r="G234" i="3"/>
  <c r="F234" i="3"/>
  <c r="E234" i="3"/>
  <c r="D234" i="3"/>
  <c r="C234" i="3"/>
  <c r="K233" i="3"/>
  <c r="J233" i="3"/>
  <c r="I233" i="3"/>
  <c r="H233" i="3"/>
  <c r="G233" i="3"/>
  <c r="F233" i="3"/>
  <c r="E233" i="3"/>
  <c r="D233" i="3"/>
  <c r="C233" i="3"/>
  <c r="K232" i="3"/>
  <c r="J232" i="3"/>
  <c r="I232" i="3"/>
  <c r="H232" i="3"/>
  <c r="G232" i="3"/>
  <c r="F232" i="3"/>
  <c r="E232" i="3"/>
  <c r="D232" i="3"/>
  <c r="C232" i="3"/>
  <c r="K256" i="3"/>
  <c r="J256" i="3"/>
  <c r="I256" i="3"/>
  <c r="H256" i="3"/>
  <c r="G256" i="3"/>
  <c r="F256" i="3"/>
  <c r="E256" i="3"/>
  <c r="D256" i="3"/>
  <c r="C256" i="3"/>
  <c r="K255" i="3"/>
  <c r="J255" i="3"/>
  <c r="I255" i="3"/>
  <c r="H255" i="3"/>
  <c r="G255" i="3"/>
  <c r="F255" i="3"/>
  <c r="E255" i="3"/>
  <c r="D255" i="3"/>
  <c r="C255" i="3"/>
  <c r="K2311" i="3"/>
  <c r="J2311" i="3"/>
  <c r="I2311" i="3"/>
  <c r="H2311" i="3"/>
  <c r="G2311" i="3"/>
  <c r="F2311" i="3"/>
  <c r="E2311" i="3"/>
  <c r="D2311" i="3"/>
  <c r="C2311" i="3"/>
  <c r="K2310" i="3"/>
  <c r="J2310" i="3"/>
  <c r="I2310" i="3"/>
  <c r="H2310" i="3"/>
  <c r="G2310" i="3"/>
  <c r="F2310" i="3"/>
  <c r="E2310" i="3"/>
  <c r="D2310" i="3"/>
  <c r="C2310" i="3"/>
  <c r="K2309" i="3"/>
  <c r="J2309" i="3"/>
  <c r="I2309" i="3"/>
  <c r="H2309" i="3"/>
  <c r="G2309" i="3"/>
  <c r="F2309" i="3"/>
  <c r="E2309" i="3"/>
  <c r="D2309" i="3"/>
  <c r="C2309" i="3"/>
  <c r="K2308" i="3"/>
  <c r="J2308" i="3"/>
  <c r="I2308" i="3"/>
  <c r="H2308" i="3"/>
  <c r="G2308" i="3"/>
  <c r="F2308" i="3"/>
  <c r="E2308" i="3"/>
  <c r="D2308" i="3"/>
  <c r="C2308" i="3"/>
  <c r="K2307" i="3"/>
  <c r="J2307" i="3"/>
  <c r="I2307" i="3"/>
  <c r="H2307" i="3"/>
  <c r="G2307" i="3"/>
  <c r="F2307" i="3"/>
  <c r="E2307" i="3"/>
  <c r="D2307" i="3"/>
  <c r="C2307" i="3"/>
  <c r="K254" i="3"/>
  <c r="J254" i="3"/>
  <c r="I254" i="3"/>
  <c r="H254" i="3"/>
  <c r="G254" i="3"/>
  <c r="F254" i="3"/>
  <c r="E254" i="3"/>
  <c r="D254" i="3"/>
  <c r="C254" i="3"/>
  <c r="K253" i="3"/>
  <c r="J253" i="3"/>
  <c r="I253" i="3"/>
  <c r="H253" i="3"/>
  <c r="G253" i="3"/>
  <c r="F253" i="3"/>
  <c r="E253" i="3"/>
  <c r="D253" i="3"/>
  <c r="C253" i="3"/>
  <c r="K252" i="3"/>
  <c r="J252" i="3"/>
  <c r="I252" i="3"/>
  <c r="H252" i="3"/>
  <c r="G252" i="3"/>
  <c r="F252" i="3"/>
  <c r="E252" i="3"/>
  <c r="D252" i="3"/>
  <c r="C252" i="3"/>
  <c r="K2316" i="3"/>
  <c r="J2316" i="3"/>
  <c r="I2316" i="3"/>
  <c r="H2316" i="3"/>
  <c r="G2316" i="3"/>
  <c r="F2316" i="3"/>
  <c r="E2316" i="3"/>
  <c r="D2316" i="3"/>
  <c r="C2316" i="3"/>
  <c r="K2315" i="3"/>
  <c r="J2315" i="3"/>
  <c r="I2315" i="3"/>
  <c r="H2315" i="3"/>
  <c r="G2315" i="3"/>
  <c r="F2315" i="3"/>
  <c r="E2315" i="3"/>
  <c r="D2315" i="3"/>
  <c r="C2315" i="3"/>
  <c r="K2314" i="3"/>
  <c r="J2314" i="3"/>
  <c r="I2314" i="3"/>
  <c r="H2314" i="3"/>
  <c r="G2314" i="3"/>
  <c r="F2314" i="3"/>
  <c r="E2314" i="3"/>
  <c r="D2314" i="3"/>
  <c r="C2314" i="3"/>
  <c r="K2313" i="3"/>
  <c r="J2313" i="3"/>
  <c r="I2313" i="3"/>
  <c r="H2313" i="3"/>
  <c r="G2313" i="3"/>
  <c r="F2313" i="3"/>
  <c r="E2313" i="3"/>
  <c r="D2313" i="3"/>
  <c r="C2313" i="3"/>
  <c r="K2312" i="3"/>
  <c r="J2312" i="3"/>
  <c r="I2312" i="3"/>
  <c r="H2312" i="3"/>
  <c r="G2312" i="3"/>
  <c r="F2312" i="3"/>
  <c r="E2312" i="3"/>
  <c r="D2312" i="3"/>
  <c r="C2312" i="3"/>
  <c r="K1566" i="3"/>
  <c r="J1566" i="3"/>
  <c r="I1566" i="3"/>
  <c r="H1566" i="3"/>
  <c r="G1566" i="3"/>
  <c r="F1566" i="3"/>
  <c r="E1566" i="3"/>
  <c r="D1566" i="3"/>
  <c r="C1566" i="3"/>
  <c r="K2306" i="3"/>
  <c r="J2306" i="3"/>
  <c r="I2306" i="3"/>
  <c r="H2306" i="3"/>
  <c r="G2306" i="3"/>
  <c r="F2306" i="3"/>
  <c r="E2306" i="3"/>
  <c r="D2306" i="3"/>
  <c r="C2306" i="3"/>
  <c r="K2305" i="3"/>
  <c r="J2305" i="3"/>
  <c r="I2305" i="3"/>
  <c r="H2305" i="3"/>
  <c r="G2305" i="3"/>
  <c r="F2305" i="3"/>
  <c r="E2305" i="3"/>
  <c r="D2305" i="3"/>
  <c r="C2305" i="3"/>
  <c r="K1565" i="3"/>
  <c r="J1565" i="3"/>
  <c r="I1565" i="3"/>
  <c r="H1565" i="3"/>
  <c r="G1565" i="3"/>
  <c r="F1565" i="3"/>
  <c r="E1565" i="3"/>
  <c r="D1565" i="3"/>
  <c r="C1565" i="3"/>
  <c r="K1564" i="3"/>
  <c r="J1564" i="3"/>
  <c r="I1564" i="3"/>
  <c r="H1564" i="3"/>
  <c r="G1564" i="3"/>
  <c r="F1564" i="3"/>
  <c r="E1564" i="3"/>
  <c r="D1564" i="3"/>
  <c r="C1564" i="3"/>
  <c r="K1563" i="3"/>
  <c r="J1563" i="3"/>
  <c r="I1563" i="3"/>
  <c r="H1563" i="3"/>
  <c r="G1563" i="3"/>
  <c r="F1563" i="3"/>
  <c r="E1563" i="3"/>
  <c r="D1563" i="3"/>
  <c r="C1563" i="3"/>
  <c r="K1562" i="3"/>
  <c r="J1562" i="3"/>
  <c r="I1562" i="3"/>
  <c r="H1562" i="3"/>
  <c r="G1562" i="3"/>
  <c r="F1562" i="3"/>
  <c r="E1562" i="3"/>
  <c r="D1562" i="3"/>
  <c r="C1562" i="3"/>
  <c r="K2304" i="3"/>
  <c r="J2304" i="3"/>
  <c r="I2304" i="3"/>
  <c r="H2304" i="3"/>
  <c r="G2304" i="3"/>
  <c r="F2304" i="3"/>
  <c r="E2304" i="3"/>
  <c r="D2304" i="3"/>
  <c r="C2304" i="3"/>
  <c r="K2303" i="3"/>
  <c r="J2303" i="3"/>
  <c r="I2303" i="3"/>
  <c r="H2303" i="3"/>
  <c r="G2303" i="3"/>
  <c r="F2303" i="3"/>
  <c r="E2303" i="3"/>
  <c r="D2303" i="3"/>
  <c r="C2303" i="3"/>
  <c r="K2302" i="3"/>
  <c r="J2302" i="3"/>
  <c r="I2302" i="3"/>
  <c r="H2302" i="3"/>
  <c r="G2302" i="3"/>
  <c r="F2302" i="3"/>
  <c r="E2302" i="3"/>
  <c r="D2302" i="3"/>
  <c r="C2302" i="3"/>
  <c r="K2341" i="3"/>
  <c r="J2341" i="3"/>
  <c r="I2341" i="3"/>
  <c r="H2341" i="3"/>
  <c r="G2341" i="3"/>
  <c r="F2341" i="3"/>
  <c r="E2341" i="3"/>
  <c r="D2341" i="3"/>
  <c r="C2341" i="3"/>
  <c r="K2340" i="3"/>
  <c r="J2340" i="3"/>
  <c r="I2340" i="3"/>
  <c r="H2340" i="3"/>
  <c r="G2340" i="3"/>
  <c r="F2340" i="3"/>
  <c r="E2340" i="3"/>
  <c r="D2340" i="3"/>
  <c r="C2340" i="3"/>
  <c r="K2339" i="3"/>
  <c r="J2339" i="3"/>
  <c r="I2339" i="3"/>
  <c r="H2339" i="3"/>
  <c r="G2339" i="3"/>
  <c r="F2339" i="3"/>
  <c r="E2339" i="3"/>
  <c r="D2339" i="3"/>
  <c r="C2339" i="3"/>
  <c r="K2338" i="3"/>
  <c r="J2338" i="3"/>
  <c r="I2338" i="3"/>
  <c r="H2338" i="3"/>
  <c r="G2338" i="3"/>
  <c r="F2338" i="3"/>
  <c r="E2338" i="3"/>
  <c r="D2338" i="3"/>
  <c r="C2338" i="3"/>
  <c r="K2337" i="3"/>
  <c r="J2337" i="3"/>
  <c r="I2337" i="3"/>
  <c r="H2337" i="3"/>
  <c r="G2337" i="3"/>
  <c r="F2337" i="3"/>
  <c r="E2337" i="3"/>
  <c r="D2337" i="3"/>
  <c r="C2337" i="3"/>
  <c r="K1561" i="3"/>
  <c r="J1561" i="3"/>
  <c r="I1561" i="3"/>
  <c r="H1561" i="3"/>
  <c r="G1561" i="3"/>
  <c r="F1561" i="3"/>
  <c r="E1561" i="3"/>
  <c r="D1561" i="3"/>
  <c r="C1561" i="3"/>
  <c r="K1560" i="3"/>
  <c r="J1560" i="3"/>
  <c r="I1560" i="3"/>
  <c r="H1560" i="3"/>
  <c r="G1560" i="3"/>
  <c r="F1560" i="3"/>
  <c r="E1560" i="3"/>
  <c r="D1560" i="3"/>
  <c r="C1560" i="3"/>
  <c r="K1559" i="3"/>
  <c r="J1559" i="3"/>
  <c r="I1559" i="3"/>
  <c r="H1559" i="3"/>
  <c r="G1559" i="3"/>
  <c r="F1559" i="3"/>
  <c r="E1559" i="3"/>
  <c r="D1559" i="3"/>
  <c r="C1559" i="3"/>
  <c r="K1558" i="3"/>
  <c r="J1558" i="3"/>
  <c r="I1558" i="3"/>
  <c r="H1558" i="3"/>
  <c r="G1558" i="3"/>
  <c r="F1558" i="3"/>
  <c r="E1558" i="3"/>
  <c r="D1558" i="3"/>
  <c r="C1558" i="3"/>
  <c r="K1557" i="3"/>
  <c r="J1557" i="3"/>
  <c r="I1557" i="3"/>
  <c r="H1557" i="3"/>
  <c r="G1557" i="3"/>
  <c r="F1557" i="3"/>
  <c r="E1557" i="3"/>
  <c r="D1557" i="3"/>
  <c r="C1557" i="3"/>
  <c r="K521" i="3"/>
  <c r="J521" i="3"/>
  <c r="I521" i="3"/>
  <c r="H521" i="3"/>
  <c r="G521" i="3"/>
  <c r="F521" i="3"/>
  <c r="E521" i="3"/>
  <c r="D521" i="3"/>
  <c r="C521" i="3"/>
  <c r="K1586" i="3"/>
  <c r="J1586" i="3"/>
  <c r="I1586" i="3"/>
  <c r="H1586" i="3"/>
  <c r="G1586" i="3"/>
  <c r="F1586" i="3"/>
  <c r="E1586" i="3"/>
  <c r="D1586" i="3"/>
  <c r="C1586" i="3"/>
  <c r="K1585" i="3"/>
  <c r="J1585" i="3"/>
  <c r="I1585" i="3"/>
  <c r="H1585" i="3"/>
  <c r="G1585" i="3"/>
  <c r="F1585" i="3"/>
  <c r="E1585" i="3"/>
  <c r="D1585" i="3"/>
  <c r="C1585" i="3"/>
  <c r="K520" i="3"/>
  <c r="J520" i="3"/>
  <c r="I520" i="3"/>
  <c r="H520" i="3"/>
  <c r="G520" i="3"/>
  <c r="F520" i="3"/>
  <c r="E520" i="3"/>
  <c r="D520" i="3"/>
  <c r="C520" i="3"/>
  <c r="K519" i="3"/>
  <c r="J519" i="3"/>
  <c r="I519" i="3"/>
  <c r="H519" i="3"/>
  <c r="G519" i="3"/>
  <c r="F519" i="3"/>
  <c r="E519" i="3"/>
  <c r="D519" i="3"/>
  <c r="C519" i="3"/>
  <c r="K518" i="3"/>
  <c r="J518" i="3"/>
  <c r="I518" i="3"/>
  <c r="H518" i="3"/>
  <c r="G518" i="3"/>
  <c r="F518" i="3"/>
  <c r="E518" i="3"/>
  <c r="D518" i="3"/>
  <c r="C518" i="3"/>
  <c r="K517" i="3"/>
  <c r="J517" i="3"/>
  <c r="I517" i="3"/>
  <c r="H517" i="3"/>
  <c r="G517" i="3"/>
  <c r="F517" i="3"/>
  <c r="E517" i="3"/>
  <c r="D517" i="3"/>
  <c r="C517" i="3"/>
  <c r="K1584" i="3"/>
  <c r="J1584" i="3"/>
  <c r="I1584" i="3"/>
  <c r="H1584" i="3"/>
  <c r="G1584" i="3"/>
  <c r="F1584" i="3"/>
  <c r="E1584" i="3"/>
  <c r="D1584" i="3"/>
  <c r="C1584" i="3"/>
  <c r="K1583" i="3"/>
  <c r="J1583" i="3"/>
  <c r="I1583" i="3"/>
  <c r="H1583" i="3"/>
  <c r="G1583" i="3"/>
  <c r="F1583" i="3"/>
  <c r="E1583" i="3"/>
  <c r="D1583" i="3"/>
  <c r="C1583" i="3"/>
  <c r="K1582" i="3"/>
  <c r="J1582" i="3"/>
  <c r="I1582" i="3"/>
  <c r="H1582" i="3"/>
  <c r="G1582" i="3"/>
  <c r="F1582" i="3"/>
  <c r="E1582" i="3"/>
  <c r="D1582" i="3"/>
  <c r="C1582" i="3"/>
  <c r="K1581" i="3"/>
  <c r="J1581" i="3"/>
  <c r="I1581" i="3"/>
  <c r="H1581" i="3"/>
  <c r="G1581" i="3"/>
  <c r="F1581" i="3"/>
  <c r="E1581" i="3"/>
  <c r="D1581" i="3"/>
  <c r="C1581" i="3"/>
  <c r="K1580" i="3"/>
  <c r="J1580" i="3"/>
  <c r="I1580" i="3"/>
  <c r="H1580" i="3"/>
  <c r="G1580" i="3"/>
  <c r="F1580" i="3"/>
  <c r="E1580" i="3"/>
  <c r="D1580" i="3"/>
  <c r="C1580" i="3"/>
  <c r="K1579" i="3"/>
  <c r="J1579" i="3"/>
  <c r="I1579" i="3"/>
  <c r="H1579" i="3"/>
  <c r="G1579" i="3"/>
  <c r="F1579" i="3"/>
  <c r="E1579" i="3"/>
  <c r="D1579" i="3"/>
  <c r="C1579" i="3"/>
  <c r="K1578" i="3"/>
  <c r="J1578" i="3"/>
  <c r="I1578" i="3"/>
  <c r="H1578" i="3"/>
  <c r="G1578" i="3"/>
  <c r="F1578" i="3"/>
  <c r="E1578" i="3"/>
  <c r="D1578" i="3"/>
  <c r="C1578" i="3"/>
  <c r="K1577" i="3"/>
  <c r="J1577" i="3"/>
  <c r="I1577" i="3"/>
  <c r="H1577" i="3"/>
  <c r="G1577" i="3"/>
  <c r="F1577" i="3"/>
  <c r="E1577" i="3"/>
  <c r="D1577" i="3"/>
  <c r="C1577" i="3"/>
  <c r="K556" i="3"/>
  <c r="J556" i="3"/>
  <c r="I556" i="3"/>
  <c r="H556" i="3"/>
  <c r="G556" i="3"/>
  <c r="F556" i="3"/>
  <c r="E556" i="3"/>
  <c r="D556" i="3"/>
  <c r="C556" i="3"/>
  <c r="K555" i="3"/>
  <c r="J555" i="3"/>
  <c r="I555" i="3"/>
  <c r="H555" i="3"/>
  <c r="G555" i="3"/>
  <c r="F555" i="3"/>
  <c r="E555" i="3"/>
  <c r="D555" i="3"/>
  <c r="C555" i="3"/>
  <c r="K554" i="3"/>
  <c r="J554" i="3"/>
  <c r="I554" i="3"/>
  <c r="H554" i="3"/>
  <c r="G554" i="3"/>
  <c r="F554" i="3"/>
  <c r="E554" i="3"/>
  <c r="D554" i="3"/>
  <c r="C554" i="3"/>
  <c r="K553" i="3"/>
  <c r="J553" i="3"/>
  <c r="I553" i="3"/>
  <c r="H553" i="3"/>
  <c r="G553" i="3"/>
  <c r="F553" i="3"/>
  <c r="E553" i="3"/>
  <c r="D553" i="3"/>
  <c r="C553" i="3"/>
  <c r="K552" i="3"/>
  <c r="J552" i="3"/>
  <c r="I552" i="3"/>
  <c r="H552" i="3"/>
  <c r="G552" i="3"/>
  <c r="F552" i="3"/>
  <c r="E552" i="3"/>
  <c r="D552" i="3"/>
  <c r="C552" i="3"/>
  <c r="K781" i="3"/>
  <c r="J781" i="3"/>
  <c r="I781" i="3"/>
  <c r="H781" i="3"/>
  <c r="G781" i="3"/>
  <c r="F781" i="3"/>
  <c r="E781" i="3"/>
  <c r="D781" i="3"/>
  <c r="C781" i="3"/>
  <c r="K780" i="3"/>
  <c r="J780" i="3"/>
  <c r="I780" i="3"/>
  <c r="H780" i="3"/>
  <c r="G780" i="3"/>
  <c r="F780" i="3"/>
  <c r="E780" i="3"/>
  <c r="D780" i="3"/>
  <c r="C780" i="3"/>
  <c r="K779" i="3"/>
  <c r="J779" i="3"/>
  <c r="I779" i="3"/>
  <c r="H779" i="3"/>
  <c r="G779" i="3"/>
  <c r="F779" i="3"/>
  <c r="E779" i="3"/>
  <c r="D779" i="3"/>
  <c r="C779" i="3"/>
  <c r="K778" i="3"/>
  <c r="J778" i="3"/>
  <c r="I778" i="3"/>
  <c r="H778" i="3"/>
  <c r="G778" i="3"/>
  <c r="F778" i="3"/>
  <c r="E778" i="3"/>
  <c r="D778" i="3"/>
  <c r="C778" i="3"/>
  <c r="K777" i="3"/>
  <c r="J777" i="3"/>
  <c r="I777" i="3"/>
  <c r="H777" i="3"/>
  <c r="G777" i="3"/>
  <c r="F777" i="3"/>
  <c r="E777" i="3"/>
  <c r="D777" i="3"/>
  <c r="C777" i="3"/>
  <c r="K2446" i="3"/>
  <c r="J2446" i="3"/>
  <c r="I2446" i="3"/>
  <c r="H2446" i="3"/>
  <c r="G2446" i="3"/>
  <c r="F2446" i="3"/>
  <c r="E2446" i="3"/>
  <c r="D2446" i="3"/>
  <c r="C2446" i="3"/>
  <c r="K826" i="3"/>
  <c r="J826" i="3"/>
  <c r="I826" i="3"/>
  <c r="H826" i="3"/>
  <c r="G826" i="3"/>
  <c r="F826" i="3"/>
  <c r="E826" i="3"/>
  <c r="D826" i="3"/>
  <c r="C826" i="3"/>
  <c r="K825" i="3"/>
  <c r="J825" i="3"/>
  <c r="I825" i="3"/>
  <c r="H825" i="3"/>
  <c r="G825" i="3"/>
  <c r="F825" i="3"/>
  <c r="E825" i="3"/>
  <c r="D825" i="3"/>
  <c r="C825" i="3"/>
  <c r="K2445" i="3"/>
  <c r="J2445" i="3"/>
  <c r="I2445" i="3"/>
  <c r="H2445" i="3"/>
  <c r="G2445" i="3"/>
  <c r="F2445" i="3"/>
  <c r="E2445" i="3"/>
  <c r="D2445" i="3"/>
  <c r="C2445" i="3"/>
  <c r="K2444" i="3"/>
  <c r="J2444" i="3"/>
  <c r="I2444" i="3"/>
  <c r="H2444" i="3"/>
  <c r="G2444" i="3"/>
  <c r="F2444" i="3"/>
  <c r="E2444" i="3"/>
  <c r="D2444" i="3"/>
  <c r="C2444" i="3"/>
  <c r="K2443" i="3"/>
  <c r="J2443" i="3"/>
  <c r="I2443" i="3"/>
  <c r="H2443" i="3"/>
  <c r="G2443" i="3"/>
  <c r="F2443" i="3"/>
  <c r="E2443" i="3"/>
  <c r="D2443" i="3"/>
  <c r="C2443" i="3"/>
  <c r="K2442" i="3"/>
  <c r="J2442" i="3"/>
  <c r="I2442" i="3"/>
  <c r="H2442" i="3"/>
  <c r="G2442" i="3"/>
  <c r="F2442" i="3"/>
  <c r="E2442" i="3"/>
  <c r="D2442" i="3"/>
  <c r="C2442" i="3"/>
  <c r="K824" i="3"/>
  <c r="J824" i="3"/>
  <c r="I824" i="3"/>
  <c r="H824" i="3"/>
  <c r="G824" i="3"/>
  <c r="F824" i="3"/>
  <c r="E824" i="3"/>
  <c r="D824" i="3"/>
  <c r="C824" i="3"/>
  <c r="K823" i="3"/>
  <c r="J823" i="3"/>
  <c r="I823" i="3"/>
  <c r="H823" i="3"/>
  <c r="G823" i="3"/>
  <c r="F823" i="3"/>
  <c r="E823" i="3"/>
  <c r="D823" i="3"/>
  <c r="C823" i="3"/>
  <c r="K822" i="3"/>
  <c r="J822" i="3"/>
  <c r="I822" i="3"/>
  <c r="H822" i="3"/>
  <c r="G822" i="3"/>
  <c r="F822" i="3"/>
  <c r="E822" i="3"/>
  <c r="D822" i="3"/>
  <c r="C822" i="3"/>
  <c r="K2441" i="3"/>
  <c r="J2441" i="3"/>
  <c r="I2441" i="3"/>
  <c r="H2441" i="3"/>
  <c r="G2441" i="3"/>
  <c r="F2441" i="3"/>
  <c r="E2441" i="3"/>
  <c r="D2441" i="3"/>
  <c r="C2441" i="3"/>
  <c r="K2440" i="3"/>
  <c r="J2440" i="3"/>
  <c r="I2440" i="3"/>
  <c r="H2440" i="3"/>
  <c r="G2440" i="3"/>
  <c r="F2440" i="3"/>
  <c r="E2440" i="3"/>
  <c r="D2440" i="3"/>
  <c r="C2440" i="3"/>
  <c r="K2439" i="3"/>
  <c r="J2439" i="3"/>
  <c r="I2439" i="3"/>
  <c r="H2439" i="3"/>
  <c r="G2439" i="3"/>
  <c r="F2439" i="3"/>
  <c r="E2439" i="3"/>
  <c r="D2439" i="3"/>
  <c r="C2439" i="3"/>
  <c r="K2438" i="3"/>
  <c r="J2438" i="3"/>
  <c r="I2438" i="3"/>
  <c r="H2438" i="3"/>
  <c r="G2438" i="3"/>
  <c r="F2438" i="3"/>
  <c r="E2438" i="3"/>
  <c r="D2438" i="3"/>
  <c r="C2438" i="3"/>
  <c r="K2437" i="3"/>
  <c r="J2437" i="3"/>
  <c r="I2437" i="3"/>
  <c r="H2437" i="3"/>
  <c r="G2437" i="3"/>
  <c r="F2437" i="3"/>
  <c r="E2437" i="3"/>
  <c r="D2437" i="3"/>
  <c r="C2437" i="3"/>
  <c r="K2436" i="3"/>
  <c r="J2436" i="3"/>
  <c r="I2436" i="3"/>
  <c r="H2436" i="3"/>
  <c r="G2436" i="3"/>
  <c r="F2436" i="3"/>
  <c r="E2436" i="3"/>
  <c r="D2436" i="3"/>
  <c r="C2436" i="3"/>
  <c r="K1866" i="3"/>
  <c r="J1866" i="3"/>
  <c r="I1866" i="3"/>
  <c r="H1866" i="3"/>
  <c r="G1866" i="3"/>
  <c r="F1866" i="3"/>
  <c r="E1866" i="3"/>
  <c r="D1866" i="3"/>
  <c r="C1866" i="3"/>
  <c r="K1865" i="3"/>
  <c r="J1865" i="3"/>
  <c r="I1865" i="3"/>
  <c r="H1865" i="3"/>
  <c r="G1865" i="3"/>
  <c r="F1865" i="3"/>
  <c r="E1865" i="3"/>
  <c r="D1865" i="3"/>
  <c r="C1865" i="3"/>
  <c r="K2435" i="3"/>
  <c r="J2435" i="3"/>
  <c r="I2435" i="3"/>
  <c r="H2435" i="3"/>
  <c r="G2435" i="3"/>
  <c r="F2435" i="3"/>
  <c r="E2435" i="3"/>
  <c r="D2435" i="3"/>
  <c r="C2435" i="3"/>
  <c r="K1864" i="3"/>
  <c r="J1864" i="3"/>
  <c r="I1864" i="3"/>
  <c r="H1864" i="3"/>
  <c r="G1864" i="3"/>
  <c r="F1864" i="3"/>
  <c r="E1864" i="3"/>
  <c r="D1864" i="3"/>
  <c r="C1864" i="3"/>
  <c r="K1863" i="3"/>
  <c r="J1863" i="3"/>
  <c r="I1863" i="3"/>
  <c r="H1863" i="3"/>
  <c r="G1863" i="3"/>
  <c r="F1863" i="3"/>
  <c r="E1863" i="3"/>
  <c r="D1863" i="3"/>
  <c r="C1863" i="3"/>
  <c r="K2434" i="3"/>
  <c r="J2434" i="3"/>
  <c r="I2434" i="3"/>
  <c r="H2434" i="3"/>
  <c r="G2434" i="3"/>
  <c r="F2434" i="3"/>
  <c r="E2434" i="3"/>
  <c r="D2434" i="3"/>
  <c r="C2434" i="3"/>
  <c r="K2433" i="3"/>
  <c r="J2433" i="3"/>
  <c r="I2433" i="3"/>
  <c r="H2433" i="3"/>
  <c r="G2433" i="3"/>
  <c r="F2433" i="3"/>
  <c r="E2433" i="3"/>
  <c r="D2433" i="3"/>
  <c r="C2433" i="3"/>
  <c r="K1862" i="3"/>
  <c r="J1862" i="3"/>
  <c r="I1862" i="3"/>
  <c r="H1862" i="3"/>
  <c r="G1862" i="3"/>
  <c r="F1862" i="3"/>
  <c r="E1862" i="3"/>
  <c r="D1862" i="3"/>
  <c r="C1862" i="3"/>
  <c r="K2432" i="3"/>
  <c r="J2432" i="3"/>
  <c r="I2432" i="3"/>
  <c r="H2432" i="3"/>
  <c r="G2432" i="3"/>
  <c r="F2432" i="3"/>
  <c r="E2432" i="3"/>
  <c r="D2432" i="3"/>
  <c r="C2432" i="3"/>
  <c r="K2431" i="3"/>
  <c r="J2431" i="3"/>
  <c r="I2431" i="3"/>
  <c r="H2431" i="3"/>
  <c r="G2431" i="3"/>
  <c r="F2431" i="3"/>
  <c r="E2431" i="3"/>
  <c r="D2431" i="3"/>
  <c r="C2431" i="3"/>
  <c r="K2430" i="3"/>
  <c r="J2430" i="3"/>
  <c r="I2430" i="3"/>
  <c r="H2430" i="3"/>
  <c r="G2430" i="3"/>
  <c r="F2430" i="3"/>
  <c r="E2430" i="3"/>
  <c r="D2430" i="3"/>
  <c r="C2430" i="3"/>
  <c r="K2429" i="3"/>
  <c r="J2429" i="3"/>
  <c r="I2429" i="3"/>
  <c r="H2429" i="3"/>
  <c r="G2429" i="3"/>
  <c r="F2429" i="3"/>
  <c r="E2429" i="3"/>
  <c r="D2429" i="3"/>
  <c r="C2429" i="3"/>
  <c r="K2428" i="3"/>
  <c r="J2428" i="3"/>
  <c r="I2428" i="3"/>
  <c r="H2428" i="3"/>
  <c r="G2428" i="3"/>
  <c r="F2428" i="3"/>
  <c r="E2428" i="3"/>
  <c r="D2428" i="3"/>
  <c r="C2428" i="3"/>
  <c r="K2427" i="3"/>
  <c r="J2427" i="3"/>
  <c r="I2427" i="3"/>
  <c r="H2427" i="3"/>
  <c r="G2427" i="3"/>
  <c r="F2427" i="3"/>
  <c r="E2427" i="3"/>
  <c r="D2427" i="3"/>
  <c r="C2427" i="3"/>
  <c r="K1951" i="3"/>
  <c r="J1951" i="3"/>
  <c r="I1951" i="3"/>
  <c r="H1951" i="3"/>
  <c r="G1951" i="3"/>
  <c r="F1951" i="3"/>
  <c r="E1951" i="3"/>
  <c r="D1951" i="3"/>
  <c r="C1951" i="3"/>
  <c r="K1950" i="3"/>
  <c r="J1950" i="3"/>
  <c r="I1950" i="3"/>
  <c r="H1950" i="3"/>
  <c r="G1950" i="3"/>
  <c r="F1950" i="3"/>
  <c r="E1950" i="3"/>
  <c r="D1950" i="3"/>
  <c r="C1950" i="3"/>
  <c r="K1949" i="3"/>
  <c r="J1949" i="3"/>
  <c r="I1949" i="3"/>
  <c r="H1949" i="3"/>
  <c r="G1949" i="3"/>
  <c r="F1949" i="3"/>
  <c r="E1949" i="3"/>
  <c r="D1949" i="3"/>
  <c r="C1949" i="3"/>
  <c r="K1948" i="3"/>
  <c r="J1948" i="3"/>
  <c r="I1948" i="3"/>
  <c r="H1948" i="3"/>
  <c r="G1948" i="3"/>
  <c r="F1948" i="3"/>
  <c r="E1948" i="3"/>
  <c r="D1948" i="3"/>
  <c r="C1948" i="3"/>
  <c r="K1947" i="3"/>
  <c r="J1947" i="3"/>
  <c r="I1947" i="3"/>
  <c r="H1947" i="3"/>
  <c r="G1947" i="3"/>
  <c r="F1947" i="3"/>
  <c r="E1947" i="3"/>
  <c r="D1947" i="3"/>
  <c r="C1947" i="3"/>
  <c r="K1271" i="3"/>
  <c r="J1271" i="3"/>
  <c r="I1271" i="3"/>
  <c r="H1271" i="3"/>
  <c r="G1271" i="3"/>
  <c r="F1271" i="3"/>
  <c r="E1271" i="3"/>
  <c r="D1271" i="3"/>
  <c r="C1271" i="3"/>
  <c r="K1981" i="3"/>
  <c r="J1981" i="3"/>
  <c r="I1981" i="3"/>
  <c r="H1981" i="3"/>
  <c r="G1981" i="3"/>
  <c r="F1981" i="3"/>
  <c r="E1981" i="3"/>
  <c r="D1981" i="3"/>
  <c r="C1981" i="3"/>
  <c r="K1270" i="3"/>
  <c r="J1270" i="3"/>
  <c r="I1270" i="3"/>
  <c r="H1270" i="3"/>
  <c r="G1270" i="3"/>
  <c r="F1270" i="3"/>
  <c r="E1270" i="3"/>
  <c r="D1270" i="3"/>
  <c r="C1270" i="3"/>
  <c r="K1269" i="3"/>
  <c r="J1269" i="3"/>
  <c r="I1269" i="3"/>
  <c r="H1269" i="3"/>
  <c r="G1269" i="3"/>
  <c r="F1269" i="3"/>
  <c r="E1269" i="3"/>
  <c r="D1269" i="3"/>
  <c r="C1269" i="3"/>
  <c r="K1980" i="3"/>
  <c r="J1980" i="3"/>
  <c r="I1980" i="3"/>
  <c r="H1980" i="3"/>
  <c r="G1980" i="3"/>
  <c r="F1980" i="3"/>
  <c r="E1980" i="3"/>
  <c r="D1980" i="3"/>
  <c r="C1980" i="3"/>
  <c r="K1268" i="3"/>
  <c r="J1268" i="3"/>
  <c r="I1268" i="3"/>
  <c r="H1268" i="3"/>
  <c r="G1268" i="3"/>
  <c r="F1268" i="3"/>
  <c r="E1268" i="3"/>
  <c r="D1268" i="3"/>
  <c r="C1268" i="3"/>
  <c r="K1267" i="3"/>
  <c r="J1267" i="3"/>
  <c r="I1267" i="3"/>
  <c r="H1267" i="3"/>
  <c r="G1267" i="3"/>
  <c r="F1267" i="3"/>
  <c r="E1267" i="3"/>
  <c r="D1267" i="3"/>
  <c r="C1267" i="3"/>
  <c r="K1979" i="3"/>
  <c r="J1979" i="3"/>
  <c r="I1979" i="3"/>
  <c r="H1979" i="3"/>
  <c r="G1979" i="3"/>
  <c r="F1979" i="3"/>
  <c r="E1979" i="3"/>
  <c r="D1979" i="3"/>
  <c r="C1979" i="3"/>
  <c r="K1978" i="3"/>
  <c r="J1978" i="3"/>
  <c r="I1978" i="3"/>
  <c r="H1978" i="3"/>
  <c r="G1978" i="3"/>
  <c r="F1978" i="3"/>
  <c r="E1978" i="3"/>
  <c r="D1978" i="3"/>
  <c r="C1978" i="3"/>
  <c r="K1977" i="3"/>
  <c r="J1977" i="3"/>
  <c r="I1977" i="3"/>
  <c r="H1977" i="3"/>
  <c r="G1977" i="3"/>
  <c r="F1977" i="3"/>
  <c r="E1977" i="3"/>
  <c r="D1977" i="3"/>
  <c r="C1977" i="3"/>
  <c r="K1881" i="3"/>
  <c r="J1881" i="3"/>
  <c r="I1881" i="3"/>
  <c r="H1881" i="3"/>
  <c r="G1881" i="3"/>
  <c r="F1881" i="3"/>
  <c r="E1881" i="3"/>
  <c r="D1881" i="3"/>
  <c r="C1881" i="3"/>
  <c r="K1880" i="3"/>
  <c r="J1880" i="3"/>
  <c r="I1880" i="3"/>
  <c r="H1880" i="3"/>
  <c r="G1880" i="3"/>
  <c r="F1880" i="3"/>
  <c r="E1880" i="3"/>
  <c r="D1880" i="3"/>
  <c r="C1880" i="3"/>
  <c r="K1879" i="3"/>
  <c r="J1879" i="3"/>
  <c r="I1879" i="3"/>
  <c r="H1879" i="3"/>
  <c r="G1879" i="3"/>
  <c r="F1879" i="3"/>
  <c r="E1879" i="3"/>
  <c r="D1879" i="3"/>
  <c r="C1879" i="3"/>
  <c r="K1878" i="3"/>
  <c r="J1878" i="3"/>
  <c r="I1878" i="3"/>
  <c r="H1878" i="3"/>
  <c r="G1878" i="3"/>
  <c r="F1878" i="3"/>
  <c r="E1878" i="3"/>
  <c r="D1878" i="3"/>
  <c r="C1878" i="3"/>
  <c r="K1877" i="3"/>
  <c r="J1877" i="3"/>
  <c r="I1877" i="3"/>
  <c r="H1877" i="3"/>
  <c r="G1877" i="3"/>
  <c r="F1877" i="3"/>
  <c r="E1877" i="3"/>
  <c r="D1877" i="3"/>
  <c r="C1877" i="3"/>
  <c r="K1366" i="3"/>
  <c r="J1366" i="3"/>
  <c r="I1366" i="3"/>
  <c r="H1366" i="3"/>
  <c r="G1366" i="3"/>
  <c r="F1366" i="3"/>
  <c r="E1366" i="3"/>
  <c r="D1366" i="3"/>
  <c r="C1366" i="3"/>
  <c r="K1365" i="3"/>
  <c r="J1365" i="3"/>
  <c r="I1365" i="3"/>
  <c r="H1365" i="3"/>
  <c r="G1365" i="3"/>
  <c r="F1365" i="3"/>
  <c r="E1365" i="3"/>
  <c r="D1365" i="3"/>
  <c r="C1365" i="3"/>
  <c r="K1364" i="3"/>
  <c r="J1364" i="3"/>
  <c r="I1364" i="3"/>
  <c r="H1364" i="3"/>
  <c r="G1364" i="3"/>
  <c r="F1364" i="3"/>
  <c r="E1364" i="3"/>
  <c r="D1364" i="3"/>
  <c r="C1364" i="3"/>
  <c r="K1363" i="3"/>
  <c r="J1363" i="3"/>
  <c r="I1363" i="3"/>
  <c r="H1363" i="3"/>
  <c r="G1363" i="3"/>
  <c r="F1363" i="3"/>
  <c r="E1363" i="3"/>
  <c r="D1363" i="3"/>
  <c r="C1363" i="3"/>
  <c r="K1362" i="3"/>
  <c r="J1362" i="3"/>
  <c r="I1362" i="3"/>
  <c r="H1362" i="3"/>
  <c r="G1362" i="3"/>
  <c r="F1362" i="3"/>
  <c r="E1362" i="3"/>
  <c r="D1362" i="3"/>
  <c r="C1362" i="3"/>
  <c r="K2366" i="3"/>
  <c r="J2366" i="3"/>
  <c r="I2366" i="3"/>
  <c r="H2366" i="3"/>
  <c r="G2366" i="3"/>
  <c r="F2366" i="3"/>
  <c r="E2366" i="3"/>
  <c r="D2366" i="3"/>
  <c r="C2366" i="3"/>
  <c r="K1436" i="3"/>
  <c r="J1436" i="3"/>
  <c r="I1436" i="3"/>
  <c r="H1436" i="3"/>
  <c r="G1436" i="3"/>
  <c r="F1436" i="3"/>
  <c r="E1436" i="3"/>
  <c r="D1436" i="3"/>
  <c r="C1436" i="3"/>
  <c r="K2365" i="3"/>
  <c r="J2365" i="3"/>
  <c r="I2365" i="3"/>
  <c r="H2365" i="3"/>
  <c r="G2365" i="3"/>
  <c r="F2365" i="3"/>
  <c r="E2365" i="3"/>
  <c r="D2365" i="3"/>
  <c r="C2365" i="3"/>
  <c r="K1386" i="3"/>
  <c r="J1386" i="3"/>
  <c r="I1386" i="3"/>
  <c r="H1386" i="3"/>
  <c r="G1386" i="3"/>
  <c r="F1386" i="3"/>
  <c r="E1386" i="3"/>
  <c r="D1386" i="3"/>
  <c r="C1386" i="3"/>
  <c r="K2364" i="3"/>
  <c r="J2364" i="3"/>
  <c r="I2364" i="3"/>
  <c r="H2364" i="3"/>
  <c r="G2364" i="3"/>
  <c r="F2364" i="3"/>
  <c r="E2364" i="3"/>
  <c r="D2364" i="3"/>
  <c r="C2364" i="3"/>
  <c r="K2363" i="3"/>
  <c r="J2363" i="3"/>
  <c r="I2363" i="3"/>
  <c r="H2363" i="3"/>
  <c r="G2363" i="3"/>
  <c r="F2363" i="3"/>
  <c r="E2363" i="3"/>
  <c r="D2363" i="3"/>
  <c r="C2363" i="3"/>
  <c r="K2362" i="3"/>
  <c r="J2362" i="3"/>
  <c r="I2362" i="3"/>
  <c r="H2362" i="3"/>
  <c r="G2362" i="3"/>
  <c r="F2362" i="3"/>
  <c r="E2362" i="3"/>
  <c r="D2362" i="3"/>
  <c r="C2362" i="3"/>
  <c r="K1374" i="3"/>
  <c r="J1374" i="3"/>
  <c r="I1374" i="3"/>
  <c r="H1374" i="3"/>
  <c r="G1374" i="3"/>
  <c r="F1374" i="3"/>
  <c r="E1374" i="3"/>
  <c r="D1374" i="3"/>
  <c r="C1374" i="3"/>
  <c r="K1373" i="3"/>
  <c r="J1373" i="3"/>
  <c r="I1373" i="3"/>
  <c r="H1373" i="3"/>
  <c r="G1373" i="3"/>
  <c r="F1373" i="3"/>
  <c r="E1373" i="3"/>
  <c r="D1373" i="3"/>
  <c r="C1373" i="3"/>
  <c r="K1372" i="3"/>
  <c r="J1372" i="3"/>
  <c r="I1372" i="3"/>
  <c r="H1372" i="3"/>
  <c r="G1372" i="3"/>
  <c r="F1372" i="3"/>
  <c r="E1372" i="3"/>
  <c r="D1372" i="3"/>
  <c r="C1372" i="3"/>
  <c r="K1441" i="3"/>
  <c r="J1441" i="3"/>
  <c r="I1441" i="3"/>
  <c r="H1441" i="3"/>
  <c r="G1441" i="3"/>
  <c r="F1441" i="3"/>
  <c r="E1441" i="3"/>
  <c r="D1441" i="3"/>
  <c r="C1441" i="3"/>
  <c r="K1440" i="3"/>
  <c r="J1440" i="3"/>
  <c r="I1440" i="3"/>
  <c r="H1440" i="3"/>
  <c r="G1440" i="3"/>
  <c r="F1440" i="3"/>
  <c r="E1440" i="3"/>
  <c r="D1440" i="3"/>
  <c r="C1440" i="3"/>
  <c r="K1439" i="3"/>
  <c r="J1439" i="3"/>
  <c r="I1439" i="3"/>
  <c r="H1439" i="3"/>
  <c r="G1439" i="3"/>
  <c r="F1439" i="3"/>
  <c r="E1439" i="3"/>
  <c r="D1439" i="3"/>
  <c r="C1439" i="3"/>
  <c r="K1438" i="3"/>
  <c r="J1438" i="3"/>
  <c r="I1438" i="3"/>
  <c r="H1438" i="3"/>
  <c r="G1438" i="3"/>
  <c r="F1438" i="3"/>
  <c r="E1438" i="3"/>
  <c r="D1438" i="3"/>
  <c r="C1438" i="3"/>
  <c r="K1437" i="3"/>
  <c r="J1437" i="3"/>
  <c r="I1437" i="3"/>
  <c r="H1437" i="3"/>
  <c r="G1437" i="3"/>
  <c r="F1437" i="3"/>
  <c r="E1437" i="3"/>
  <c r="D1437" i="3"/>
  <c r="C1437" i="3"/>
  <c r="K2356" i="3"/>
  <c r="J2356" i="3"/>
  <c r="I2356" i="3"/>
  <c r="H2356" i="3"/>
  <c r="G2356" i="3"/>
  <c r="F2356" i="3"/>
  <c r="E2356" i="3"/>
  <c r="D2356" i="3"/>
  <c r="C2356" i="3"/>
  <c r="K2355" i="3"/>
  <c r="J2355" i="3"/>
  <c r="I2355" i="3"/>
  <c r="H2355" i="3"/>
  <c r="G2355" i="3"/>
  <c r="F2355" i="3"/>
  <c r="E2355" i="3"/>
  <c r="D2355" i="3"/>
  <c r="C2355" i="3"/>
  <c r="K2354" i="3"/>
  <c r="J2354" i="3"/>
  <c r="I2354" i="3"/>
  <c r="H2354" i="3"/>
  <c r="G2354" i="3"/>
  <c r="F2354" i="3"/>
  <c r="E2354" i="3"/>
  <c r="D2354" i="3"/>
  <c r="C2354" i="3"/>
  <c r="K2353" i="3"/>
  <c r="J2353" i="3"/>
  <c r="I2353" i="3"/>
  <c r="H2353" i="3"/>
  <c r="G2353" i="3"/>
  <c r="F2353" i="3"/>
  <c r="E2353" i="3"/>
  <c r="D2353" i="3"/>
  <c r="C2353" i="3"/>
  <c r="K2352" i="3"/>
  <c r="J2352" i="3"/>
  <c r="I2352" i="3"/>
  <c r="H2352" i="3"/>
  <c r="G2352" i="3"/>
  <c r="F2352" i="3"/>
  <c r="E2352" i="3"/>
  <c r="D2352" i="3"/>
  <c r="C2352" i="3"/>
  <c r="K2361" i="3"/>
  <c r="J2361" i="3"/>
  <c r="I2361" i="3"/>
  <c r="H2361" i="3"/>
  <c r="G2361" i="3"/>
  <c r="F2361" i="3"/>
  <c r="E2361" i="3"/>
  <c r="D2361" i="3"/>
  <c r="C2361" i="3"/>
  <c r="K2360" i="3"/>
  <c r="J2360" i="3"/>
  <c r="I2360" i="3"/>
  <c r="H2360" i="3"/>
  <c r="G2360" i="3"/>
  <c r="F2360" i="3"/>
  <c r="E2360" i="3"/>
  <c r="D2360" i="3"/>
  <c r="C2360" i="3"/>
  <c r="K2359" i="3"/>
  <c r="J2359" i="3"/>
  <c r="I2359" i="3"/>
  <c r="H2359" i="3"/>
  <c r="G2359" i="3"/>
  <c r="F2359" i="3"/>
  <c r="E2359" i="3"/>
  <c r="D2359" i="3"/>
  <c r="C2359" i="3"/>
  <c r="K1686" i="3"/>
  <c r="J1686" i="3"/>
  <c r="I1686" i="3"/>
  <c r="H1686" i="3"/>
  <c r="G1686" i="3"/>
  <c r="F1686" i="3"/>
  <c r="E1686" i="3"/>
  <c r="D1686" i="3"/>
  <c r="C1686" i="3"/>
  <c r="K2236" i="3"/>
  <c r="J2236" i="3"/>
  <c r="I2236" i="3"/>
  <c r="H2236" i="3"/>
  <c r="G2236" i="3"/>
  <c r="F2236" i="3"/>
  <c r="E2236" i="3"/>
  <c r="D2236" i="3"/>
  <c r="C2236" i="3"/>
  <c r="K2358" i="3"/>
  <c r="J2358" i="3"/>
  <c r="I2358" i="3"/>
  <c r="H2358" i="3"/>
  <c r="G2358" i="3"/>
  <c r="F2358" i="3"/>
  <c r="E2358" i="3"/>
  <c r="D2358" i="3"/>
  <c r="C2358" i="3"/>
  <c r="K1685" i="3"/>
  <c r="J1685" i="3"/>
  <c r="I1685" i="3"/>
  <c r="H1685" i="3"/>
  <c r="G1685" i="3"/>
  <c r="F1685" i="3"/>
  <c r="E1685" i="3"/>
  <c r="D1685" i="3"/>
  <c r="C1685" i="3"/>
  <c r="K1684" i="3"/>
  <c r="J1684" i="3"/>
  <c r="I1684" i="3"/>
  <c r="H1684" i="3"/>
  <c r="G1684" i="3"/>
  <c r="F1684" i="3"/>
  <c r="E1684" i="3"/>
  <c r="D1684" i="3"/>
  <c r="C1684" i="3"/>
  <c r="K1683" i="3"/>
  <c r="J1683" i="3"/>
  <c r="I1683" i="3"/>
  <c r="H1683" i="3"/>
  <c r="G1683" i="3"/>
  <c r="F1683" i="3"/>
  <c r="E1683" i="3"/>
  <c r="D1683" i="3"/>
  <c r="C1683" i="3"/>
  <c r="K1682" i="3"/>
  <c r="J1682" i="3"/>
  <c r="I1682" i="3"/>
  <c r="H1682" i="3"/>
  <c r="G1682" i="3"/>
  <c r="F1682" i="3"/>
  <c r="E1682" i="3"/>
  <c r="D1682" i="3"/>
  <c r="C1682" i="3"/>
  <c r="K2357" i="3"/>
  <c r="J2357" i="3"/>
  <c r="I2357" i="3"/>
  <c r="H2357" i="3"/>
  <c r="G2357" i="3"/>
  <c r="F2357" i="3"/>
  <c r="E2357" i="3"/>
  <c r="D2357" i="3"/>
  <c r="C2357" i="3"/>
  <c r="K2376" i="3"/>
  <c r="J2376" i="3"/>
  <c r="I2376" i="3"/>
  <c r="H2376" i="3"/>
  <c r="G2376" i="3"/>
  <c r="F2376" i="3"/>
  <c r="E2376" i="3"/>
  <c r="D2376" i="3"/>
  <c r="C2376" i="3"/>
  <c r="K2375" i="3"/>
  <c r="J2375" i="3"/>
  <c r="I2375" i="3"/>
  <c r="H2375" i="3"/>
  <c r="G2375" i="3"/>
  <c r="F2375" i="3"/>
  <c r="E2375" i="3"/>
  <c r="D2375" i="3"/>
  <c r="C2375" i="3"/>
  <c r="K2374" i="3"/>
  <c r="J2374" i="3"/>
  <c r="I2374" i="3"/>
  <c r="H2374" i="3"/>
  <c r="G2374" i="3"/>
  <c r="F2374" i="3"/>
  <c r="E2374" i="3"/>
  <c r="D2374" i="3"/>
  <c r="C2374" i="3"/>
  <c r="K2373" i="3"/>
  <c r="J2373" i="3"/>
  <c r="I2373" i="3"/>
  <c r="H2373" i="3"/>
  <c r="G2373" i="3"/>
  <c r="F2373" i="3"/>
  <c r="E2373" i="3"/>
  <c r="D2373" i="3"/>
  <c r="C2373" i="3"/>
  <c r="K2372" i="3"/>
  <c r="J2372" i="3"/>
  <c r="I2372" i="3"/>
  <c r="H2372" i="3"/>
  <c r="G2372" i="3"/>
  <c r="F2372" i="3"/>
  <c r="E2372" i="3"/>
  <c r="D2372" i="3"/>
  <c r="C2372" i="3"/>
  <c r="K2235" i="3"/>
  <c r="J2235" i="3"/>
  <c r="I2235" i="3"/>
  <c r="H2235" i="3"/>
  <c r="G2235" i="3"/>
  <c r="F2235" i="3"/>
  <c r="E2235" i="3"/>
  <c r="D2235" i="3"/>
  <c r="C2235" i="3"/>
  <c r="K2234" i="3"/>
  <c r="J2234" i="3"/>
  <c r="I2234" i="3"/>
  <c r="H2234" i="3"/>
  <c r="G2234" i="3"/>
  <c r="F2234" i="3"/>
  <c r="E2234" i="3"/>
  <c r="D2234" i="3"/>
  <c r="C2234" i="3"/>
  <c r="K1706" i="3"/>
  <c r="J1706" i="3"/>
  <c r="I1706" i="3"/>
  <c r="H1706" i="3"/>
  <c r="G1706" i="3"/>
  <c r="F1706" i="3"/>
  <c r="E1706" i="3"/>
  <c r="D1706" i="3"/>
  <c r="C1706" i="3"/>
  <c r="K1705" i="3"/>
  <c r="J1705" i="3"/>
  <c r="I1705" i="3"/>
  <c r="H1705" i="3"/>
  <c r="G1705" i="3"/>
  <c r="F1705" i="3"/>
  <c r="E1705" i="3"/>
  <c r="D1705" i="3"/>
  <c r="C1705" i="3"/>
  <c r="K1704" i="3"/>
  <c r="J1704" i="3"/>
  <c r="I1704" i="3"/>
  <c r="H1704" i="3"/>
  <c r="G1704" i="3"/>
  <c r="F1704" i="3"/>
  <c r="E1704" i="3"/>
  <c r="D1704" i="3"/>
  <c r="C1704" i="3"/>
  <c r="K1703" i="3"/>
  <c r="J1703" i="3"/>
  <c r="I1703" i="3"/>
  <c r="H1703" i="3"/>
  <c r="G1703" i="3"/>
  <c r="F1703" i="3"/>
  <c r="E1703" i="3"/>
  <c r="D1703" i="3"/>
  <c r="C1703" i="3"/>
  <c r="K1702" i="3"/>
  <c r="J1702" i="3"/>
  <c r="I1702" i="3"/>
  <c r="H1702" i="3"/>
  <c r="G1702" i="3"/>
  <c r="F1702" i="3"/>
  <c r="E1702" i="3"/>
  <c r="D1702" i="3"/>
  <c r="C1702" i="3"/>
  <c r="K1701" i="3"/>
  <c r="J1701" i="3"/>
  <c r="I1701" i="3"/>
  <c r="H1701" i="3"/>
  <c r="G1701" i="3"/>
  <c r="F1701" i="3"/>
  <c r="E1701" i="3"/>
  <c r="D1701" i="3"/>
  <c r="C1701" i="3"/>
  <c r="K1700" i="3"/>
  <c r="J1700" i="3"/>
  <c r="I1700" i="3"/>
  <c r="H1700" i="3"/>
  <c r="G1700" i="3"/>
  <c r="F1700" i="3"/>
  <c r="E1700" i="3"/>
  <c r="D1700" i="3"/>
  <c r="C1700" i="3"/>
  <c r="K1699" i="3"/>
  <c r="J1699" i="3"/>
  <c r="I1699" i="3"/>
  <c r="H1699" i="3"/>
  <c r="G1699" i="3"/>
  <c r="F1699" i="3"/>
  <c r="E1699" i="3"/>
  <c r="D1699" i="3"/>
  <c r="C1699" i="3"/>
  <c r="K2233" i="3"/>
  <c r="J2233" i="3"/>
  <c r="I2233" i="3"/>
  <c r="H2233" i="3"/>
  <c r="G2233" i="3"/>
  <c r="F2233" i="3"/>
  <c r="E2233" i="3"/>
  <c r="D2233" i="3"/>
  <c r="C2233" i="3"/>
  <c r="K1698" i="3"/>
  <c r="J1698" i="3"/>
  <c r="I1698" i="3"/>
  <c r="H1698" i="3"/>
  <c r="G1698" i="3"/>
  <c r="F1698" i="3"/>
  <c r="E1698" i="3"/>
  <c r="D1698" i="3"/>
  <c r="C1698" i="3"/>
  <c r="K2232" i="3"/>
  <c r="J2232" i="3"/>
  <c r="I2232" i="3"/>
  <c r="H2232" i="3"/>
  <c r="G2232" i="3"/>
  <c r="F2232" i="3"/>
  <c r="E2232" i="3"/>
  <c r="D2232" i="3"/>
  <c r="C2232" i="3"/>
  <c r="K1697" i="3"/>
  <c r="J1697" i="3"/>
  <c r="I1697" i="3"/>
  <c r="H1697" i="3"/>
  <c r="G1697" i="3"/>
  <c r="F1697" i="3"/>
  <c r="E1697" i="3"/>
  <c r="D1697" i="3"/>
  <c r="C1697" i="3"/>
  <c r="K1806" i="3"/>
  <c r="J1806" i="3"/>
  <c r="I1806" i="3"/>
  <c r="H1806" i="3"/>
  <c r="G1806" i="3"/>
  <c r="F1806" i="3"/>
  <c r="E1806" i="3"/>
  <c r="D1806" i="3"/>
  <c r="C1806" i="3"/>
  <c r="K896" i="3"/>
  <c r="J896" i="3"/>
  <c r="I896" i="3"/>
  <c r="H896" i="3"/>
  <c r="G896" i="3"/>
  <c r="F896" i="3"/>
  <c r="E896" i="3"/>
  <c r="D896" i="3"/>
  <c r="C896" i="3"/>
  <c r="K1805" i="3"/>
  <c r="J1805" i="3"/>
  <c r="I1805" i="3"/>
  <c r="H1805" i="3"/>
  <c r="G1805" i="3"/>
  <c r="F1805" i="3"/>
  <c r="E1805" i="3"/>
  <c r="D1805" i="3"/>
  <c r="C1805" i="3"/>
  <c r="K895" i="3"/>
  <c r="J895" i="3"/>
  <c r="I895" i="3"/>
  <c r="H895" i="3"/>
  <c r="G895" i="3"/>
  <c r="F895" i="3"/>
  <c r="E895" i="3"/>
  <c r="D895" i="3"/>
  <c r="C895" i="3"/>
  <c r="K1804" i="3"/>
  <c r="J1804" i="3"/>
  <c r="I1804" i="3"/>
  <c r="H1804" i="3"/>
  <c r="G1804" i="3"/>
  <c r="F1804" i="3"/>
  <c r="E1804" i="3"/>
  <c r="D1804" i="3"/>
  <c r="C1804" i="3"/>
  <c r="K1803" i="3"/>
  <c r="J1803" i="3"/>
  <c r="I1803" i="3"/>
  <c r="H1803" i="3"/>
  <c r="G1803" i="3"/>
  <c r="F1803" i="3"/>
  <c r="E1803" i="3"/>
  <c r="D1803" i="3"/>
  <c r="C1803" i="3"/>
  <c r="K1802" i="3"/>
  <c r="J1802" i="3"/>
  <c r="I1802" i="3"/>
  <c r="H1802" i="3"/>
  <c r="G1802" i="3"/>
  <c r="F1802" i="3"/>
  <c r="E1802" i="3"/>
  <c r="D1802" i="3"/>
  <c r="C1802" i="3"/>
  <c r="K894" i="3"/>
  <c r="J894" i="3"/>
  <c r="I894" i="3"/>
  <c r="H894" i="3"/>
  <c r="G894" i="3"/>
  <c r="F894" i="3"/>
  <c r="E894" i="3"/>
  <c r="D894" i="3"/>
  <c r="C894" i="3"/>
  <c r="K893" i="3"/>
  <c r="J893" i="3"/>
  <c r="I893" i="3"/>
  <c r="H893" i="3"/>
  <c r="G893" i="3"/>
  <c r="F893" i="3"/>
  <c r="E893" i="3"/>
  <c r="D893" i="3"/>
  <c r="C893" i="3"/>
  <c r="K892" i="3"/>
  <c r="J892" i="3"/>
  <c r="I892" i="3"/>
  <c r="H892" i="3"/>
  <c r="G892" i="3"/>
  <c r="F892" i="3"/>
  <c r="E892" i="3"/>
  <c r="D892" i="3"/>
  <c r="C892" i="3"/>
  <c r="K816" i="3"/>
  <c r="J816" i="3"/>
  <c r="I816" i="3"/>
  <c r="H816" i="3"/>
  <c r="G816" i="3"/>
  <c r="F816" i="3"/>
  <c r="E816" i="3"/>
  <c r="D816" i="3"/>
  <c r="C816" i="3"/>
  <c r="K815" i="3"/>
  <c r="J815" i="3"/>
  <c r="I815" i="3"/>
  <c r="H815" i="3"/>
  <c r="G815" i="3"/>
  <c r="F815" i="3"/>
  <c r="E815" i="3"/>
  <c r="D815" i="3"/>
  <c r="C815" i="3"/>
  <c r="K814" i="3"/>
  <c r="J814" i="3"/>
  <c r="I814" i="3"/>
  <c r="H814" i="3"/>
  <c r="G814" i="3"/>
  <c r="F814" i="3"/>
  <c r="E814" i="3"/>
  <c r="D814" i="3"/>
  <c r="C814" i="3"/>
  <c r="K813" i="3"/>
  <c r="J813" i="3"/>
  <c r="I813" i="3"/>
  <c r="H813" i="3"/>
  <c r="G813" i="3"/>
  <c r="F813" i="3"/>
  <c r="E813" i="3"/>
  <c r="D813" i="3"/>
  <c r="C813" i="3"/>
  <c r="K812" i="3"/>
  <c r="J812" i="3"/>
  <c r="I812" i="3"/>
  <c r="H812" i="3"/>
  <c r="G812" i="3"/>
  <c r="F812" i="3"/>
  <c r="E812" i="3"/>
  <c r="D812" i="3"/>
  <c r="C812" i="3"/>
  <c r="K851" i="3"/>
  <c r="J851" i="3"/>
  <c r="I851" i="3"/>
  <c r="H851" i="3"/>
  <c r="G851" i="3"/>
  <c r="F851" i="3"/>
  <c r="E851" i="3"/>
  <c r="D851" i="3"/>
  <c r="C851" i="3"/>
  <c r="K850" i="3"/>
  <c r="J850" i="3"/>
  <c r="I850" i="3"/>
  <c r="H850" i="3"/>
  <c r="G850" i="3"/>
  <c r="F850" i="3"/>
  <c r="E850" i="3"/>
  <c r="D850" i="3"/>
  <c r="C850" i="3"/>
  <c r="K849" i="3"/>
  <c r="J849" i="3"/>
  <c r="I849" i="3"/>
  <c r="H849" i="3"/>
  <c r="G849" i="3"/>
  <c r="F849" i="3"/>
  <c r="E849" i="3"/>
  <c r="D849" i="3"/>
  <c r="C849" i="3"/>
  <c r="K848" i="3"/>
  <c r="J848" i="3"/>
  <c r="I848" i="3"/>
  <c r="H848" i="3"/>
  <c r="G848" i="3"/>
  <c r="F848" i="3"/>
  <c r="E848" i="3"/>
  <c r="D848" i="3"/>
  <c r="C848" i="3"/>
  <c r="K847" i="3"/>
  <c r="J847" i="3"/>
  <c r="I847" i="3"/>
  <c r="H847" i="3"/>
  <c r="G847" i="3"/>
  <c r="F847" i="3"/>
  <c r="E847" i="3"/>
  <c r="D847" i="3"/>
  <c r="C847" i="3"/>
  <c r="K906" i="3"/>
  <c r="J906" i="3"/>
  <c r="I906" i="3"/>
  <c r="H906" i="3"/>
  <c r="G906" i="3"/>
  <c r="F906" i="3"/>
  <c r="E906" i="3"/>
  <c r="D906" i="3"/>
  <c r="C906" i="3"/>
  <c r="K905" i="3"/>
  <c r="J905" i="3"/>
  <c r="I905" i="3"/>
  <c r="H905" i="3"/>
  <c r="G905" i="3"/>
  <c r="F905" i="3"/>
  <c r="E905" i="3"/>
  <c r="D905" i="3"/>
  <c r="C905" i="3"/>
  <c r="K904" i="3"/>
  <c r="J904" i="3"/>
  <c r="I904" i="3"/>
  <c r="H904" i="3"/>
  <c r="G904" i="3"/>
  <c r="F904" i="3"/>
  <c r="E904" i="3"/>
  <c r="D904" i="3"/>
  <c r="C904" i="3"/>
  <c r="K903" i="3"/>
  <c r="J903" i="3"/>
  <c r="I903" i="3"/>
  <c r="H903" i="3"/>
  <c r="G903" i="3"/>
  <c r="F903" i="3"/>
  <c r="E903" i="3"/>
  <c r="D903" i="3"/>
  <c r="C903" i="3"/>
  <c r="K902" i="3"/>
  <c r="J902" i="3"/>
  <c r="I902" i="3"/>
  <c r="H902" i="3"/>
  <c r="G902" i="3"/>
  <c r="F902" i="3"/>
  <c r="E902" i="3"/>
  <c r="D902" i="3"/>
  <c r="C902" i="3"/>
  <c r="K356" i="3"/>
  <c r="J356" i="3"/>
  <c r="I356" i="3"/>
  <c r="H356" i="3"/>
  <c r="G356" i="3"/>
  <c r="F356" i="3"/>
  <c r="E356" i="3"/>
  <c r="D356" i="3"/>
  <c r="C356" i="3"/>
  <c r="K355" i="3"/>
  <c r="J355" i="3"/>
  <c r="I355" i="3"/>
  <c r="H355" i="3"/>
  <c r="G355" i="3"/>
  <c r="F355" i="3"/>
  <c r="E355" i="3"/>
  <c r="D355" i="3"/>
  <c r="C355" i="3"/>
  <c r="K354" i="3"/>
  <c r="J354" i="3"/>
  <c r="I354" i="3"/>
  <c r="H354" i="3"/>
  <c r="G354" i="3"/>
  <c r="F354" i="3"/>
  <c r="E354" i="3"/>
  <c r="D354" i="3"/>
  <c r="C354" i="3"/>
  <c r="K353" i="3"/>
  <c r="J353" i="3"/>
  <c r="I353" i="3"/>
  <c r="H353" i="3"/>
  <c r="G353" i="3"/>
  <c r="F353" i="3"/>
  <c r="E353" i="3"/>
  <c r="D353" i="3"/>
  <c r="C353" i="3"/>
  <c r="K352" i="3"/>
  <c r="J352" i="3"/>
  <c r="I352" i="3"/>
  <c r="H352" i="3"/>
  <c r="G352" i="3"/>
  <c r="F352" i="3"/>
  <c r="E352" i="3"/>
  <c r="D352" i="3"/>
  <c r="C352" i="3"/>
  <c r="K351" i="3"/>
  <c r="J351" i="3"/>
  <c r="I351" i="3"/>
  <c r="H351" i="3"/>
  <c r="G351" i="3"/>
  <c r="F351" i="3"/>
  <c r="E351" i="3"/>
  <c r="D351" i="3"/>
  <c r="C351" i="3"/>
  <c r="K350" i="3"/>
  <c r="J350" i="3"/>
  <c r="I350" i="3"/>
  <c r="H350" i="3"/>
  <c r="G350" i="3"/>
  <c r="F350" i="3"/>
  <c r="E350" i="3"/>
  <c r="D350" i="3"/>
  <c r="C350" i="3"/>
  <c r="K349" i="3"/>
  <c r="J349" i="3"/>
  <c r="I349" i="3"/>
  <c r="H349" i="3"/>
  <c r="G349" i="3"/>
  <c r="F349" i="3"/>
  <c r="E349" i="3"/>
  <c r="D349" i="3"/>
  <c r="C349" i="3"/>
  <c r="K348" i="3"/>
  <c r="J348" i="3"/>
  <c r="I348" i="3"/>
  <c r="H348" i="3"/>
  <c r="G348" i="3"/>
  <c r="F348" i="3"/>
  <c r="E348" i="3"/>
  <c r="D348" i="3"/>
  <c r="C348" i="3"/>
  <c r="K347" i="3"/>
  <c r="J347" i="3"/>
  <c r="I347" i="3"/>
  <c r="H347" i="3"/>
  <c r="G347" i="3"/>
  <c r="F347" i="3"/>
  <c r="E347" i="3"/>
  <c r="D347" i="3"/>
  <c r="C347" i="3"/>
  <c r="K346" i="3"/>
  <c r="J346" i="3"/>
  <c r="I346" i="3"/>
  <c r="H346" i="3"/>
  <c r="G346" i="3"/>
  <c r="F346" i="3"/>
  <c r="E346" i="3"/>
  <c r="D346" i="3"/>
  <c r="C346" i="3"/>
  <c r="K345" i="3"/>
  <c r="J345" i="3"/>
  <c r="I345" i="3"/>
  <c r="H345" i="3"/>
  <c r="G345" i="3"/>
  <c r="F345" i="3"/>
  <c r="E345" i="3"/>
  <c r="D345" i="3"/>
  <c r="C345" i="3"/>
  <c r="K344" i="3"/>
  <c r="J344" i="3"/>
  <c r="I344" i="3"/>
  <c r="H344" i="3"/>
  <c r="G344" i="3"/>
  <c r="F344" i="3"/>
  <c r="E344" i="3"/>
  <c r="D344" i="3"/>
  <c r="C344" i="3"/>
  <c r="K343" i="3"/>
  <c r="J343" i="3"/>
  <c r="I343" i="3"/>
  <c r="H343" i="3"/>
  <c r="G343" i="3"/>
  <c r="F343" i="3"/>
  <c r="E343" i="3"/>
  <c r="D343" i="3"/>
  <c r="C343" i="3"/>
  <c r="K342" i="3"/>
  <c r="J342" i="3"/>
  <c r="I342" i="3"/>
  <c r="H342" i="3"/>
  <c r="G342" i="3"/>
  <c r="F342" i="3"/>
  <c r="E342" i="3"/>
  <c r="D342" i="3"/>
  <c r="C342" i="3"/>
  <c r="K341" i="3"/>
  <c r="J341" i="3"/>
  <c r="I341" i="3"/>
  <c r="H341" i="3"/>
  <c r="G341" i="3"/>
  <c r="F341" i="3"/>
  <c r="E341" i="3"/>
  <c r="D341" i="3"/>
  <c r="C341" i="3"/>
  <c r="K340" i="3"/>
  <c r="J340" i="3"/>
  <c r="I340" i="3"/>
  <c r="H340" i="3"/>
  <c r="G340" i="3"/>
  <c r="F340" i="3"/>
  <c r="E340" i="3"/>
  <c r="D340" i="3"/>
  <c r="C340" i="3"/>
  <c r="K339" i="3"/>
  <c r="J339" i="3"/>
  <c r="I339" i="3"/>
  <c r="H339" i="3"/>
  <c r="G339" i="3"/>
  <c r="F339" i="3"/>
  <c r="E339" i="3"/>
  <c r="D339" i="3"/>
  <c r="C339" i="3"/>
  <c r="K338" i="3"/>
  <c r="J338" i="3"/>
  <c r="I338" i="3"/>
  <c r="H338" i="3"/>
  <c r="G338" i="3"/>
  <c r="F338" i="3"/>
  <c r="E338" i="3"/>
  <c r="D338" i="3"/>
  <c r="C338" i="3"/>
  <c r="K337" i="3"/>
  <c r="J337" i="3"/>
  <c r="I337" i="3"/>
  <c r="H337" i="3"/>
  <c r="G337" i="3"/>
  <c r="F337" i="3"/>
  <c r="E337" i="3"/>
  <c r="D337" i="3"/>
  <c r="C337" i="3"/>
  <c r="K336" i="3"/>
  <c r="J336" i="3"/>
  <c r="I336" i="3"/>
  <c r="H336" i="3"/>
  <c r="G336" i="3"/>
  <c r="F336" i="3"/>
  <c r="E336" i="3"/>
  <c r="D336" i="3"/>
  <c r="C336" i="3"/>
  <c r="K2206" i="3"/>
  <c r="J2206" i="3"/>
  <c r="I2206" i="3"/>
  <c r="H2206" i="3"/>
  <c r="G2206" i="3"/>
  <c r="F2206" i="3"/>
  <c r="E2206" i="3"/>
  <c r="D2206" i="3"/>
  <c r="C2206" i="3"/>
  <c r="K334" i="3"/>
  <c r="J334" i="3"/>
  <c r="I334" i="3"/>
  <c r="H334" i="3"/>
  <c r="G334" i="3"/>
  <c r="F334" i="3"/>
  <c r="E334" i="3"/>
  <c r="D334" i="3"/>
  <c r="C334" i="3"/>
  <c r="K333" i="3"/>
  <c r="J333" i="3"/>
  <c r="I333" i="3"/>
  <c r="H333" i="3"/>
  <c r="G333" i="3"/>
  <c r="F333" i="3"/>
  <c r="E333" i="3"/>
  <c r="D333" i="3"/>
  <c r="C333" i="3"/>
  <c r="K332" i="3"/>
  <c r="J332" i="3"/>
  <c r="I332" i="3"/>
  <c r="H332" i="3"/>
  <c r="G332" i="3"/>
  <c r="F332" i="3"/>
  <c r="E332" i="3"/>
  <c r="D332" i="3"/>
  <c r="C332" i="3"/>
  <c r="K331" i="3"/>
  <c r="J331" i="3"/>
  <c r="I331" i="3"/>
  <c r="H331" i="3"/>
  <c r="G331" i="3"/>
  <c r="F331" i="3"/>
  <c r="E331" i="3"/>
  <c r="D331" i="3"/>
  <c r="C331" i="3"/>
  <c r="K330" i="3"/>
  <c r="J330" i="3"/>
  <c r="I330" i="3"/>
  <c r="H330" i="3"/>
  <c r="G330" i="3"/>
  <c r="F330" i="3"/>
  <c r="E330" i="3"/>
  <c r="D330" i="3"/>
  <c r="C330" i="3"/>
  <c r="K329" i="3"/>
  <c r="J329" i="3"/>
  <c r="I329" i="3"/>
  <c r="H329" i="3"/>
  <c r="G329" i="3"/>
  <c r="F329" i="3"/>
  <c r="E329" i="3"/>
  <c r="D329" i="3"/>
  <c r="C329" i="3"/>
  <c r="K328" i="3"/>
  <c r="J328" i="3"/>
  <c r="I328" i="3"/>
  <c r="H328" i="3"/>
  <c r="G328" i="3"/>
  <c r="F328" i="3"/>
  <c r="E328" i="3"/>
  <c r="D328" i="3"/>
  <c r="C328" i="3"/>
  <c r="K327" i="3"/>
  <c r="J327" i="3"/>
  <c r="I327" i="3"/>
  <c r="H327" i="3"/>
  <c r="G327" i="3"/>
  <c r="F327" i="3"/>
  <c r="E327" i="3"/>
  <c r="D327" i="3"/>
  <c r="C327" i="3"/>
  <c r="K326" i="3"/>
  <c r="J326" i="3"/>
  <c r="I326" i="3"/>
  <c r="H326" i="3"/>
  <c r="G326" i="3"/>
  <c r="F326" i="3"/>
  <c r="E326" i="3"/>
  <c r="D326" i="3"/>
  <c r="C326" i="3"/>
  <c r="K325" i="3"/>
  <c r="J325" i="3"/>
  <c r="I325" i="3"/>
  <c r="H325" i="3"/>
  <c r="G325" i="3"/>
  <c r="F325" i="3"/>
  <c r="E325" i="3"/>
  <c r="D325" i="3"/>
  <c r="C325" i="3"/>
  <c r="K324" i="3"/>
  <c r="J324" i="3"/>
  <c r="I324" i="3"/>
  <c r="H324" i="3"/>
  <c r="G324" i="3"/>
  <c r="F324" i="3"/>
  <c r="E324" i="3"/>
  <c r="D324" i="3"/>
  <c r="C324" i="3"/>
  <c r="K323" i="3"/>
  <c r="J323" i="3"/>
  <c r="I323" i="3"/>
  <c r="H323" i="3"/>
  <c r="G323" i="3"/>
  <c r="F323" i="3"/>
  <c r="E323" i="3"/>
  <c r="D323" i="3"/>
  <c r="C323" i="3"/>
  <c r="K322" i="3"/>
  <c r="J322" i="3"/>
  <c r="I322" i="3"/>
  <c r="H322" i="3"/>
  <c r="G322" i="3"/>
  <c r="F322" i="3"/>
  <c r="E322" i="3"/>
  <c r="D322" i="3"/>
  <c r="C322" i="3"/>
  <c r="K321" i="3"/>
  <c r="J321" i="3"/>
  <c r="I321" i="3"/>
  <c r="H321" i="3"/>
  <c r="G321" i="3"/>
  <c r="F321" i="3"/>
  <c r="E321" i="3"/>
  <c r="D321" i="3"/>
  <c r="C321" i="3"/>
  <c r="K320" i="3"/>
  <c r="J320" i="3"/>
  <c r="I320" i="3"/>
  <c r="H320" i="3"/>
  <c r="G320" i="3"/>
  <c r="F320" i="3"/>
  <c r="E320" i="3"/>
  <c r="D320" i="3"/>
  <c r="C320" i="3"/>
  <c r="K319" i="3"/>
  <c r="J319" i="3"/>
  <c r="I319" i="3"/>
  <c r="H319" i="3"/>
  <c r="G319" i="3"/>
  <c r="F319" i="3"/>
  <c r="E319" i="3"/>
  <c r="D319" i="3"/>
  <c r="C319" i="3"/>
  <c r="K318" i="3"/>
  <c r="J318" i="3"/>
  <c r="I318" i="3"/>
  <c r="H318" i="3"/>
  <c r="G318" i="3"/>
  <c r="F318" i="3"/>
  <c r="E318" i="3"/>
  <c r="D318" i="3"/>
  <c r="C318" i="3"/>
  <c r="K317" i="3"/>
  <c r="J317" i="3"/>
  <c r="I317" i="3"/>
  <c r="H317" i="3"/>
  <c r="G317" i="3"/>
  <c r="F317" i="3"/>
  <c r="E317" i="3"/>
  <c r="D317" i="3"/>
  <c r="C317" i="3"/>
  <c r="K316" i="3"/>
  <c r="J316" i="3"/>
  <c r="I316" i="3"/>
  <c r="H316" i="3"/>
  <c r="G316" i="3"/>
  <c r="F316" i="3"/>
  <c r="E316" i="3"/>
  <c r="D316" i="3"/>
  <c r="C316" i="3"/>
  <c r="K315" i="3"/>
  <c r="J315" i="3"/>
  <c r="I315" i="3"/>
  <c r="H315" i="3"/>
  <c r="G315" i="3"/>
  <c r="F315" i="3"/>
  <c r="E315" i="3"/>
  <c r="D315" i="3"/>
  <c r="C315" i="3"/>
  <c r="K2205" i="3"/>
  <c r="J2205" i="3"/>
  <c r="I2205" i="3"/>
  <c r="H2205" i="3"/>
  <c r="G2205" i="3"/>
  <c r="F2205" i="3"/>
  <c r="E2205" i="3"/>
  <c r="D2205" i="3"/>
  <c r="C2205" i="3"/>
  <c r="K313" i="3"/>
  <c r="J313" i="3"/>
  <c r="I313" i="3"/>
  <c r="H313" i="3"/>
  <c r="G313" i="3"/>
  <c r="F313" i="3"/>
  <c r="E313" i="3"/>
  <c r="D313" i="3"/>
  <c r="C313" i="3"/>
  <c r="K312" i="3"/>
  <c r="J312" i="3"/>
  <c r="I312" i="3"/>
  <c r="H312" i="3"/>
  <c r="G312" i="3"/>
  <c r="F312" i="3"/>
  <c r="E312" i="3"/>
  <c r="D312" i="3"/>
  <c r="C312" i="3"/>
  <c r="K311" i="3"/>
  <c r="J311" i="3"/>
  <c r="I311" i="3"/>
  <c r="H311" i="3"/>
  <c r="G311" i="3"/>
  <c r="F311" i="3"/>
  <c r="E311" i="3"/>
  <c r="D311" i="3"/>
  <c r="C311" i="3"/>
  <c r="K310" i="3"/>
  <c r="J310" i="3"/>
  <c r="I310" i="3"/>
  <c r="H310" i="3"/>
  <c r="G310" i="3"/>
  <c r="F310" i="3"/>
  <c r="E310" i="3"/>
  <c r="D310" i="3"/>
  <c r="C310" i="3"/>
  <c r="K309" i="3"/>
  <c r="J309" i="3"/>
  <c r="I309" i="3"/>
  <c r="H309" i="3"/>
  <c r="G309" i="3"/>
  <c r="F309" i="3"/>
  <c r="E309" i="3"/>
  <c r="D309" i="3"/>
  <c r="C309" i="3"/>
  <c r="K308" i="3"/>
  <c r="J308" i="3"/>
  <c r="I308" i="3"/>
  <c r="H308" i="3"/>
  <c r="G308" i="3"/>
  <c r="F308" i="3"/>
  <c r="E308" i="3"/>
  <c r="D308" i="3"/>
  <c r="C308" i="3"/>
  <c r="K307" i="3"/>
  <c r="J307" i="3"/>
  <c r="I307" i="3"/>
  <c r="H307" i="3"/>
  <c r="G307" i="3"/>
  <c r="F307" i="3"/>
  <c r="E307" i="3"/>
  <c r="D307" i="3"/>
  <c r="C307" i="3"/>
  <c r="K306" i="3"/>
  <c r="J306" i="3"/>
  <c r="I306" i="3"/>
  <c r="H306" i="3"/>
  <c r="G306" i="3"/>
  <c r="F306" i="3"/>
  <c r="E306" i="3"/>
  <c r="D306" i="3"/>
  <c r="C306" i="3"/>
  <c r="K305" i="3"/>
  <c r="J305" i="3"/>
  <c r="I305" i="3"/>
  <c r="H305" i="3"/>
  <c r="G305" i="3"/>
  <c r="F305" i="3"/>
  <c r="E305" i="3"/>
  <c r="D305" i="3"/>
  <c r="C305" i="3"/>
  <c r="K304" i="3"/>
  <c r="J304" i="3"/>
  <c r="I304" i="3"/>
  <c r="H304" i="3"/>
  <c r="G304" i="3"/>
  <c r="F304" i="3"/>
  <c r="E304" i="3"/>
  <c r="D304" i="3"/>
  <c r="C304" i="3"/>
  <c r="K303" i="3"/>
  <c r="J303" i="3"/>
  <c r="I303" i="3"/>
  <c r="H303" i="3"/>
  <c r="G303" i="3"/>
  <c r="F303" i="3"/>
  <c r="E303" i="3"/>
  <c r="D303" i="3"/>
  <c r="C303" i="3"/>
  <c r="K302" i="3"/>
  <c r="J302" i="3"/>
  <c r="I302" i="3"/>
  <c r="H302" i="3"/>
  <c r="G302" i="3"/>
  <c r="F302" i="3"/>
  <c r="E302" i="3"/>
  <c r="D302" i="3"/>
  <c r="C302" i="3"/>
  <c r="K301" i="3"/>
  <c r="J301" i="3"/>
  <c r="I301" i="3"/>
  <c r="H301" i="3"/>
  <c r="G301" i="3"/>
  <c r="F301" i="3"/>
  <c r="E301" i="3"/>
  <c r="D301" i="3"/>
  <c r="C301" i="3"/>
  <c r="K300" i="3"/>
  <c r="J300" i="3"/>
  <c r="I300" i="3"/>
  <c r="H300" i="3"/>
  <c r="G300" i="3"/>
  <c r="F300" i="3"/>
  <c r="E300" i="3"/>
  <c r="D300" i="3"/>
  <c r="C300" i="3"/>
  <c r="K299" i="3"/>
  <c r="J299" i="3"/>
  <c r="I299" i="3"/>
  <c r="H299" i="3"/>
  <c r="G299" i="3"/>
  <c r="F299" i="3"/>
  <c r="E299" i="3"/>
  <c r="D299" i="3"/>
  <c r="C299" i="3"/>
  <c r="K298" i="3"/>
  <c r="J298" i="3"/>
  <c r="I298" i="3"/>
  <c r="H298" i="3"/>
  <c r="G298" i="3"/>
  <c r="F298" i="3"/>
  <c r="E298" i="3"/>
  <c r="D298" i="3"/>
  <c r="C298" i="3"/>
  <c r="K297" i="3"/>
  <c r="J297" i="3"/>
  <c r="I297" i="3"/>
  <c r="H297" i="3"/>
  <c r="G297" i="3"/>
  <c r="F297" i="3"/>
  <c r="E297" i="3"/>
  <c r="D297" i="3"/>
  <c r="C297" i="3"/>
  <c r="K296" i="3"/>
  <c r="J296" i="3"/>
  <c r="I296" i="3"/>
  <c r="H296" i="3"/>
  <c r="G296" i="3"/>
  <c r="F296" i="3"/>
  <c r="E296" i="3"/>
  <c r="D296" i="3"/>
  <c r="C296" i="3"/>
  <c r="K295" i="3"/>
  <c r="J295" i="3"/>
  <c r="I295" i="3"/>
  <c r="H295" i="3"/>
  <c r="G295" i="3"/>
  <c r="F295" i="3"/>
  <c r="E295" i="3"/>
  <c r="D295" i="3"/>
  <c r="C295" i="3"/>
  <c r="K2204" i="3"/>
  <c r="J2204" i="3"/>
  <c r="I2204" i="3"/>
  <c r="H2204" i="3"/>
  <c r="G2204" i="3"/>
  <c r="F2204" i="3"/>
  <c r="E2204" i="3"/>
  <c r="D2204" i="3"/>
  <c r="C2204" i="3"/>
  <c r="K2203" i="3"/>
  <c r="J2203" i="3"/>
  <c r="I2203" i="3"/>
  <c r="H2203" i="3"/>
  <c r="G2203" i="3"/>
  <c r="F2203" i="3"/>
  <c r="E2203" i="3"/>
  <c r="D2203" i="3"/>
  <c r="C2203" i="3"/>
  <c r="K2202" i="3"/>
  <c r="J2202" i="3"/>
  <c r="I2202" i="3"/>
  <c r="H2202" i="3"/>
  <c r="G2202" i="3"/>
  <c r="F2202" i="3"/>
  <c r="E2202" i="3"/>
  <c r="D2202" i="3"/>
  <c r="C2202" i="3"/>
  <c r="K1481" i="3"/>
  <c r="J1481" i="3"/>
  <c r="I1481" i="3"/>
  <c r="H1481" i="3"/>
  <c r="G1481" i="3"/>
  <c r="F1481" i="3"/>
  <c r="E1481" i="3"/>
  <c r="D1481" i="3"/>
  <c r="C1481" i="3"/>
  <c r="K2241" i="3"/>
  <c r="J2241" i="3"/>
  <c r="I2241" i="3"/>
  <c r="H2241" i="3"/>
  <c r="G2241" i="3"/>
  <c r="F2241" i="3"/>
  <c r="E2241" i="3"/>
  <c r="D2241" i="3"/>
  <c r="C2241" i="3"/>
  <c r="K2240" i="3"/>
  <c r="J2240" i="3"/>
  <c r="I2240" i="3"/>
  <c r="H2240" i="3"/>
  <c r="G2240" i="3"/>
  <c r="F2240" i="3"/>
  <c r="E2240" i="3"/>
  <c r="D2240" i="3"/>
  <c r="C2240" i="3"/>
  <c r="K1480" i="3"/>
  <c r="J1480" i="3"/>
  <c r="I1480" i="3"/>
  <c r="H1480" i="3"/>
  <c r="G1480" i="3"/>
  <c r="F1480" i="3"/>
  <c r="E1480" i="3"/>
  <c r="D1480" i="3"/>
  <c r="C1480" i="3"/>
  <c r="K1479" i="3"/>
  <c r="J1479" i="3"/>
  <c r="I1479" i="3"/>
  <c r="H1479" i="3"/>
  <c r="G1479" i="3"/>
  <c r="F1479" i="3"/>
  <c r="E1479" i="3"/>
  <c r="D1479" i="3"/>
  <c r="C1479" i="3"/>
  <c r="K1478" i="3"/>
  <c r="J1478" i="3"/>
  <c r="I1478" i="3"/>
  <c r="H1478" i="3"/>
  <c r="G1478" i="3"/>
  <c r="F1478" i="3"/>
  <c r="E1478" i="3"/>
  <c r="D1478" i="3"/>
  <c r="C1478" i="3"/>
  <c r="K1477" i="3"/>
  <c r="J1477" i="3"/>
  <c r="I1477" i="3"/>
  <c r="H1477" i="3"/>
  <c r="G1477" i="3"/>
  <c r="F1477" i="3"/>
  <c r="E1477" i="3"/>
  <c r="D1477" i="3"/>
  <c r="C1477" i="3"/>
  <c r="K2239" i="3"/>
  <c r="J2239" i="3"/>
  <c r="I2239" i="3"/>
  <c r="H2239" i="3"/>
  <c r="G2239" i="3"/>
  <c r="F2239" i="3"/>
  <c r="E2239" i="3"/>
  <c r="D2239" i="3"/>
  <c r="C2239" i="3"/>
  <c r="K2238" i="3"/>
  <c r="J2238" i="3"/>
  <c r="I2238" i="3"/>
  <c r="H2238" i="3"/>
  <c r="G2238" i="3"/>
  <c r="F2238" i="3"/>
  <c r="E2238" i="3"/>
  <c r="D2238" i="3"/>
  <c r="C2238" i="3"/>
  <c r="K2237" i="3"/>
  <c r="J2237" i="3"/>
  <c r="I2237" i="3"/>
  <c r="H2237" i="3"/>
  <c r="G2237" i="3"/>
  <c r="F2237" i="3"/>
  <c r="E2237" i="3"/>
  <c r="D2237" i="3"/>
  <c r="C2237" i="3"/>
  <c r="K2246" i="3"/>
  <c r="J2246" i="3"/>
  <c r="I2246" i="3"/>
  <c r="H2246" i="3"/>
  <c r="G2246" i="3"/>
  <c r="F2246" i="3"/>
  <c r="E2246" i="3"/>
  <c r="D2246" i="3"/>
  <c r="C2246" i="3"/>
  <c r="K2245" i="3"/>
  <c r="J2245" i="3"/>
  <c r="I2245" i="3"/>
  <c r="H2245" i="3"/>
  <c r="G2245" i="3"/>
  <c r="F2245" i="3"/>
  <c r="E2245" i="3"/>
  <c r="D2245" i="3"/>
  <c r="C2245" i="3"/>
  <c r="K2244" i="3"/>
  <c r="J2244" i="3"/>
  <c r="I2244" i="3"/>
  <c r="H2244" i="3"/>
  <c r="G2244" i="3"/>
  <c r="F2244" i="3"/>
  <c r="E2244" i="3"/>
  <c r="D2244" i="3"/>
  <c r="C2244" i="3"/>
  <c r="K2243" i="3"/>
  <c r="J2243" i="3"/>
  <c r="I2243" i="3"/>
  <c r="H2243" i="3"/>
  <c r="G2243" i="3"/>
  <c r="F2243" i="3"/>
  <c r="E2243" i="3"/>
  <c r="D2243" i="3"/>
  <c r="C2243" i="3"/>
  <c r="K2242" i="3"/>
  <c r="J2242" i="3"/>
  <c r="I2242" i="3"/>
  <c r="H2242" i="3"/>
  <c r="G2242" i="3"/>
  <c r="F2242" i="3"/>
  <c r="E2242" i="3"/>
  <c r="D2242" i="3"/>
  <c r="C2242" i="3"/>
  <c r="K1471" i="3"/>
  <c r="J1471" i="3"/>
  <c r="I1471" i="3"/>
  <c r="H1471" i="3"/>
  <c r="G1471" i="3"/>
  <c r="F1471" i="3"/>
  <c r="E1471" i="3"/>
  <c r="D1471" i="3"/>
  <c r="C1471" i="3"/>
  <c r="K1470" i="3"/>
  <c r="J1470" i="3"/>
  <c r="I1470" i="3"/>
  <c r="H1470" i="3"/>
  <c r="G1470" i="3"/>
  <c r="F1470" i="3"/>
  <c r="E1470" i="3"/>
  <c r="D1470" i="3"/>
  <c r="C1470" i="3"/>
  <c r="K1469" i="3"/>
  <c r="J1469" i="3"/>
  <c r="I1469" i="3"/>
  <c r="H1469" i="3"/>
  <c r="G1469" i="3"/>
  <c r="F1469" i="3"/>
  <c r="E1469" i="3"/>
  <c r="D1469" i="3"/>
  <c r="C1469" i="3"/>
  <c r="K1468" i="3"/>
  <c r="J1468" i="3"/>
  <c r="I1468" i="3"/>
  <c r="H1468" i="3"/>
  <c r="G1468" i="3"/>
  <c r="F1468" i="3"/>
  <c r="E1468" i="3"/>
  <c r="D1468" i="3"/>
  <c r="C1468" i="3"/>
  <c r="K1467" i="3"/>
  <c r="J1467" i="3"/>
  <c r="I1467" i="3"/>
  <c r="H1467" i="3"/>
  <c r="G1467" i="3"/>
  <c r="F1467" i="3"/>
  <c r="E1467" i="3"/>
  <c r="D1467" i="3"/>
  <c r="C1467" i="3"/>
  <c r="K881" i="3"/>
  <c r="J881" i="3"/>
  <c r="I881" i="3"/>
  <c r="H881" i="3"/>
  <c r="G881" i="3"/>
  <c r="F881" i="3"/>
  <c r="E881" i="3"/>
  <c r="D881" i="3"/>
  <c r="C881" i="3"/>
  <c r="K1496" i="3"/>
  <c r="J1496" i="3"/>
  <c r="I1496" i="3"/>
  <c r="H1496" i="3"/>
  <c r="G1496" i="3"/>
  <c r="F1496" i="3"/>
  <c r="E1496" i="3"/>
  <c r="D1496" i="3"/>
  <c r="C1496" i="3"/>
  <c r="K1495" i="3"/>
  <c r="J1495" i="3"/>
  <c r="I1495" i="3"/>
  <c r="H1495" i="3"/>
  <c r="G1495" i="3"/>
  <c r="F1495" i="3"/>
  <c r="E1495" i="3"/>
  <c r="D1495" i="3"/>
  <c r="C1495" i="3"/>
  <c r="K880" i="3"/>
  <c r="J880" i="3"/>
  <c r="I880" i="3"/>
  <c r="H880" i="3"/>
  <c r="G880" i="3"/>
  <c r="F880" i="3"/>
  <c r="E880" i="3"/>
  <c r="D880" i="3"/>
  <c r="C880" i="3"/>
  <c r="K879" i="3"/>
  <c r="J879" i="3"/>
  <c r="I879" i="3"/>
  <c r="H879" i="3"/>
  <c r="G879" i="3"/>
  <c r="F879" i="3"/>
  <c r="E879" i="3"/>
  <c r="D879" i="3"/>
  <c r="C879" i="3"/>
  <c r="K878" i="3"/>
  <c r="J878" i="3"/>
  <c r="I878" i="3"/>
  <c r="H878" i="3"/>
  <c r="G878" i="3"/>
  <c r="F878" i="3"/>
  <c r="E878" i="3"/>
  <c r="D878" i="3"/>
  <c r="C878" i="3"/>
  <c r="K1494" i="3"/>
  <c r="J1494" i="3"/>
  <c r="I1494" i="3"/>
  <c r="H1494" i="3"/>
  <c r="G1494" i="3"/>
  <c r="F1494" i="3"/>
  <c r="E1494" i="3"/>
  <c r="D1494" i="3"/>
  <c r="C1494" i="3"/>
  <c r="K877" i="3"/>
  <c r="J877" i="3"/>
  <c r="I877" i="3"/>
  <c r="H877" i="3"/>
  <c r="G877" i="3"/>
  <c r="F877" i="3"/>
  <c r="E877" i="3"/>
  <c r="D877" i="3"/>
  <c r="C877" i="3"/>
  <c r="K1493" i="3"/>
  <c r="J1493" i="3"/>
  <c r="I1493" i="3"/>
  <c r="H1493" i="3"/>
  <c r="G1493" i="3"/>
  <c r="F1493" i="3"/>
  <c r="E1493" i="3"/>
  <c r="D1493" i="3"/>
  <c r="C1493" i="3"/>
  <c r="K1492" i="3"/>
  <c r="J1492" i="3"/>
  <c r="I1492" i="3"/>
  <c r="H1492" i="3"/>
  <c r="G1492" i="3"/>
  <c r="F1492" i="3"/>
  <c r="E1492" i="3"/>
  <c r="D1492" i="3"/>
  <c r="C1492" i="3"/>
  <c r="K1526" i="3"/>
  <c r="J1526" i="3"/>
  <c r="I1526" i="3"/>
  <c r="H1526" i="3"/>
  <c r="G1526" i="3"/>
  <c r="F1526" i="3"/>
  <c r="E1526" i="3"/>
  <c r="D1526" i="3"/>
  <c r="C1526" i="3"/>
  <c r="K1525" i="3"/>
  <c r="J1525" i="3"/>
  <c r="I1525" i="3"/>
  <c r="H1525" i="3"/>
  <c r="G1525" i="3"/>
  <c r="F1525" i="3"/>
  <c r="E1525" i="3"/>
  <c r="D1525" i="3"/>
  <c r="C1525" i="3"/>
  <c r="K1524" i="3"/>
  <c r="J1524" i="3"/>
  <c r="I1524" i="3"/>
  <c r="H1524" i="3"/>
  <c r="G1524" i="3"/>
  <c r="F1524" i="3"/>
  <c r="E1524" i="3"/>
  <c r="D1524" i="3"/>
  <c r="C1524" i="3"/>
  <c r="K1523" i="3"/>
  <c r="J1523" i="3"/>
  <c r="I1523" i="3"/>
  <c r="H1523" i="3"/>
  <c r="G1523" i="3"/>
  <c r="F1523" i="3"/>
  <c r="E1523" i="3"/>
  <c r="D1523" i="3"/>
  <c r="C1523" i="3"/>
  <c r="K1522" i="3"/>
  <c r="J1522" i="3"/>
  <c r="I1522" i="3"/>
  <c r="H1522" i="3"/>
  <c r="G1522" i="3"/>
  <c r="F1522" i="3"/>
  <c r="E1522" i="3"/>
  <c r="D1522" i="3"/>
  <c r="C1522" i="3"/>
  <c r="K836" i="3"/>
  <c r="J836" i="3"/>
  <c r="I836" i="3"/>
  <c r="H836" i="3"/>
  <c r="G836" i="3"/>
  <c r="F836" i="3"/>
  <c r="E836" i="3"/>
  <c r="D836" i="3"/>
  <c r="C836" i="3"/>
  <c r="K835" i="3"/>
  <c r="J835" i="3"/>
  <c r="I835" i="3"/>
  <c r="H835" i="3"/>
  <c r="G835" i="3"/>
  <c r="F835" i="3"/>
  <c r="E835" i="3"/>
  <c r="D835" i="3"/>
  <c r="C835" i="3"/>
  <c r="K834" i="3"/>
  <c r="J834" i="3"/>
  <c r="I834" i="3"/>
  <c r="H834" i="3"/>
  <c r="G834" i="3"/>
  <c r="F834" i="3"/>
  <c r="E834" i="3"/>
  <c r="D834" i="3"/>
  <c r="C834" i="3"/>
  <c r="K833" i="3"/>
  <c r="J833" i="3"/>
  <c r="I833" i="3"/>
  <c r="H833" i="3"/>
  <c r="G833" i="3"/>
  <c r="F833" i="3"/>
  <c r="E833" i="3"/>
  <c r="D833" i="3"/>
  <c r="C833" i="3"/>
  <c r="K832" i="3"/>
  <c r="J832" i="3"/>
  <c r="I832" i="3"/>
  <c r="H832" i="3"/>
  <c r="G832" i="3"/>
  <c r="F832" i="3"/>
  <c r="E832" i="3"/>
  <c r="D832" i="3"/>
  <c r="C832" i="3"/>
  <c r="K916" i="3"/>
  <c r="J916" i="3"/>
  <c r="I916" i="3"/>
  <c r="H916" i="3"/>
  <c r="G916" i="3"/>
  <c r="F916" i="3"/>
  <c r="E916" i="3"/>
  <c r="D916" i="3"/>
  <c r="C916" i="3"/>
  <c r="K915" i="3"/>
  <c r="J915" i="3"/>
  <c r="I915" i="3"/>
  <c r="H915" i="3"/>
  <c r="G915" i="3"/>
  <c r="F915" i="3"/>
  <c r="E915" i="3"/>
  <c r="D915" i="3"/>
  <c r="C915" i="3"/>
  <c r="K914" i="3"/>
  <c r="J914" i="3"/>
  <c r="I914" i="3"/>
  <c r="H914" i="3"/>
  <c r="G914" i="3"/>
  <c r="F914" i="3"/>
  <c r="E914" i="3"/>
  <c r="D914" i="3"/>
  <c r="C914" i="3"/>
  <c r="K913" i="3"/>
  <c r="J913" i="3"/>
  <c r="I913" i="3"/>
  <c r="H913" i="3"/>
  <c r="G913" i="3"/>
  <c r="F913" i="3"/>
  <c r="E913" i="3"/>
  <c r="D913" i="3"/>
  <c r="C913" i="3"/>
  <c r="K912" i="3"/>
  <c r="J912" i="3"/>
  <c r="I912" i="3"/>
  <c r="H912" i="3"/>
  <c r="G912" i="3"/>
  <c r="F912" i="3"/>
  <c r="E912" i="3"/>
  <c r="D912" i="3"/>
  <c r="C912" i="3"/>
  <c r="K2221" i="3"/>
  <c r="J2221" i="3"/>
  <c r="I2221" i="3"/>
  <c r="H2221" i="3"/>
  <c r="G2221" i="3"/>
  <c r="F2221" i="3"/>
  <c r="E2221" i="3"/>
  <c r="D2221" i="3"/>
  <c r="C2221" i="3"/>
  <c r="K931" i="3"/>
  <c r="J931" i="3"/>
  <c r="I931" i="3"/>
  <c r="H931" i="3"/>
  <c r="G931" i="3"/>
  <c r="F931" i="3"/>
  <c r="E931" i="3"/>
  <c r="D931" i="3"/>
  <c r="C931" i="3"/>
  <c r="K2220" i="3"/>
  <c r="J2220" i="3"/>
  <c r="I2220" i="3"/>
  <c r="H2220" i="3"/>
  <c r="G2220" i="3"/>
  <c r="F2220" i="3"/>
  <c r="E2220" i="3"/>
  <c r="D2220" i="3"/>
  <c r="C2220" i="3"/>
  <c r="K2219" i="3"/>
  <c r="J2219" i="3"/>
  <c r="I2219" i="3"/>
  <c r="H2219" i="3"/>
  <c r="G2219" i="3"/>
  <c r="F2219" i="3"/>
  <c r="E2219" i="3"/>
  <c r="D2219" i="3"/>
  <c r="C2219" i="3"/>
  <c r="K930" i="3"/>
  <c r="J930" i="3"/>
  <c r="I930" i="3"/>
  <c r="H930" i="3"/>
  <c r="G930" i="3"/>
  <c r="F930" i="3"/>
  <c r="E930" i="3"/>
  <c r="D930" i="3"/>
  <c r="C930" i="3"/>
  <c r="K2218" i="3"/>
  <c r="J2218" i="3"/>
  <c r="I2218" i="3"/>
  <c r="H2218" i="3"/>
  <c r="G2218" i="3"/>
  <c r="F2218" i="3"/>
  <c r="E2218" i="3"/>
  <c r="D2218" i="3"/>
  <c r="C2218" i="3"/>
  <c r="K2217" i="3"/>
  <c r="J2217" i="3"/>
  <c r="I2217" i="3"/>
  <c r="H2217" i="3"/>
  <c r="G2217" i="3"/>
  <c r="F2217" i="3"/>
  <c r="E2217" i="3"/>
  <c r="D2217" i="3"/>
  <c r="C2217" i="3"/>
  <c r="K929" i="3"/>
  <c r="J929" i="3"/>
  <c r="I929" i="3"/>
  <c r="H929" i="3"/>
  <c r="G929" i="3"/>
  <c r="F929" i="3"/>
  <c r="E929" i="3"/>
  <c r="D929" i="3"/>
  <c r="C929" i="3"/>
  <c r="K928" i="3"/>
  <c r="J928" i="3"/>
  <c r="I928" i="3"/>
  <c r="H928" i="3"/>
  <c r="G928" i="3"/>
  <c r="F928" i="3"/>
  <c r="E928" i="3"/>
  <c r="D928" i="3"/>
  <c r="C928" i="3"/>
  <c r="K927" i="3"/>
  <c r="J927" i="3"/>
  <c r="I927" i="3"/>
  <c r="H927" i="3"/>
  <c r="G927" i="3"/>
  <c r="F927" i="3"/>
  <c r="E927" i="3"/>
  <c r="D927" i="3"/>
  <c r="C927" i="3"/>
  <c r="K2231" i="3"/>
  <c r="J2231" i="3"/>
  <c r="I2231" i="3"/>
  <c r="H2231" i="3"/>
  <c r="G2231" i="3"/>
  <c r="F2231" i="3"/>
  <c r="E2231" i="3"/>
  <c r="D2231" i="3"/>
  <c r="C2231" i="3"/>
  <c r="K2230" i="3"/>
  <c r="J2230" i="3"/>
  <c r="I2230" i="3"/>
  <c r="H2230" i="3"/>
  <c r="G2230" i="3"/>
  <c r="F2230" i="3"/>
  <c r="E2230" i="3"/>
  <c r="D2230" i="3"/>
  <c r="C2230" i="3"/>
  <c r="K2229" i="3"/>
  <c r="J2229" i="3"/>
  <c r="I2229" i="3"/>
  <c r="H2229" i="3"/>
  <c r="G2229" i="3"/>
  <c r="F2229" i="3"/>
  <c r="E2229" i="3"/>
  <c r="D2229" i="3"/>
  <c r="C2229" i="3"/>
  <c r="K2228" i="3"/>
  <c r="J2228" i="3"/>
  <c r="I2228" i="3"/>
  <c r="H2228" i="3"/>
  <c r="G2228" i="3"/>
  <c r="F2228" i="3"/>
  <c r="E2228" i="3"/>
  <c r="D2228" i="3"/>
  <c r="C2228" i="3"/>
  <c r="K2227" i="3"/>
  <c r="J2227" i="3"/>
  <c r="I2227" i="3"/>
  <c r="H2227" i="3"/>
  <c r="G2227" i="3"/>
  <c r="F2227" i="3"/>
  <c r="E2227" i="3"/>
  <c r="D2227" i="3"/>
  <c r="C2227" i="3"/>
  <c r="K1246" i="3"/>
  <c r="J1246" i="3"/>
  <c r="I1246" i="3"/>
  <c r="H1246" i="3"/>
  <c r="G1246" i="3"/>
  <c r="F1246" i="3"/>
  <c r="E1246" i="3"/>
  <c r="D1246" i="3"/>
  <c r="C1246" i="3"/>
  <c r="K2256" i="3"/>
  <c r="J2256" i="3"/>
  <c r="I2256" i="3"/>
  <c r="H2256" i="3"/>
  <c r="G2256" i="3"/>
  <c r="F2256" i="3"/>
  <c r="E2256" i="3"/>
  <c r="D2256" i="3"/>
  <c r="C2256" i="3"/>
  <c r="K2255" i="3"/>
  <c r="J2255" i="3"/>
  <c r="I2255" i="3"/>
  <c r="H2255" i="3"/>
  <c r="G2255" i="3"/>
  <c r="F2255" i="3"/>
  <c r="E2255" i="3"/>
  <c r="D2255" i="3"/>
  <c r="C2255" i="3"/>
  <c r="K1245" i="3"/>
  <c r="J1245" i="3"/>
  <c r="I1245" i="3"/>
  <c r="H1245" i="3"/>
  <c r="G1245" i="3"/>
  <c r="F1245" i="3"/>
  <c r="E1245" i="3"/>
  <c r="D1245" i="3"/>
  <c r="C1245" i="3"/>
  <c r="K1244" i="3"/>
  <c r="J1244" i="3"/>
  <c r="I1244" i="3"/>
  <c r="H1244" i="3"/>
  <c r="G1244" i="3"/>
  <c r="F1244" i="3"/>
  <c r="E1244" i="3"/>
  <c r="D1244" i="3"/>
  <c r="C1244" i="3"/>
  <c r="K1243" i="3"/>
  <c r="J1243" i="3"/>
  <c r="I1243" i="3"/>
  <c r="H1243" i="3"/>
  <c r="G1243" i="3"/>
  <c r="F1243" i="3"/>
  <c r="E1243" i="3"/>
  <c r="D1243" i="3"/>
  <c r="C1243" i="3"/>
  <c r="K1242" i="3"/>
  <c r="J1242" i="3"/>
  <c r="I1242" i="3"/>
  <c r="H1242" i="3"/>
  <c r="G1242" i="3"/>
  <c r="F1242" i="3"/>
  <c r="E1242" i="3"/>
  <c r="D1242" i="3"/>
  <c r="C1242" i="3"/>
  <c r="K2254" i="3"/>
  <c r="J2254" i="3"/>
  <c r="I2254" i="3"/>
  <c r="H2254" i="3"/>
  <c r="G2254" i="3"/>
  <c r="F2254" i="3"/>
  <c r="E2254" i="3"/>
  <c r="D2254" i="3"/>
  <c r="C2254" i="3"/>
  <c r="K2253" i="3"/>
  <c r="J2253" i="3"/>
  <c r="I2253" i="3"/>
  <c r="H2253" i="3"/>
  <c r="G2253" i="3"/>
  <c r="F2253" i="3"/>
  <c r="E2253" i="3"/>
  <c r="D2253" i="3"/>
  <c r="C2253" i="3"/>
  <c r="K2252" i="3"/>
  <c r="J2252" i="3"/>
  <c r="I2252" i="3"/>
  <c r="H2252" i="3"/>
  <c r="G2252" i="3"/>
  <c r="F2252" i="3"/>
  <c r="E2252" i="3"/>
  <c r="D2252" i="3"/>
  <c r="C2252" i="3"/>
  <c r="K2216" i="3"/>
  <c r="J2216" i="3"/>
  <c r="I2216" i="3"/>
  <c r="H2216" i="3"/>
  <c r="G2216" i="3"/>
  <c r="F2216" i="3"/>
  <c r="E2216" i="3"/>
  <c r="D2216" i="3"/>
  <c r="C2216" i="3"/>
  <c r="K2215" i="3"/>
  <c r="J2215" i="3"/>
  <c r="I2215" i="3"/>
  <c r="H2215" i="3"/>
  <c r="G2215" i="3"/>
  <c r="F2215" i="3"/>
  <c r="E2215" i="3"/>
  <c r="D2215" i="3"/>
  <c r="C2215" i="3"/>
  <c r="K2214" i="3"/>
  <c r="J2214" i="3"/>
  <c r="I2214" i="3"/>
  <c r="H2214" i="3"/>
  <c r="G2214" i="3"/>
  <c r="F2214" i="3"/>
  <c r="E2214" i="3"/>
  <c r="D2214" i="3"/>
  <c r="C2214" i="3"/>
  <c r="K2213" i="3"/>
  <c r="J2213" i="3"/>
  <c r="I2213" i="3"/>
  <c r="H2213" i="3"/>
  <c r="G2213" i="3"/>
  <c r="F2213" i="3"/>
  <c r="E2213" i="3"/>
  <c r="D2213" i="3"/>
  <c r="C2213" i="3"/>
  <c r="K2212" i="3"/>
  <c r="J2212" i="3"/>
  <c r="I2212" i="3"/>
  <c r="H2212" i="3"/>
  <c r="G2212" i="3"/>
  <c r="F2212" i="3"/>
  <c r="E2212" i="3"/>
  <c r="D2212" i="3"/>
  <c r="C2212" i="3"/>
  <c r="K1241" i="3"/>
  <c r="J1241" i="3"/>
  <c r="I1241" i="3"/>
  <c r="H1241" i="3"/>
  <c r="G1241" i="3"/>
  <c r="F1241" i="3"/>
  <c r="E1241" i="3"/>
  <c r="D1241" i="3"/>
  <c r="C1241" i="3"/>
  <c r="K1240" i="3"/>
  <c r="J1240" i="3"/>
  <c r="I1240" i="3"/>
  <c r="H1240" i="3"/>
  <c r="G1240" i="3"/>
  <c r="F1240" i="3"/>
  <c r="E1240" i="3"/>
  <c r="D1240" i="3"/>
  <c r="C1240" i="3"/>
  <c r="K1239" i="3"/>
  <c r="J1239" i="3"/>
  <c r="I1239" i="3"/>
  <c r="H1239" i="3"/>
  <c r="G1239" i="3"/>
  <c r="F1239" i="3"/>
  <c r="E1239" i="3"/>
  <c r="D1239" i="3"/>
  <c r="C1239" i="3"/>
  <c r="K1238" i="3"/>
  <c r="J1238" i="3"/>
  <c r="I1238" i="3"/>
  <c r="H1238" i="3"/>
  <c r="G1238" i="3"/>
  <c r="F1238" i="3"/>
  <c r="E1238" i="3"/>
  <c r="D1238" i="3"/>
  <c r="C1238" i="3"/>
  <c r="K1237" i="3"/>
  <c r="J1237" i="3"/>
  <c r="I1237" i="3"/>
  <c r="H1237" i="3"/>
  <c r="G1237" i="3"/>
  <c r="F1237" i="3"/>
  <c r="E1237" i="3"/>
  <c r="D1237" i="3"/>
  <c r="C1237" i="3"/>
  <c r="K411" i="3"/>
  <c r="J411" i="3"/>
  <c r="I411" i="3"/>
  <c r="H411" i="3"/>
  <c r="G411" i="3"/>
  <c r="F411" i="3"/>
  <c r="E411" i="3"/>
  <c r="D411" i="3"/>
  <c r="C411" i="3"/>
  <c r="K1361" i="3"/>
  <c r="J1361" i="3"/>
  <c r="I1361" i="3"/>
  <c r="H1361" i="3"/>
  <c r="G1361" i="3"/>
  <c r="F1361" i="3"/>
  <c r="E1361" i="3"/>
  <c r="D1361" i="3"/>
  <c r="C1361" i="3"/>
  <c r="K1360" i="3"/>
  <c r="J1360" i="3"/>
  <c r="I1360" i="3"/>
  <c r="H1360" i="3"/>
  <c r="G1360" i="3"/>
  <c r="F1360" i="3"/>
  <c r="E1360" i="3"/>
  <c r="D1360" i="3"/>
  <c r="C1360" i="3"/>
  <c r="K410" i="3"/>
  <c r="J410" i="3"/>
  <c r="I410" i="3"/>
  <c r="H410" i="3"/>
  <c r="G410" i="3"/>
  <c r="F410" i="3"/>
  <c r="E410" i="3"/>
  <c r="D410" i="3"/>
  <c r="C410" i="3"/>
  <c r="K409" i="3"/>
  <c r="J409" i="3"/>
  <c r="I409" i="3"/>
  <c r="H409" i="3"/>
  <c r="G409" i="3"/>
  <c r="F409" i="3"/>
  <c r="E409" i="3"/>
  <c r="D409" i="3"/>
  <c r="C409" i="3"/>
  <c r="K408" i="3"/>
  <c r="J408" i="3"/>
  <c r="I408" i="3"/>
  <c r="H408" i="3"/>
  <c r="G408" i="3"/>
  <c r="F408" i="3"/>
  <c r="E408" i="3"/>
  <c r="D408" i="3"/>
  <c r="C408" i="3"/>
  <c r="K1359" i="3"/>
  <c r="J1359" i="3"/>
  <c r="I1359" i="3"/>
  <c r="H1359" i="3"/>
  <c r="G1359" i="3"/>
  <c r="F1359" i="3"/>
  <c r="E1359" i="3"/>
  <c r="D1359" i="3"/>
  <c r="C1359" i="3"/>
  <c r="K407" i="3"/>
  <c r="J407" i="3"/>
  <c r="I407" i="3"/>
  <c r="H407" i="3"/>
  <c r="G407" i="3"/>
  <c r="F407" i="3"/>
  <c r="E407" i="3"/>
  <c r="D407" i="3"/>
  <c r="C407" i="3"/>
  <c r="K1358" i="3"/>
  <c r="J1358" i="3"/>
  <c r="I1358" i="3"/>
  <c r="H1358" i="3"/>
  <c r="G1358" i="3"/>
  <c r="F1358" i="3"/>
  <c r="E1358" i="3"/>
  <c r="D1358" i="3"/>
  <c r="C1358" i="3"/>
  <c r="K1357" i="3"/>
  <c r="J1357" i="3"/>
  <c r="I1357" i="3"/>
  <c r="H1357" i="3"/>
  <c r="G1357" i="3"/>
  <c r="F1357" i="3"/>
  <c r="E1357" i="3"/>
  <c r="D1357" i="3"/>
  <c r="C1357" i="3"/>
  <c r="K1446" i="3"/>
  <c r="J1446" i="3"/>
  <c r="I1446" i="3"/>
  <c r="H1446" i="3"/>
  <c r="G1446" i="3"/>
  <c r="F1446" i="3"/>
  <c r="E1446" i="3"/>
  <c r="D1446" i="3"/>
  <c r="C1446" i="3"/>
  <c r="K1445" i="3"/>
  <c r="J1445" i="3"/>
  <c r="I1445" i="3"/>
  <c r="H1445" i="3"/>
  <c r="G1445" i="3"/>
  <c r="F1445" i="3"/>
  <c r="E1445" i="3"/>
  <c r="D1445" i="3"/>
  <c r="C1445" i="3"/>
  <c r="K1444" i="3"/>
  <c r="J1444" i="3"/>
  <c r="I1444" i="3"/>
  <c r="H1444" i="3"/>
  <c r="G1444" i="3"/>
  <c r="F1444" i="3"/>
  <c r="E1444" i="3"/>
  <c r="D1444" i="3"/>
  <c r="C1444" i="3"/>
  <c r="K1443" i="3"/>
  <c r="J1443" i="3"/>
  <c r="I1443" i="3"/>
  <c r="H1443" i="3"/>
  <c r="G1443" i="3"/>
  <c r="F1443" i="3"/>
  <c r="E1443" i="3"/>
  <c r="D1443" i="3"/>
  <c r="C1443" i="3"/>
  <c r="K1442" i="3"/>
  <c r="J1442" i="3"/>
  <c r="I1442" i="3"/>
  <c r="H1442" i="3"/>
  <c r="G1442" i="3"/>
  <c r="F1442" i="3"/>
  <c r="E1442" i="3"/>
  <c r="D1442" i="3"/>
  <c r="C1442" i="3"/>
  <c r="K441" i="3"/>
  <c r="J441" i="3"/>
  <c r="I441" i="3"/>
  <c r="H441" i="3"/>
  <c r="G441" i="3"/>
  <c r="F441" i="3"/>
  <c r="E441" i="3"/>
  <c r="D441" i="3"/>
  <c r="C441" i="3"/>
  <c r="K440" i="3"/>
  <c r="J440" i="3"/>
  <c r="I440" i="3"/>
  <c r="H440" i="3"/>
  <c r="G440" i="3"/>
  <c r="F440" i="3"/>
  <c r="E440" i="3"/>
  <c r="D440" i="3"/>
  <c r="C440" i="3"/>
  <c r="K439" i="3"/>
  <c r="J439" i="3"/>
  <c r="I439" i="3"/>
  <c r="H439" i="3"/>
  <c r="G439" i="3"/>
  <c r="F439" i="3"/>
  <c r="E439" i="3"/>
  <c r="D439" i="3"/>
  <c r="C439" i="3"/>
  <c r="K438" i="3"/>
  <c r="J438" i="3"/>
  <c r="I438" i="3"/>
  <c r="H438" i="3"/>
  <c r="G438" i="3"/>
  <c r="F438" i="3"/>
  <c r="E438" i="3"/>
  <c r="D438" i="3"/>
  <c r="C438" i="3"/>
  <c r="K437" i="3"/>
  <c r="J437" i="3"/>
  <c r="I437" i="3"/>
  <c r="H437" i="3"/>
  <c r="G437" i="3"/>
  <c r="F437" i="3"/>
  <c r="E437" i="3"/>
  <c r="D437" i="3"/>
  <c r="C437" i="3"/>
  <c r="K436" i="3"/>
  <c r="J436" i="3"/>
  <c r="I436" i="3"/>
  <c r="H436" i="3"/>
  <c r="G436" i="3"/>
  <c r="F436" i="3"/>
  <c r="E436" i="3"/>
  <c r="D436" i="3"/>
  <c r="C436" i="3"/>
  <c r="K435" i="3"/>
  <c r="J435" i="3"/>
  <c r="I435" i="3"/>
  <c r="H435" i="3"/>
  <c r="G435" i="3"/>
  <c r="F435" i="3"/>
  <c r="E435" i="3"/>
  <c r="D435" i="3"/>
  <c r="C435" i="3"/>
  <c r="K434" i="3"/>
  <c r="J434" i="3"/>
  <c r="I434" i="3"/>
  <c r="H434" i="3"/>
  <c r="G434" i="3"/>
  <c r="F434" i="3"/>
  <c r="E434" i="3"/>
  <c r="D434" i="3"/>
  <c r="C434" i="3"/>
  <c r="K433" i="3"/>
  <c r="J433" i="3"/>
  <c r="I433" i="3"/>
  <c r="H433" i="3"/>
  <c r="G433" i="3"/>
  <c r="F433" i="3"/>
  <c r="E433" i="3"/>
  <c r="D433" i="3"/>
  <c r="C433" i="3"/>
  <c r="K432" i="3"/>
  <c r="J432" i="3"/>
  <c r="I432" i="3"/>
  <c r="H432" i="3"/>
  <c r="G432" i="3"/>
  <c r="F432" i="3"/>
  <c r="E432" i="3"/>
  <c r="D432" i="3"/>
  <c r="C432" i="3"/>
  <c r="K491" i="3"/>
  <c r="J491" i="3"/>
  <c r="I491" i="3"/>
  <c r="H491" i="3"/>
  <c r="G491" i="3"/>
  <c r="F491" i="3"/>
  <c r="E491" i="3"/>
  <c r="D491" i="3"/>
  <c r="C491" i="3"/>
  <c r="K490" i="3"/>
  <c r="J490" i="3"/>
  <c r="I490" i="3"/>
  <c r="H490" i="3"/>
  <c r="G490" i="3"/>
  <c r="F490" i="3"/>
  <c r="E490" i="3"/>
  <c r="D490" i="3"/>
  <c r="C490" i="3"/>
  <c r="K2346" i="3"/>
  <c r="J2346" i="3"/>
  <c r="I2346" i="3"/>
  <c r="H2346" i="3"/>
  <c r="G2346" i="3"/>
  <c r="F2346" i="3"/>
  <c r="E2346" i="3"/>
  <c r="D2346" i="3"/>
  <c r="C2346" i="3"/>
  <c r="K2345" i="3"/>
  <c r="J2345" i="3"/>
  <c r="I2345" i="3"/>
  <c r="H2345" i="3"/>
  <c r="G2345" i="3"/>
  <c r="F2345" i="3"/>
  <c r="E2345" i="3"/>
  <c r="D2345" i="3"/>
  <c r="C2345" i="3"/>
  <c r="K2344" i="3"/>
  <c r="J2344" i="3"/>
  <c r="I2344" i="3"/>
  <c r="H2344" i="3"/>
  <c r="G2344" i="3"/>
  <c r="F2344" i="3"/>
  <c r="E2344" i="3"/>
  <c r="D2344" i="3"/>
  <c r="C2344" i="3"/>
  <c r="K2343" i="3"/>
  <c r="J2343" i="3"/>
  <c r="I2343" i="3"/>
  <c r="H2343" i="3"/>
  <c r="G2343" i="3"/>
  <c r="F2343" i="3"/>
  <c r="E2343" i="3"/>
  <c r="D2343" i="3"/>
  <c r="C2343" i="3"/>
  <c r="K2342" i="3"/>
  <c r="J2342" i="3"/>
  <c r="I2342" i="3"/>
  <c r="H2342" i="3"/>
  <c r="G2342" i="3"/>
  <c r="F2342" i="3"/>
  <c r="E2342" i="3"/>
  <c r="D2342" i="3"/>
  <c r="C2342" i="3"/>
  <c r="K489" i="3"/>
  <c r="J489" i="3"/>
  <c r="I489" i="3"/>
  <c r="H489" i="3"/>
  <c r="G489" i="3"/>
  <c r="F489" i="3"/>
  <c r="E489" i="3"/>
  <c r="D489" i="3"/>
  <c r="C489" i="3"/>
  <c r="K488" i="3"/>
  <c r="J488" i="3"/>
  <c r="I488" i="3"/>
  <c r="H488" i="3"/>
  <c r="G488" i="3"/>
  <c r="F488" i="3"/>
  <c r="E488" i="3"/>
  <c r="D488" i="3"/>
  <c r="C488" i="3"/>
  <c r="K487" i="3"/>
  <c r="J487" i="3"/>
  <c r="I487" i="3"/>
  <c r="H487" i="3"/>
  <c r="G487" i="3"/>
  <c r="F487" i="3"/>
  <c r="E487" i="3"/>
  <c r="D487" i="3"/>
  <c r="C487" i="3"/>
  <c r="K2351" i="3"/>
  <c r="J2351" i="3"/>
  <c r="I2351" i="3"/>
  <c r="H2351" i="3"/>
  <c r="G2351" i="3"/>
  <c r="F2351" i="3"/>
  <c r="E2351" i="3"/>
  <c r="D2351" i="3"/>
  <c r="C2351" i="3"/>
  <c r="K2350" i="3"/>
  <c r="J2350" i="3"/>
  <c r="I2350" i="3"/>
  <c r="H2350" i="3"/>
  <c r="G2350" i="3"/>
  <c r="F2350" i="3"/>
  <c r="E2350" i="3"/>
  <c r="D2350" i="3"/>
  <c r="C2350" i="3"/>
  <c r="K2349" i="3"/>
  <c r="J2349" i="3"/>
  <c r="I2349" i="3"/>
  <c r="H2349" i="3"/>
  <c r="G2349" i="3"/>
  <c r="F2349" i="3"/>
  <c r="E2349" i="3"/>
  <c r="D2349" i="3"/>
  <c r="C2349" i="3"/>
  <c r="K2348" i="3"/>
  <c r="J2348" i="3"/>
  <c r="I2348" i="3"/>
  <c r="H2348" i="3"/>
  <c r="G2348" i="3"/>
  <c r="F2348" i="3"/>
  <c r="E2348" i="3"/>
  <c r="D2348" i="3"/>
  <c r="C2348" i="3"/>
  <c r="K2347" i="3"/>
  <c r="J2347" i="3"/>
  <c r="I2347" i="3"/>
  <c r="H2347" i="3"/>
  <c r="G2347" i="3"/>
  <c r="F2347" i="3"/>
  <c r="E2347" i="3"/>
  <c r="D2347" i="3"/>
  <c r="C2347" i="3"/>
  <c r="K1681" i="3"/>
  <c r="J1681" i="3"/>
  <c r="I1681" i="3"/>
  <c r="H1681" i="3"/>
  <c r="G1681" i="3"/>
  <c r="F1681" i="3"/>
  <c r="E1681" i="3"/>
  <c r="D1681" i="3"/>
  <c r="C1681" i="3"/>
  <c r="K2371" i="3"/>
  <c r="J2371" i="3"/>
  <c r="I2371" i="3"/>
  <c r="H2371" i="3"/>
  <c r="G2371" i="3"/>
  <c r="F2371" i="3"/>
  <c r="E2371" i="3"/>
  <c r="D2371" i="3"/>
  <c r="C2371" i="3"/>
  <c r="K1680" i="3"/>
  <c r="J1680" i="3"/>
  <c r="I1680" i="3"/>
  <c r="H1680" i="3"/>
  <c r="G1680" i="3"/>
  <c r="F1680" i="3"/>
  <c r="E1680" i="3"/>
  <c r="D1680" i="3"/>
  <c r="C1680" i="3"/>
  <c r="K2370" i="3"/>
  <c r="J2370" i="3"/>
  <c r="I2370" i="3"/>
  <c r="H2370" i="3"/>
  <c r="G2370" i="3"/>
  <c r="F2370" i="3"/>
  <c r="E2370" i="3"/>
  <c r="D2370" i="3"/>
  <c r="C2370" i="3"/>
  <c r="K1679" i="3"/>
  <c r="J1679" i="3"/>
  <c r="I1679" i="3"/>
  <c r="H1679" i="3"/>
  <c r="G1679" i="3"/>
  <c r="F1679" i="3"/>
  <c r="E1679" i="3"/>
  <c r="D1679" i="3"/>
  <c r="C1679" i="3"/>
  <c r="K1678" i="3"/>
  <c r="J1678" i="3"/>
  <c r="I1678" i="3"/>
  <c r="H1678" i="3"/>
  <c r="G1678" i="3"/>
  <c r="F1678" i="3"/>
  <c r="E1678" i="3"/>
  <c r="D1678" i="3"/>
  <c r="C1678" i="3"/>
  <c r="K1677" i="3"/>
  <c r="J1677" i="3"/>
  <c r="I1677" i="3"/>
  <c r="H1677" i="3"/>
  <c r="G1677" i="3"/>
  <c r="F1677" i="3"/>
  <c r="E1677" i="3"/>
  <c r="D1677" i="3"/>
  <c r="C1677" i="3"/>
  <c r="K2369" i="3"/>
  <c r="J2369" i="3"/>
  <c r="I2369" i="3"/>
  <c r="H2369" i="3"/>
  <c r="G2369" i="3"/>
  <c r="F2369" i="3"/>
  <c r="E2369" i="3"/>
  <c r="D2369" i="3"/>
  <c r="C2369" i="3"/>
  <c r="K2368" i="3"/>
  <c r="J2368" i="3"/>
  <c r="I2368" i="3"/>
  <c r="H2368" i="3"/>
  <c r="G2368" i="3"/>
  <c r="F2368" i="3"/>
  <c r="E2368" i="3"/>
  <c r="D2368" i="3"/>
  <c r="C2368" i="3"/>
  <c r="K2367" i="3"/>
  <c r="J2367" i="3"/>
  <c r="I2367" i="3"/>
  <c r="H2367" i="3"/>
  <c r="G2367" i="3"/>
  <c r="F2367" i="3"/>
  <c r="E2367" i="3"/>
  <c r="D2367" i="3"/>
  <c r="C2367" i="3"/>
  <c r="K2391" i="3"/>
  <c r="J2391" i="3"/>
  <c r="I2391" i="3"/>
  <c r="H2391" i="3"/>
  <c r="G2391" i="3"/>
  <c r="F2391" i="3"/>
  <c r="E2391" i="3"/>
  <c r="D2391" i="3"/>
  <c r="C2391" i="3"/>
  <c r="K2390" i="3"/>
  <c r="J2390" i="3"/>
  <c r="I2390" i="3"/>
  <c r="H2390" i="3"/>
  <c r="G2390" i="3"/>
  <c r="F2390" i="3"/>
  <c r="E2390" i="3"/>
  <c r="D2390" i="3"/>
  <c r="C2390" i="3"/>
  <c r="K2389" i="3"/>
  <c r="J2389" i="3"/>
  <c r="I2389" i="3"/>
  <c r="H2389" i="3"/>
  <c r="G2389" i="3"/>
  <c r="F2389" i="3"/>
  <c r="E2389" i="3"/>
  <c r="D2389" i="3"/>
  <c r="C2389" i="3"/>
  <c r="K2388" i="3"/>
  <c r="J2388" i="3"/>
  <c r="I2388" i="3"/>
  <c r="H2388" i="3"/>
  <c r="G2388" i="3"/>
  <c r="F2388" i="3"/>
  <c r="E2388" i="3"/>
  <c r="D2388" i="3"/>
  <c r="C2388" i="3"/>
  <c r="K2387" i="3"/>
  <c r="J2387" i="3"/>
  <c r="I2387" i="3"/>
  <c r="H2387" i="3"/>
  <c r="G2387" i="3"/>
  <c r="F2387" i="3"/>
  <c r="E2387" i="3"/>
  <c r="D2387" i="3"/>
  <c r="C2387" i="3"/>
  <c r="K1716" i="3"/>
  <c r="J1716" i="3"/>
  <c r="I1716" i="3"/>
  <c r="H1716" i="3"/>
  <c r="G1716" i="3"/>
  <c r="F1716" i="3"/>
  <c r="E1716" i="3"/>
  <c r="D1716" i="3"/>
  <c r="C1716" i="3"/>
  <c r="K1715" i="3"/>
  <c r="J1715" i="3"/>
  <c r="I1715" i="3"/>
  <c r="H1715" i="3"/>
  <c r="G1715" i="3"/>
  <c r="F1715" i="3"/>
  <c r="E1715" i="3"/>
  <c r="D1715" i="3"/>
  <c r="C1715" i="3"/>
  <c r="K1714" i="3"/>
  <c r="J1714" i="3"/>
  <c r="I1714" i="3"/>
  <c r="H1714" i="3"/>
  <c r="G1714" i="3"/>
  <c r="F1714" i="3"/>
  <c r="E1714" i="3"/>
  <c r="D1714" i="3"/>
  <c r="C1714" i="3"/>
  <c r="K1713" i="3"/>
  <c r="J1713" i="3"/>
  <c r="I1713" i="3"/>
  <c r="H1713" i="3"/>
  <c r="G1713" i="3"/>
  <c r="F1713" i="3"/>
  <c r="E1713" i="3"/>
  <c r="D1713" i="3"/>
  <c r="C1713" i="3"/>
  <c r="K1712" i="3"/>
  <c r="J1712" i="3"/>
  <c r="I1712" i="3"/>
  <c r="H1712" i="3"/>
  <c r="G1712" i="3"/>
  <c r="F1712" i="3"/>
  <c r="E1712" i="3"/>
  <c r="D1712" i="3"/>
  <c r="C1712" i="3"/>
  <c r="K1851" i="3"/>
  <c r="J1851" i="3"/>
  <c r="I1851" i="3"/>
  <c r="H1851" i="3"/>
  <c r="G1851" i="3"/>
  <c r="F1851" i="3"/>
  <c r="E1851" i="3"/>
  <c r="D1851" i="3"/>
  <c r="C1851" i="3"/>
  <c r="K996" i="3"/>
  <c r="J996" i="3"/>
  <c r="I996" i="3"/>
  <c r="H996" i="3"/>
  <c r="G996" i="3"/>
  <c r="F996" i="3"/>
  <c r="E996" i="3"/>
  <c r="D996" i="3"/>
  <c r="C996" i="3"/>
  <c r="K1850" i="3"/>
  <c r="J1850" i="3"/>
  <c r="I1850" i="3"/>
  <c r="H1850" i="3"/>
  <c r="G1850" i="3"/>
  <c r="F1850" i="3"/>
  <c r="E1850" i="3"/>
  <c r="D1850" i="3"/>
  <c r="C1850" i="3"/>
  <c r="K995" i="3"/>
  <c r="J995" i="3"/>
  <c r="I995" i="3"/>
  <c r="H995" i="3"/>
  <c r="G995" i="3"/>
  <c r="F995" i="3"/>
  <c r="E995" i="3"/>
  <c r="D995" i="3"/>
  <c r="C995" i="3"/>
  <c r="K994" i="3"/>
  <c r="J994" i="3"/>
  <c r="I994" i="3"/>
  <c r="H994" i="3"/>
  <c r="G994" i="3"/>
  <c r="F994" i="3"/>
  <c r="E994" i="3"/>
  <c r="D994" i="3"/>
  <c r="C994" i="3"/>
  <c r="K993" i="3"/>
  <c r="J993" i="3"/>
  <c r="I993" i="3"/>
  <c r="H993" i="3"/>
  <c r="G993" i="3"/>
  <c r="F993" i="3"/>
  <c r="E993" i="3"/>
  <c r="D993" i="3"/>
  <c r="C993" i="3"/>
  <c r="K992" i="3"/>
  <c r="J992" i="3"/>
  <c r="I992" i="3"/>
  <c r="H992" i="3"/>
  <c r="G992" i="3"/>
  <c r="F992" i="3"/>
  <c r="E992" i="3"/>
  <c r="D992" i="3"/>
  <c r="C992" i="3"/>
  <c r="K1849" i="3"/>
  <c r="J1849" i="3"/>
  <c r="I1849" i="3"/>
  <c r="H1849" i="3"/>
  <c r="G1849" i="3"/>
  <c r="F1849" i="3"/>
  <c r="E1849" i="3"/>
  <c r="D1849" i="3"/>
  <c r="C1849" i="3"/>
  <c r="K1848" i="3"/>
  <c r="J1848" i="3"/>
  <c r="I1848" i="3"/>
  <c r="H1848" i="3"/>
  <c r="G1848" i="3"/>
  <c r="F1848" i="3"/>
  <c r="E1848" i="3"/>
  <c r="D1848" i="3"/>
  <c r="C1848" i="3"/>
  <c r="K1847" i="3"/>
  <c r="J1847" i="3"/>
  <c r="I1847" i="3"/>
  <c r="H1847" i="3"/>
  <c r="G1847" i="3"/>
  <c r="F1847" i="3"/>
  <c r="E1847" i="3"/>
  <c r="D1847" i="3"/>
  <c r="C1847" i="3"/>
  <c r="K1811" i="3"/>
  <c r="J1811" i="3"/>
  <c r="I1811" i="3"/>
  <c r="H1811" i="3"/>
  <c r="G1811" i="3"/>
  <c r="F1811" i="3"/>
  <c r="E1811" i="3"/>
  <c r="D1811" i="3"/>
  <c r="C1811" i="3"/>
  <c r="K1810" i="3"/>
  <c r="J1810" i="3"/>
  <c r="I1810" i="3"/>
  <c r="H1810" i="3"/>
  <c r="G1810" i="3"/>
  <c r="F1810" i="3"/>
  <c r="E1810" i="3"/>
  <c r="D1810" i="3"/>
  <c r="C1810" i="3"/>
  <c r="K1809" i="3"/>
  <c r="J1809" i="3"/>
  <c r="I1809" i="3"/>
  <c r="H1809" i="3"/>
  <c r="G1809" i="3"/>
  <c r="F1809" i="3"/>
  <c r="E1809" i="3"/>
  <c r="D1809" i="3"/>
  <c r="C1809" i="3"/>
  <c r="K1808" i="3"/>
  <c r="J1808" i="3"/>
  <c r="I1808" i="3"/>
  <c r="H1808" i="3"/>
  <c r="G1808" i="3"/>
  <c r="F1808" i="3"/>
  <c r="E1808" i="3"/>
  <c r="D1808" i="3"/>
  <c r="C1808" i="3"/>
  <c r="K1807" i="3"/>
  <c r="J1807" i="3"/>
  <c r="I1807" i="3"/>
  <c r="H1807" i="3"/>
  <c r="G1807" i="3"/>
  <c r="F1807" i="3"/>
  <c r="E1807" i="3"/>
  <c r="D1807" i="3"/>
  <c r="C1807" i="3"/>
  <c r="K1086" i="3"/>
  <c r="J1086" i="3"/>
  <c r="I1086" i="3"/>
  <c r="H1086" i="3"/>
  <c r="G1086" i="3"/>
  <c r="F1086" i="3"/>
  <c r="E1086" i="3"/>
  <c r="D1086" i="3"/>
  <c r="C1086" i="3"/>
  <c r="K1085" i="3"/>
  <c r="J1085" i="3"/>
  <c r="I1085" i="3"/>
  <c r="H1085" i="3"/>
  <c r="G1085" i="3"/>
  <c r="F1085" i="3"/>
  <c r="E1085" i="3"/>
  <c r="D1085" i="3"/>
  <c r="C1085" i="3"/>
  <c r="K1084" i="3"/>
  <c r="J1084" i="3"/>
  <c r="I1084" i="3"/>
  <c r="H1084" i="3"/>
  <c r="G1084" i="3"/>
  <c r="F1084" i="3"/>
  <c r="E1084" i="3"/>
  <c r="D1084" i="3"/>
  <c r="C1084" i="3"/>
  <c r="K1083" i="3"/>
  <c r="J1083" i="3"/>
  <c r="I1083" i="3"/>
  <c r="H1083" i="3"/>
  <c r="G1083" i="3"/>
  <c r="F1083" i="3"/>
  <c r="E1083" i="3"/>
  <c r="D1083" i="3"/>
  <c r="C1083" i="3"/>
  <c r="K1082" i="3"/>
  <c r="J1082" i="3"/>
  <c r="I1082" i="3"/>
  <c r="H1082" i="3"/>
  <c r="G1082" i="3"/>
  <c r="F1082" i="3"/>
  <c r="E1082" i="3"/>
  <c r="D1082" i="3"/>
  <c r="C1082" i="3"/>
  <c r="K1131" i="3"/>
  <c r="J1131" i="3"/>
  <c r="I1131" i="3"/>
  <c r="H1131" i="3"/>
  <c r="G1131" i="3"/>
  <c r="F1131" i="3"/>
  <c r="E1131" i="3"/>
  <c r="D1131" i="3"/>
  <c r="C1131" i="3"/>
  <c r="K1130" i="3"/>
  <c r="J1130" i="3"/>
  <c r="I1130" i="3"/>
  <c r="H1130" i="3"/>
  <c r="G1130" i="3"/>
  <c r="F1130" i="3"/>
  <c r="E1130" i="3"/>
  <c r="D1130" i="3"/>
  <c r="C1130" i="3"/>
  <c r="K1129" i="3"/>
  <c r="J1129" i="3"/>
  <c r="I1129" i="3"/>
  <c r="H1129" i="3"/>
  <c r="G1129" i="3"/>
  <c r="F1129" i="3"/>
  <c r="E1129" i="3"/>
  <c r="D1129" i="3"/>
  <c r="C1129" i="3"/>
  <c r="K1128" i="3"/>
  <c r="J1128" i="3"/>
  <c r="I1128" i="3"/>
  <c r="H1128" i="3"/>
  <c r="G1128" i="3"/>
  <c r="F1128" i="3"/>
  <c r="E1128" i="3"/>
  <c r="D1128" i="3"/>
  <c r="C1128" i="3"/>
  <c r="K1127" i="3"/>
  <c r="J1127" i="3"/>
  <c r="I1127" i="3"/>
  <c r="H1127" i="3"/>
  <c r="G1127" i="3"/>
  <c r="F1127" i="3"/>
  <c r="E1127" i="3"/>
  <c r="D1127" i="3"/>
  <c r="C1127" i="3"/>
  <c r="K2581" i="3"/>
  <c r="J2581" i="3"/>
  <c r="I2581" i="3"/>
  <c r="H2581" i="3"/>
  <c r="G2581" i="3"/>
  <c r="F2581" i="3"/>
  <c r="E2581" i="3"/>
  <c r="D2581" i="3"/>
  <c r="C2581" i="3"/>
  <c r="K1171" i="3"/>
  <c r="J1171" i="3"/>
  <c r="I1171" i="3"/>
  <c r="H1171" i="3"/>
  <c r="G1171" i="3"/>
  <c r="F1171" i="3"/>
  <c r="E1171" i="3"/>
  <c r="D1171" i="3"/>
  <c r="C1171" i="3"/>
  <c r="K2580" i="3"/>
  <c r="J2580" i="3"/>
  <c r="I2580" i="3"/>
  <c r="H2580" i="3"/>
  <c r="G2580" i="3"/>
  <c r="F2580" i="3"/>
  <c r="E2580" i="3"/>
  <c r="D2580" i="3"/>
  <c r="C2580" i="3"/>
  <c r="K2579" i="3"/>
  <c r="J2579" i="3"/>
  <c r="I2579" i="3"/>
  <c r="H2579" i="3"/>
  <c r="G2579" i="3"/>
  <c r="F2579" i="3"/>
  <c r="E2579" i="3"/>
  <c r="D2579" i="3"/>
  <c r="C2579" i="3"/>
  <c r="K1170" i="3"/>
  <c r="J1170" i="3"/>
  <c r="I1170" i="3"/>
  <c r="H1170" i="3"/>
  <c r="G1170" i="3"/>
  <c r="F1170" i="3"/>
  <c r="E1170" i="3"/>
  <c r="D1170" i="3"/>
  <c r="C1170" i="3"/>
  <c r="K2578" i="3"/>
  <c r="J2578" i="3"/>
  <c r="I2578" i="3"/>
  <c r="H2578" i="3"/>
  <c r="G2578" i="3"/>
  <c r="F2578" i="3"/>
  <c r="E2578" i="3"/>
  <c r="D2578" i="3"/>
  <c r="C2578" i="3"/>
  <c r="K2577" i="3"/>
  <c r="J2577" i="3"/>
  <c r="I2577" i="3"/>
  <c r="H2577" i="3"/>
  <c r="G2577" i="3"/>
  <c r="F2577" i="3"/>
  <c r="E2577" i="3"/>
  <c r="D2577" i="3"/>
  <c r="C2577" i="3"/>
  <c r="K1169" i="3"/>
  <c r="J1169" i="3"/>
  <c r="I1169" i="3"/>
  <c r="H1169" i="3"/>
  <c r="G1169" i="3"/>
  <c r="F1169" i="3"/>
  <c r="E1169" i="3"/>
  <c r="D1169" i="3"/>
  <c r="C1169" i="3"/>
  <c r="K1168" i="3"/>
  <c r="J1168" i="3"/>
  <c r="I1168" i="3"/>
  <c r="H1168" i="3"/>
  <c r="G1168" i="3"/>
  <c r="F1168" i="3"/>
  <c r="E1168" i="3"/>
  <c r="D1168" i="3"/>
  <c r="C1168" i="3"/>
  <c r="K1167" i="3"/>
  <c r="J1167" i="3"/>
  <c r="I1167" i="3"/>
  <c r="H1167" i="3"/>
  <c r="G1167" i="3"/>
  <c r="F1167" i="3"/>
  <c r="E1167" i="3"/>
  <c r="D1167" i="3"/>
  <c r="C1167" i="3"/>
  <c r="K2576" i="3"/>
  <c r="J2576" i="3"/>
  <c r="I2576" i="3"/>
  <c r="H2576" i="3"/>
  <c r="G2576" i="3"/>
  <c r="F2576" i="3"/>
  <c r="E2576" i="3"/>
  <c r="D2576" i="3"/>
  <c r="C2576" i="3"/>
  <c r="K2575" i="3"/>
  <c r="J2575" i="3"/>
  <c r="I2575" i="3"/>
  <c r="H2575" i="3"/>
  <c r="G2575" i="3"/>
  <c r="F2575" i="3"/>
  <c r="E2575" i="3"/>
  <c r="D2575" i="3"/>
  <c r="C2575" i="3"/>
  <c r="K2574" i="3"/>
  <c r="J2574" i="3"/>
  <c r="I2574" i="3"/>
  <c r="H2574" i="3"/>
  <c r="G2574" i="3"/>
  <c r="F2574" i="3"/>
  <c r="E2574" i="3"/>
  <c r="D2574" i="3"/>
  <c r="C2574" i="3"/>
  <c r="K2573" i="3"/>
  <c r="J2573" i="3"/>
  <c r="I2573" i="3"/>
  <c r="H2573" i="3"/>
  <c r="G2573" i="3"/>
  <c r="F2573" i="3"/>
  <c r="E2573" i="3"/>
  <c r="D2573" i="3"/>
  <c r="C2573" i="3"/>
  <c r="K2572" i="3"/>
  <c r="J2572" i="3"/>
  <c r="I2572" i="3"/>
  <c r="H2572" i="3"/>
  <c r="G2572" i="3"/>
  <c r="F2572" i="3"/>
  <c r="E2572" i="3"/>
  <c r="D2572" i="3"/>
  <c r="C2572" i="3"/>
  <c r="K2571" i="3"/>
  <c r="J2571" i="3"/>
  <c r="I2571" i="3"/>
  <c r="H2571" i="3"/>
  <c r="G2571" i="3"/>
  <c r="F2571" i="3"/>
  <c r="E2571" i="3"/>
  <c r="D2571" i="3"/>
  <c r="C2571" i="3"/>
  <c r="K2211" i="3"/>
  <c r="J2211" i="3"/>
  <c r="I2211" i="3"/>
  <c r="H2211" i="3"/>
  <c r="G2211" i="3"/>
  <c r="F2211" i="3"/>
  <c r="E2211" i="3"/>
  <c r="D2211" i="3"/>
  <c r="C2211" i="3"/>
  <c r="K2570" i="3"/>
  <c r="J2570" i="3"/>
  <c r="I2570" i="3"/>
  <c r="H2570" i="3"/>
  <c r="G2570" i="3"/>
  <c r="F2570" i="3"/>
  <c r="E2570" i="3"/>
  <c r="D2570" i="3"/>
  <c r="C2570" i="3"/>
  <c r="K2210" i="3"/>
  <c r="J2210" i="3"/>
  <c r="I2210" i="3"/>
  <c r="H2210" i="3"/>
  <c r="G2210" i="3"/>
  <c r="F2210" i="3"/>
  <c r="E2210" i="3"/>
  <c r="D2210" i="3"/>
  <c r="C2210" i="3"/>
  <c r="K2209" i="3"/>
  <c r="J2209" i="3"/>
  <c r="I2209" i="3"/>
  <c r="H2209" i="3"/>
  <c r="G2209" i="3"/>
  <c r="F2209" i="3"/>
  <c r="E2209" i="3"/>
  <c r="D2209" i="3"/>
  <c r="C2209" i="3"/>
  <c r="K2208" i="3"/>
  <c r="J2208" i="3"/>
  <c r="I2208" i="3"/>
  <c r="H2208" i="3"/>
  <c r="G2208" i="3"/>
  <c r="F2208" i="3"/>
  <c r="E2208" i="3"/>
  <c r="D2208" i="3"/>
  <c r="C2208" i="3"/>
  <c r="K2569" i="3"/>
  <c r="J2569" i="3"/>
  <c r="I2569" i="3"/>
  <c r="H2569" i="3"/>
  <c r="G2569" i="3"/>
  <c r="F2569" i="3"/>
  <c r="E2569" i="3"/>
  <c r="D2569" i="3"/>
  <c r="C2569" i="3"/>
  <c r="K2207" i="3"/>
  <c r="J2207" i="3"/>
  <c r="I2207" i="3"/>
  <c r="H2207" i="3"/>
  <c r="G2207" i="3"/>
  <c r="F2207" i="3"/>
  <c r="E2207" i="3"/>
  <c r="D2207" i="3"/>
  <c r="C2207" i="3"/>
  <c r="K2568" i="3"/>
  <c r="J2568" i="3"/>
  <c r="I2568" i="3"/>
  <c r="H2568" i="3"/>
  <c r="G2568" i="3"/>
  <c r="F2568" i="3"/>
  <c r="E2568" i="3"/>
  <c r="D2568" i="3"/>
  <c r="C2568" i="3"/>
  <c r="K2567" i="3"/>
  <c r="J2567" i="3"/>
  <c r="I2567" i="3"/>
  <c r="H2567" i="3"/>
  <c r="G2567" i="3"/>
  <c r="F2567" i="3"/>
  <c r="E2567" i="3"/>
  <c r="D2567" i="3"/>
  <c r="C2567" i="3"/>
  <c r="K2566" i="3"/>
  <c r="J2566" i="3"/>
  <c r="I2566" i="3"/>
  <c r="H2566" i="3"/>
  <c r="G2566" i="3"/>
  <c r="F2566" i="3"/>
  <c r="E2566" i="3"/>
  <c r="D2566" i="3"/>
  <c r="C2566" i="3"/>
  <c r="K2565" i="3"/>
  <c r="J2565" i="3"/>
  <c r="I2565" i="3"/>
  <c r="H2565" i="3"/>
  <c r="G2565" i="3"/>
  <c r="F2565" i="3"/>
  <c r="E2565" i="3"/>
  <c r="D2565" i="3"/>
  <c r="C2565" i="3"/>
  <c r="K2564" i="3"/>
  <c r="J2564" i="3"/>
  <c r="I2564" i="3"/>
  <c r="H2564" i="3"/>
  <c r="G2564" i="3"/>
  <c r="F2564" i="3"/>
  <c r="E2564" i="3"/>
  <c r="D2564" i="3"/>
  <c r="C2564" i="3"/>
  <c r="K2563" i="3"/>
  <c r="J2563" i="3"/>
  <c r="I2563" i="3"/>
  <c r="H2563" i="3"/>
  <c r="G2563" i="3"/>
  <c r="F2563" i="3"/>
  <c r="E2563" i="3"/>
  <c r="D2563" i="3"/>
  <c r="C2563" i="3"/>
  <c r="K2562" i="3"/>
  <c r="J2562" i="3"/>
  <c r="I2562" i="3"/>
  <c r="H2562" i="3"/>
  <c r="G2562" i="3"/>
  <c r="F2562" i="3"/>
  <c r="E2562" i="3"/>
  <c r="D2562" i="3"/>
  <c r="C2562" i="3"/>
  <c r="K2251" i="3"/>
  <c r="J2251" i="3"/>
  <c r="I2251" i="3"/>
  <c r="H2251" i="3"/>
  <c r="G2251" i="3"/>
  <c r="F2251" i="3"/>
  <c r="E2251" i="3"/>
  <c r="D2251" i="3"/>
  <c r="C2251" i="3"/>
  <c r="K2250" i="3"/>
  <c r="J2250" i="3"/>
  <c r="I2250" i="3"/>
  <c r="H2250" i="3"/>
  <c r="G2250" i="3"/>
  <c r="F2250" i="3"/>
  <c r="E2250" i="3"/>
  <c r="D2250" i="3"/>
  <c r="C2250" i="3"/>
  <c r="K2249" i="3"/>
  <c r="J2249" i="3"/>
  <c r="I2249" i="3"/>
  <c r="H2249" i="3"/>
  <c r="G2249" i="3"/>
  <c r="F2249" i="3"/>
  <c r="E2249" i="3"/>
  <c r="D2249" i="3"/>
  <c r="C2249" i="3"/>
  <c r="K2248" i="3"/>
  <c r="J2248" i="3"/>
  <c r="I2248" i="3"/>
  <c r="H2248" i="3"/>
  <c r="G2248" i="3"/>
  <c r="F2248" i="3"/>
  <c r="E2248" i="3"/>
  <c r="D2248" i="3"/>
  <c r="C2248" i="3"/>
  <c r="K2247" i="3"/>
  <c r="J2247" i="3"/>
  <c r="I2247" i="3"/>
  <c r="H2247" i="3"/>
  <c r="G2247" i="3"/>
  <c r="F2247" i="3"/>
  <c r="E2247" i="3"/>
  <c r="D2247" i="3"/>
  <c r="C2247" i="3"/>
  <c r="K2261" i="3"/>
  <c r="J2261" i="3"/>
  <c r="I2261" i="3"/>
  <c r="H2261" i="3"/>
  <c r="G2261" i="3"/>
  <c r="F2261" i="3"/>
  <c r="E2261" i="3"/>
  <c r="D2261" i="3"/>
  <c r="C2261" i="3"/>
  <c r="K1626" i="3"/>
  <c r="J1626" i="3"/>
  <c r="I1626" i="3"/>
  <c r="H1626" i="3"/>
  <c r="G1626" i="3"/>
  <c r="F1626" i="3"/>
  <c r="E1626" i="3"/>
  <c r="D1626" i="3"/>
  <c r="C1626" i="3"/>
  <c r="K2260" i="3"/>
  <c r="J2260" i="3"/>
  <c r="I2260" i="3"/>
  <c r="H2260" i="3"/>
  <c r="G2260" i="3"/>
  <c r="F2260" i="3"/>
  <c r="E2260" i="3"/>
  <c r="D2260" i="3"/>
  <c r="C2260" i="3"/>
  <c r="K1625" i="3"/>
  <c r="J1625" i="3"/>
  <c r="I1625" i="3"/>
  <c r="H1625" i="3"/>
  <c r="G1625" i="3"/>
  <c r="F1625" i="3"/>
  <c r="E1625" i="3"/>
  <c r="D1625" i="3"/>
  <c r="C1625" i="3"/>
  <c r="K1624" i="3"/>
  <c r="J1624" i="3"/>
  <c r="I1624" i="3"/>
  <c r="H1624" i="3"/>
  <c r="G1624" i="3"/>
  <c r="F1624" i="3"/>
  <c r="E1624" i="3"/>
  <c r="D1624" i="3"/>
  <c r="C1624" i="3"/>
  <c r="K1623" i="3"/>
  <c r="J1623" i="3"/>
  <c r="I1623" i="3"/>
  <c r="H1623" i="3"/>
  <c r="G1623" i="3"/>
  <c r="F1623" i="3"/>
  <c r="E1623" i="3"/>
  <c r="D1623" i="3"/>
  <c r="C1623" i="3"/>
  <c r="K2259" i="3"/>
  <c r="J2259" i="3"/>
  <c r="I2259" i="3"/>
  <c r="H2259" i="3"/>
  <c r="G2259" i="3"/>
  <c r="F2259" i="3"/>
  <c r="E2259" i="3"/>
  <c r="D2259" i="3"/>
  <c r="C2259" i="3"/>
  <c r="K1622" i="3"/>
  <c r="J1622" i="3"/>
  <c r="I1622" i="3"/>
  <c r="H1622" i="3"/>
  <c r="G1622" i="3"/>
  <c r="F1622" i="3"/>
  <c r="E1622" i="3"/>
  <c r="D1622" i="3"/>
  <c r="C1622" i="3"/>
  <c r="K2258" i="3"/>
  <c r="J2258" i="3"/>
  <c r="I2258" i="3"/>
  <c r="H2258" i="3"/>
  <c r="G2258" i="3"/>
  <c r="F2258" i="3"/>
  <c r="E2258" i="3"/>
  <c r="D2258" i="3"/>
  <c r="C2258" i="3"/>
  <c r="K2257" i="3"/>
  <c r="J2257" i="3"/>
  <c r="I2257" i="3"/>
  <c r="H2257" i="3"/>
  <c r="G2257" i="3"/>
  <c r="F2257" i="3"/>
  <c r="E2257" i="3"/>
  <c r="D2257" i="3"/>
  <c r="C2257" i="3"/>
  <c r="K2226" i="3"/>
  <c r="J2226" i="3"/>
  <c r="I2226" i="3"/>
  <c r="H2226" i="3"/>
  <c r="G2226" i="3"/>
  <c r="F2226" i="3"/>
  <c r="E2226" i="3"/>
  <c r="D2226" i="3"/>
  <c r="C2226" i="3"/>
  <c r="K2225" i="3"/>
  <c r="J2225" i="3"/>
  <c r="I2225" i="3"/>
  <c r="H2225" i="3"/>
  <c r="G2225" i="3"/>
  <c r="F2225" i="3"/>
  <c r="E2225" i="3"/>
  <c r="D2225" i="3"/>
  <c r="C2225" i="3"/>
  <c r="K2224" i="3"/>
  <c r="J2224" i="3"/>
  <c r="I2224" i="3"/>
  <c r="H2224" i="3"/>
  <c r="G2224" i="3"/>
  <c r="F2224" i="3"/>
  <c r="E2224" i="3"/>
  <c r="D2224" i="3"/>
  <c r="C2224" i="3"/>
  <c r="K2223" i="3"/>
  <c r="J2223" i="3"/>
  <c r="I2223" i="3"/>
  <c r="H2223" i="3"/>
  <c r="G2223" i="3"/>
  <c r="F2223" i="3"/>
  <c r="E2223" i="3"/>
  <c r="D2223" i="3"/>
  <c r="C2223" i="3"/>
  <c r="K2222" i="3"/>
  <c r="J2222" i="3"/>
  <c r="I2222" i="3"/>
  <c r="H2222" i="3"/>
  <c r="G2222" i="3"/>
  <c r="F2222" i="3"/>
  <c r="E2222" i="3"/>
  <c r="D2222" i="3"/>
  <c r="C2222" i="3"/>
  <c r="K1631" i="3"/>
  <c r="J1631" i="3"/>
  <c r="I1631" i="3"/>
  <c r="H1631" i="3"/>
  <c r="G1631" i="3"/>
  <c r="F1631" i="3"/>
  <c r="E1631" i="3"/>
  <c r="D1631" i="3"/>
  <c r="C1631" i="3"/>
  <c r="K1630" i="3"/>
  <c r="J1630" i="3"/>
  <c r="I1630" i="3"/>
  <c r="H1630" i="3"/>
  <c r="G1630" i="3"/>
  <c r="F1630" i="3"/>
  <c r="E1630" i="3"/>
  <c r="D1630" i="3"/>
  <c r="C1630" i="3"/>
  <c r="K1629" i="3"/>
  <c r="J1629" i="3"/>
  <c r="I1629" i="3"/>
  <c r="H1629" i="3"/>
  <c r="G1629" i="3"/>
  <c r="F1629" i="3"/>
  <c r="E1629" i="3"/>
  <c r="D1629" i="3"/>
  <c r="C1629" i="3"/>
  <c r="K1628" i="3"/>
  <c r="J1628" i="3"/>
  <c r="I1628" i="3"/>
  <c r="H1628" i="3"/>
  <c r="G1628" i="3"/>
  <c r="F1628" i="3"/>
  <c r="E1628" i="3"/>
  <c r="D1628" i="3"/>
  <c r="C1628" i="3"/>
  <c r="K2426" i="3"/>
  <c r="J2426" i="3"/>
  <c r="I2426" i="3"/>
  <c r="H2426" i="3"/>
  <c r="G2426" i="3"/>
  <c r="F2426" i="3"/>
  <c r="E2426" i="3"/>
  <c r="D2426" i="3"/>
  <c r="C2426" i="3"/>
  <c r="K1627" i="3"/>
  <c r="J1627" i="3"/>
  <c r="I1627" i="3"/>
  <c r="H1627" i="3"/>
  <c r="G1627" i="3"/>
  <c r="F1627" i="3"/>
  <c r="E1627" i="3"/>
  <c r="D1627" i="3"/>
  <c r="C1627" i="3"/>
  <c r="K2425" i="3"/>
  <c r="J2425" i="3"/>
  <c r="I2425" i="3"/>
  <c r="H2425" i="3"/>
  <c r="G2425" i="3"/>
  <c r="F2425" i="3"/>
  <c r="E2425" i="3"/>
  <c r="D2425" i="3"/>
  <c r="C2425" i="3"/>
  <c r="K2424" i="3"/>
  <c r="J2424" i="3"/>
  <c r="I2424" i="3"/>
  <c r="H2424" i="3"/>
  <c r="G2424" i="3"/>
  <c r="F2424" i="3"/>
  <c r="E2424" i="3"/>
  <c r="D2424" i="3"/>
  <c r="C2424" i="3"/>
  <c r="K1641" i="3"/>
  <c r="J1641" i="3"/>
  <c r="I1641" i="3"/>
  <c r="H1641" i="3"/>
  <c r="G1641" i="3"/>
  <c r="F1641" i="3"/>
  <c r="E1641" i="3"/>
  <c r="D1641" i="3"/>
  <c r="C1641" i="3"/>
  <c r="K2423" i="3"/>
  <c r="J2423" i="3"/>
  <c r="I2423" i="3"/>
  <c r="H2423" i="3"/>
  <c r="G2423" i="3"/>
  <c r="F2423" i="3"/>
  <c r="E2423" i="3"/>
  <c r="D2423" i="3"/>
  <c r="C2423" i="3"/>
  <c r="K2422" i="3"/>
  <c r="J2422" i="3"/>
  <c r="I2422" i="3"/>
  <c r="H2422" i="3"/>
  <c r="G2422" i="3"/>
  <c r="F2422" i="3"/>
  <c r="E2422" i="3"/>
  <c r="D2422" i="3"/>
  <c r="C2422" i="3"/>
  <c r="K1640" i="3"/>
  <c r="J1640" i="3"/>
  <c r="I1640" i="3"/>
  <c r="H1640" i="3"/>
  <c r="G1640" i="3"/>
  <c r="F1640" i="3"/>
  <c r="E1640" i="3"/>
  <c r="D1640" i="3"/>
  <c r="C1640" i="3"/>
  <c r="K1639" i="3"/>
  <c r="J1639" i="3"/>
  <c r="I1639" i="3"/>
  <c r="H1639" i="3"/>
  <c r="G1639" i="3"/>
  <c r="F1639" i="3"/>
  <c r="E1639" i="3"/>
  <c r="D1639" i="3"/>
  <c r="C1639" i="3"/>
  <c r="K1638" i="3"/>
  <c r="J1638" i="3"/>
  <c r="I1638" i="3"/>
  <c r="H1638" i="3"/>
  <c r="G1638" i="3"/>
  <c r="F1638" i="3"/>
  <c r="E1638" i="3"/>
  <c r="D1638" i="3"/>
  <c r="C1638" i="3"/>
  <c r="K1637" i="3"/>
  <c r="J1637" i="3"/>
  <c r="I1637" i="3"/>
  <c r="H1637" i="3"/>
  <c r="G1637" i="3"/>
  <c r="F1637" i="3"/>
  <c r="E1637" i="3"/>
  <c r="D1637" i="3"/>
  <c r="C1637" i="3"/>
  <c r="K1636" i="3"/>
  <c r="J1636" i="3"/>
  <c r="I1636" i="3"/>
  <c r="H1636" i="3"/>
  <c r="G1636" i="3"/>
  <c r="F1636" i="3"/>
  <c r="E1636" i="3"/>
  <c r="D1636" i="3"/>
  <c r="C1636" i="3"/>
  <c r="K1635" i="3"/>
  <c r="J1635" i="3"/>
  <c r="I1635" i="3"/>
  <c r="H1635" i="3"/>
  <c r="G1635" i="3"/>
  <c r="F1635" i="3"/>
  <c r="E1635" i="3"/>
  <c r="D1635" i="3"/>
  <c r="C1635" i="3"/>
  <c r="K1634" i="3"/>
  <c r="J1634" i="3"/>
  <c r="I1634" i="3"/>
  <c r="H1634" i="3"/>
  <c r="G1634" i="3"/>
  <c r="F1634" i="3"/>
  <c r="E1634" i="3"/>
  <c r="D1634" i="3"/>
  <c r="C1634" i="3"/>
  <c r="K1633" i="3"/>
  <c r="J1633" i="3"/>
  <c r="I1633" i="3"/>
  <c r="H1633" i="3"/>
  <c r="G1633" i="3"/>
  <c r="F1633" i="3"/>
  <c r="E1633" i="3"/>
  <c r="D1633" i="3"/>
  <c r="C1633" i="3"/>
  <c r="K1632" i="3"/>
  <c r="J1632" i="3"/>
  <c r="I1632" i="3"/>
  <c r="H1632" i="3"/>
  <c r="G1632" i="3"/>
  <c r="F1632" i="3"/>
  <c r="E1632" i="3"/>
  <c r="D1632" i="3"/>
  <c r="C1632" i="3"/>
  <c r="K2451" i="3"/>
  <c r="J2451" i="3"/>
  <c r="I2451" i="3"/>
  <c r="H2451" i="3"/>
  <c r="G2451" i="3"/>
  <c r="F2451" i="3"/>
  <c r="E2451" i="3"/>
  <c r="D2451" i="3"/>
  <c r="C2451" i="3"/>
  <c r="K2450" i="3"/>
  <c r="J2450" i="3"/>
  <c r="I2450" i="3"/>
  <c r="H2450" i="3"/>
  <c r="G2450" i="3"/>
  <c r="F2450" i="3"/>
  <c r="E2450" i="3"/>
  <c r="D2450" i="3"/>
  <c r="C2450" i="3"/>
  <c r="K2449" i="3"/>
  <c r="J2449" i="3"/>
  <c r="I2449" i="3"/>
  <c r="H2449" i="3"/>
  <c r="G2449" i="3"/>
  <c r="F2449" i="3"/>
  <c r="E2449" i="3"/>
  <c r="D2449" i="3"/>
  <c r="C2449" i="3"/>
  <c r="K2448" i="3"/>
  <c r="J2448" i="3"/>
  <c r="I2448" i="3"/>
  <c r="H2448" i="3"/>
  <c r="G2448" i="3"/>
  <c r="F2448" i="3"/>
  <c r="E2448" i="3"/>
  <c r="D2448" i="3"/>
  <c r="C2448" i="3"/>
  <c r="K2447" i="3"/>
  <c r="J2447" i="3"/>
  <c r="I2447" i="3"/>
  <c r="H2447" i="3"/>
  <c r="G2447" i="3"/>
  <c r="F2447" i="3"/>
  <c r="E2447" i="3"/>
  <c r="D2447" i="3"/>
  <c r="C2447" i="3"/>
  <c r="K2546" i="3"/>
  <c r="J2546" i="3"/>
  <c r="I2546" i="3"/>
  <c r="H2546" i="3"/>
  <c r="G2546" i="3"/>
  <c r="F2546" i="3"/>
  <c r="E2546" i="3"/>
  <c r="D2546" i="3"/>
  <c r="C2546" i="3"/>
  <c r="K2545" i="3"/>
  <c r="J2545" i="3"/>
  <c r="I2545" i="3"/>
  <c r="H2545" i="3"/>
  <c r="G2545" i="3"/>
  <c r="F2545" i="3"/>
  <c r="E2545" i="3"/>
  <c r="D2545" i="3"/>
  <c r="C2545" i="3"/>
  <c r="K1896" i="3"/>
  <c r="J1896" i="3"/>
  <c r="I1896" i="3"/>
  <c r="H1896" i="3"/>
  <c r="G1896" i="3"/>
  <c r="F1896" i="3"/>
  <c r="E1896" i="3"/>
  <c r="D1896" i="3"/>
  <c r="C1896" i="3"/>
  <c r="K1895" i="3"/>
  <c r="J1895" i="3"/>
  <c r="I1895" i="3"/>
  <c r="H1895" i="3"/>
  <c r="G1895" i="3"/>
  <c r="F1895" i="3"/>
  <c r="E1895" i="3"/>
  <c r="D1895" i="3"/>
  <c r="C1895" i="3"/>
  <c r="K1894" i="3"/>
  <c r="J1894" i="3"/>
  <c r="I1894" i="3"/>
  <c r="H1894" i="3"/>
  <c r="G1894" i="3"/>
  <c r="F1894" i="3"/>
  <c r="E1894" i="3"/>
  <c r="D1894" i="3"/>
  <c r="C1894" i="3"/>
  <c r="K2544" i="3"/>
  <c r="J2544" i="3"/>
  <c r="I2544" i="3"/>
  <c r="H2544" i="3"/>
  <c r="G2544" i="3"/>
  <c r="F2544" i="3"/>
  <c r="E2544" i="3"/>
  <c r="D2544" i="3"/>
  <c r="C2544" i="3"/>
  <c r="K2543" i="3"/>
  <c r="J2543" i="3"/>
  <c r="I2543" i="3"/>
  <c r="H2543" i="3"/>
  <c r="G2543" i="3"/>
  <c r="F2543" i="3"/>
  <c r="E2543" i="3"/>
  <c r="D2543" i="3"/>
  <c r="C2543" i="3"/>
  <c r="K1893" i="3"/>
  <c r="J1893" i="3"/>
  <c r="I1893" i="3"/>
  <c r="H1893" i="3"/>
  <c r="G1893" i="3"/>
  <c r="F1893" i="3"/>
  <c r="E1893" i="3"/>
  <c r="D1893" i="3"/>
  <c r="C1893" i="3"/>
  <c r="K1892" i="3"/>
  <c r="J1892" i="3"/>
  <c r="I1892" i="3"/>
  <c r="H1892" i="3"/>
  <c r="G1892" i="3"/>
  <c r="F1892" i="3"/>
  <c r="E1892" i="3"/>
  <c r="D1892" i="3"/>
  <c r="C1892" i="3"/>
  <c r="K2542" i="3"/>
  <c r="J2542" i="3"/>
  <c r="I2542" i="3"/>
  <c r="H2542" i="3"/>
  <c r="G2542" i="3"/>
  <c r="F2542" i="3"/>
  <c r="E2542" i="3"/>
  <c r="D2542" i="3"/>
  <c r="C2542" i="3"/>
  <c r="K2561" i="3"/>
  <c r="J2561" i="3"/>
  <c r="I2561" i="3"/>
  <c r="H2561" i="3"/>
  <c r="G2561" i="3"/>
  <c r="F2561" i="3"/>
  <c r="E2561" i="3"/>
  <c r="D2561" i="3"/>
  <c r="C2561" i="3"/>
  <c r="K2560" i="3"/>
  <c r="J2560" i="3"/>
  <c r="I2560" i="3"/>
  <c r="H2560" i="3"/>
  <c r="G2560" i="3"/>
  <c r="F2560" i="3"/>
  <c r="E2560" i="3"/>
  <c r="D2560" i="3"/>
  <c r="C2560" i="3"/>
  <c r="K2559" i="3"/>
  <c r="J2559" i="3"/>
  <c r="I2559" i="3"/>
  <c r="H2559" i="3"/>
  <c r="G2559" i="3"/>
  <c r="F2559" i="3"/>
  <c r="E2559" i="3"/>
  <c r="D2559" i="3"/>
  <c r="C2559" i="3"/>
  <c r="K2558" i="3"/>
  <c r="J2558" i="3"/>
  <c r="I2558" i="3"/>
  <c r="H2558" i="3"/>
  <c r="G2558" i="3"/>
  <c r="F2558" i="3"/>
  <c r="E2558" i="3"/>
  <c r="D2558" i="3"/>
  <c r="C2558" i="3"/>
  <c r="K2557" i="3"/>
  <c r="J2557" i="3"/>
  <c r="I2557" i="3"/>
  <c r="H2557" i="3"/>
  <c r="G2557" i="3"/>
  <c r="F2557" i="3"/>
  <c r="E2557" i="3"/>
  <c r="D2557" i="3"/>
  <c r="C2557" i="3"/>
  <c r="K1921" i="3"/>
  <c r="J1921" i="3"/>
  <c r="I1921" i="3"/>
  <c r="H1921" i="3"/>
  <c r="G1921" i="3"/>
  <c r="F1921" i="3"/>
  <c r="E1921" i="3"/>
  <c r="D1921" i="3"/>
  <c r="C1921" i="3"/>
  <c r="K1920" i="3"/>
  <c r="J1920" i="3"/>
  <c r="I1920" i="3"/>
  <c r="H1920" i="3"/>
  <c r="G1920" i="3"/>
  <c r="F1920" i="3"/>
  <c r="E1920" i="3"/>
  <c r="D1920" i="3"/>
  <c r="C1920" i="3"/>
  <c r="K1919" i="3"/>
  <c r="J1919" i="3"/>
  <c r="I1919" i="3"/>
  <c r="H1919" i="3"/>
  <c r="G1919" i="3"/>
  <c r="F1919" i="3"/>
  <c r="E1919" i="3"/>
  <c r="D1919" i="3"/>
  <c r="C1919" i="3"/>
  <c r="K1918" i="3"/>
  <c r="J1918" i="3"/>
  <c r="I1918" i="3"/>
  <c r="H1918" i="3"/>
  <c r="G1918" i="3"/>
  <c r="F1918" i="3"/>
  <c r="E1918" i="3"/>
  <c r="D1918" i="3"/>
  <c r="C1918" i="3"/>
  <c r="K1917" i="3"/>
  <c r="J1917" i="3"/>
  <c r="I1917" i="3"/>
  <c r="H1917" i="3"/>
  <c r="G1917" i="3"/>
  <c r="F1917" i="3"/>
  <c r="E1917" i="3"/>
  <c r="D1917" i="3"/>
  <c r="C1917" i="3"/>
  <c r="K1371" i="3"/>
  <c r="J1371" i="3"/>
  <c r="I1371" i="3"/>
  <c r="H1371" i="3"/>
  <c r="G1371" i="3"/>
  <c r="F1371" i="3"/>
  <c r="E1371" i="3"/>
  <c r="D1371" i="3"/>
  <c r="C1371" i="3"/>
  <c r="K1976" i="3"/>
  <c r="J1976" i="3"/>
  <c r="I1976" i="3"/>
  <c r="H1976" i="3"/>
  <c r="G1976" i="3"/>
  <c r="F1976" i="3"/>
  <c r="E1976" i="3"/>
  <c r="D1976" i="3"/>
  <c r="C1976" i="3"/>
  <c r="K1975" i="3"/>
  <c r="J1975" i="3"/>
  <c r="I1975" i="3"/>
  <c r="H1975" i="3"/>
  <c r="G1975" i="3"/>
  <c r="F1975" i="3"/>
  <c r="E1975" i="3"/>
  <c r="D1975" i="3"/>
  <c r="C1975" i="3"/>
  <c r="K1370" i="3"/>
  <c r="J1370" i="3"/>
  <c r="I1370" i="3"/>
  <c r="H1370" i="3"/>
  <c r="G1370" i="3"/>
  <c r="F1370" i="3"/>
  <c r="E1370" i="3"/>
  <c r="D1370" i="3"/>
  <c r="C1370" i="3"/>
  <c r="K1369" i="3"/>
  <c r="J1369" i="3"/>
  <c r="I1369" i="3"/>
  <c r="H1369" i="3"/>
  <c r="G1369" i="3"/>
  <c r="F1369" i="3"/>
  <c r="E1369" i="3"/>
  <c r="D1369" i="3"/>
  <c r="C1369" i="3"/>
  <c r="K1368" i="3"/>
  <c r="J1368" i="3"/>
  <c r="I1368" i="3"/>
  <c r="H1368" i="3"/>
  <c r="G1368" i="3"/>
  <c r="F1368" i="3"/>
  <c r="E1368" i="3"/>
  <c r="D1368" i="3"/>
  <c r="C1368" i="3"/>
  <c r="K1974" i="3"/>
  <c r="J1974" i="3"/>
  <c r="I1974" i="3"/>
  <c r="H1974" i="3"/>
  <c r="G1974" i="3"/>
  <c r="F1974" i="3"/>
  <c r="E1974" i="3"/>
  <c r="D1974" i="3"/>
  <c r="C1974" i="3"/>
  <c r="K1367" i="3"/>
  <c r="J1367" i="3"/>
  <c r="I1367" i="3"/>
  <c r="H1367" i="3"/>
  <c r="G1367" i="3"/>
  <c r="F1367" i="3"/>
  <c r="E1367" i="3"/>
  <c r="D1367" i="3"/>
  <c r="C1367" i="3"/>
  <c r="K1973" i="3"/>
  <c r="J1973" i="3"/>
  <c r="I1973" i="3"/>
  <c r="H1973" i="3"/>
  <c r="G1973" i="3"/>
  <c r="F1973" i="3"/>
  <c r="E1973" i="3"/>
  <c r="D1973" i="3"/>
  <c r="C1973" i="3"/>
  <c r="K1972" i="3"/>
  <c r="J1972" i="3"/>
  <c r="I1972" i="3"/>
  <c r="H1972" i="3"/>
  <c r="G1972" i="3"/>
  <c r="F1972" i="3"/>
  <c r="E1972" i="3"/>
  <c r="D1972" i="3"/>
  <c r="C1972" i="3"/>
  <c r="K1971" i="3"/>
  <c r="J1971" i="3"/>
  <c r="I1971" i="3"/>
  <c r="H1971" i="3"/>
  <c r="G1971" i="3"/>
  <c r="F1971" i="3"/>
  <c r="E1971" i="3"/>
  <c r="D1971" i="3"/>
  <c r="C1971" i="3"/>
  <c r="K1970" i="3"/>
  <c r="J1970" i="3"/>
  <c r="I1970" i="3"/>
  <c r="H1970" i="3"/>
  <c r="G1970" i="3"/>
  <c r="F1970" i="3"/>
  <c r="E1970" i="3"/>
  <c r="D1970" i="3"/>
  <c r="C1970" i="3"/>
  <c r="K1969" i="3"/>
  <c r="J1969" i="3"/>
  <c r="I1969" i="3"/>
  <c r="H1969" i="3"/>
  <c r="G1969" i="3"/>
  <c r="F1969" i="3"/>
  <c r="E1969" i="3"/>
  <c r="D1969" i="3"/>
  <c r="C1969" i="3"/>
  <c r="K1968" i="3"/>
  <c r="J1968" i="3"/>
  <c r="I1968" i="3"/>
  <c r="H1968" i="3"/>
  <c r="G1968" i="3"/>
  <c r="F1968" i="3"/>
  <c r="E1968" i="3"/>
  <c r="D1968" i="3"/>
  <c r="C1968" i="3"/>
  <c r="K1967" i="3"/>
  <c r="J1967" i="3"/>
  <c r="I1967" i="3"/>
  <c r="H1967" i="3"/>
  <c r="G1967" i="3"/>
  <c r="F1967" i="3"/>
  <c r="E1967" i="3"/>
  <c r="D1967" i="3"/>
  <c r="C1967" i="3"/>
  <c r="K1451" i="3"/>
  <c r="J1451" i="3"/>
  <c r="I1451" i="3"/>
  <c r="H1451" i="3"/>
  <c r="G1451" i="3"/>
  <c r="F1451" i="3"/>
  <c r="E1451" i="3"/>
  <c r="D1451" i="3"/>
  <c r="C1451" i="3"/>
  <c r="K1450" i="3"/>
  <c r="J1450" i="3"/>
  <c r="I1450" i="3"/>
  <c r="H1450" i="3"/>
  <c r="G1450" i="3"/>
  <c r="F1450" i="3"/>
  <c r="E1450" i="3"/>
  <c r="D1450" i="3"/>
  <c r="C1450" i="3"/>
  <c r="K1449" i="3"/>
  <c r="J1449" i="3"/>
  <c r="I1449" i="3"/>
  <c r="H1449" i="3"/>
  <c r="G1449" i="3"/>
  <c r="F1449" i="3"/>
  <c r="E1449" i="3"/>
  <c r="D1449" i="3"/>
  <c r="C1449" i="3"/>
  <c r="K1448" i="3"/>
  <c r="J1448" i="3"/>
  <c r="I1448" i="3"/>
  <c r="H1448" i="3"/>
  <c r="G1448" i="3"/>
  <c r="F1448" i="3"/>
  <c r="E1448" i="3"/>
  <c r="D1448" i="3"/>
  <c r="C1448" i="3"/>
  <c r="K1447" i="3"/>
  <c r="J1447" i="3"/>
  <c r="I1447" i="3"/>
  <c r="H1447" i="3"/>
  <c r="G1447" i="3"/>
  <c r="F1447" i="3"/>
  <c r="E1447" i="3"/>
  <c r="D1447" i="3"/>
  <c r="C1447" i="3"/>
  <c r="K1456" i="3"/>
  <c r="J1456" i="3"/>
  <c r="I1456" i="3"/>
  <c r="H1456" i="3"/>
  <c r="G1456" i="3"/>
  <c r="F1456" i="3"/>
  <c r="E1456" i="3"/>
  <c r="D1456" i="3"/>
  <c r="C1456" i="3"/>
  <c r="K1455" i="3"/>
  <c r="J1455" i="3"/>
  <c r="I1455" i="3"/>
  <c r="H1455" i="3"/>
  <c r="G1455" i="3"/>
  <c r="F1455" i="3"/>
  <c r="E1455" i="3"/>
  <c r="D1455" i="3"/>
  <c r="C1455" i="3"/>
  <c r="K1454" i="3"/>
  <c r="J1454" i="3"/>
  <c r="I1454" i="3"/>
  <c r="H1454" i="3"/>
  <c r="G1454" i="3"/>
  <c r="F1454" i="3"/>
  <c r="E1454" i="3"/>
  <c r="D1454" i="3"/>
  <c r="C1454" i="3"/>
  <c r="K1453" i="3"/>
  <c r="J1453" i="3"/>
  <c r="I1453" i="3"/>
  <c r="H1453" i="3"/>
  <c r="G1453" i="3"/>
  <c r="F1453" i="3"/>
  <c r="E1453" i="3"/>
  <c r="D1453" i="3"/>
  <c r="C1453" i="3"/>
  <c r="K1452" i="3"/>
  <c r="J1452" i="3"/>
  <c r="I1452" i="3"/>
  <c r="H1452" i="3"/>
  <c r="G1452" i="3"/>
  <c r="F1452" i="3"/>
  <c r="E1452" i="3"/>
  <c r="D1452" i="3"/>
  <c r="C1452" i="3"/>
  <c r="K1466" i="3"/>
  <c r="J1466" i="3"/>
  <c r="I1466" i="3"/>
  <c r="H1466" i="3"/>
  <c r="G1466" i="3"/>
  <c r="F1466" i="3"/>
  <c r="E1466" i="3"/>
  <c r="D1466" i="3"/>
  <c r="C1466" i="3"/>
  <c r="K1465" i="3"/>
  <c r="J1465" i="3"/>
  <c r="I1465" i="3"/>
  <c r="H1465" i="3"/>
  <c r="G1465" i="3"/>
  <c r="F1465" i="3"/>
  <c r="E1465" i="3"/>
  <c r="D1465" i="3"/>
  <c r="C1465" i="3"/>
  <c r="K1464" i="3"/>
  <c r="J1464" i="3"/>
  <c r="I1464" i="3"/>
  <c r="H1464" i="3"/>
  <c r="G1464" i="3"/>
  <c r="F1464" i="3"/>
  <c r="E1464" i="3"/>
  <c r="D1464" i="3"/>
  <c r="C1464" i="3"/>
  <c r="K1463" i="3"/>
  <c r="J1463" i="3"/>
  <c r="I1463" i="3"/>
  <c r="H1463" i="3"/>
  <c r="G1463" i="3"/>
  <c r="F1463" i="3"/>
  <c r="E1463" i="3"/>
  <c r="D1463" i="3"/>
  <c r="C1463" i="3"/>
  <c r="K1462" i="3"/>
  <c r="J1462" i="3"/>
  <c r="I1462" i="3"/>
  <c r="H1462" i="3"/>
  <c r="G1462" i="3"/>
  <c r="F1462" i="3"/>
  <c r="E1462" i="3"/>
  <c r="D1462" i="3"/>
  <c r="C1462" i="3"/>
  <c r="K2881" i="3"/>
  <c r="J2881" i="3"/>
  <c r="I2881" i="3"/>
  <c r="H2881" i="3"/>
  <c r="G2881" i="3"/>
  <c r="F2881" i="3"/>
  <c r="E2881" i="3"/>
  <c r="D2881" i="3"/>
  <c r="C2881" i="3"/>
  <c r="K2880" i="3"/>
  <c r="J2880" i="3"/>
  <c r="I2880" i="3"/>
  <c r="H2880" i="3"/>
  <c r="G2880" i="3"/>
  <c r="F2880" i="3"/>
  <c r="E2880" i="3"/>
  <c r="D2880" i="3"/>
  <c r="C2880" i="3"/>
  <c r="K2879" i="3"/>
  <c r="J2879" i="3"/>
  <c r="I2879" i="3"/>
  <c r="H2879" i="3"/>
  <c r="G2879" i="3"/>
  <c r="F2879" i="3"/>
  <c r="E2879" i="3"/>
  <c r="D2879" i="3"/>
  <c r="C2879" i="3"/>
  <c r="K2878" i="3"/>
  <c r="J2878" i="3"/>
  <c r="I2878" i="3"/>
  <c r="H2878" i="3"/>
  <c r="G2878" i="3"/>
  <c r="F2878" i="3"/>
  <c r="E2878" i="3"/>
  <c r="D2878" i="3"/>
  <c r="C2878" i="3"/>
  <c r="K2877" i="3"/>
  <c r="J2877" i="3"/>
  <c r="I2877" i="3"/>
  <c r="H2877" i="3"/>
  <c r="G2877" i="3"/>
  <c r="F2877" i="3"/>
  <c r="E2877" i="3"/>
  <c r="D2877" i="3"/>
  <c r="C2877" i="3"/>
  <c r="K2876" i="3"/>
  <c r="J2876" i="3"/>
  <c r="I2876" i="3"/>
  <c r="H2876" i="3"/>
  <c r="G2876" i="3"/>
  <c r="F2876" i="3"/>
  <c r="E2876" i="3"/>
  <c r="D2876" i="3"/>
  <c r="C2876" i="3"/>
  <c r="K2875" i="3"/>
  <c r="J2875" i="3"/>
  <c r="I2875" i="3"/>
  <c r="H2875" i="3"/>
  <c r="G2875" i="3"/>
  <c r="F2875" i="3"/>
  <c r="E2875" i="3"/>
  <c r="D2875" i="3"/>
  <c r="C2875" i="3"/>
  <c r="K2874" i="3"/>
  <c r="J2874" i="3"/>
  <c r="I2874" i="3"/>
  <c r="H2874" i="3"/>
  <c r="G2874" i="3"/>
  <c r="F2874" i="3"/>
  <c r="E2874" i="3"/>
  <c r="D2874" i="3"/>
  <c r="C2874" i="3"/>
  <c r="K2873" i="3"/>
  <c r="J2873" i="3"/>
  <c r="I2873" i="3"/>
  <c r="H2873" i="3"/>
  <c r="G2873" i="3"/>
  <c r="F2873" i="3"/>
  <c r="E2873" i="3"/>
  <c r="D2873" i="3"/>
  <c r="C2873" i="3"/>
  <c r="K2872" i="3"/>
  <c r="J2872" i="3"/>
  <c r="I2872" i="3"/>
  <c r="H2872" i="3"/>
  <c r="G2872" i="3"/>
  <c r="F2872" i="3"/>
  <c r="E2872" i="3"/>
  <c r="D2872" i="3"/>
  <c r="C2872" i="3"/>
  <c r="K2871" i="3"/>
  <c r="J2871" i="3"/>
  <c r="I2871" i="3"/>
  <c r="H2871" i="3"/>
  <c r="G2871" i="3"/>
  <c r="F2871" i="3"/>
  <c r="E2871" i="3"/>
  <c r="D2871" i="3"/>
  <c r="C2871" i="3"/>
  <c r="K2870" i="3"/>
  <c r="J2870" i="3"/>
  <c r="I2870" i="3"/>
  <c r="H2870" i="3"/>
  <c r="G2870" i="3"/>
  <c r="F2870" i="3"/>
  <c r="E2870" i="3"/>
  <c r="D2870" i="3"/>
  <c r="C2870" i="3"/>
  <c r="K2869" i="3"/>
  <c r="J2869" i="3"/>
  <c r="I2869" i="3"/>
  <c r="H2869" i="3"/>
  <c r="G2869" i="3"/>
  <c r="F2869" i="3"/>
  <c r="E2869" i="3"/>
  <c r="D2869" i="3"/>
  <c r="C2869" i="3"/>
  <c r="K2868" i="3"/>
  <c r="J2868" i="3"/>
  <c r="I2868" i="3"/>
  <c r="H2868" i="3"/>
  <c r="G2868" i="3"/>
  <c r="F2868" i="3"/>
  <c r="E2868" i="3"/>
  <c r="D2868" i="3"/>
  <c r="C2868" i="3"/>
  <c r="K2867" i="3"/>
  <c r="J2867" i="3"/>
  <c r="I2867" i="3"/>
  <c r="H2867" i="3"/>
  <c r="G2867" i="3"/>
  <c r="F2867" i="3"/>
  <c r="E2867" i="3"/>
  <c r="D2867" i="3"/>
  <c r="C2867" i="3"/>
  <c r="K2866" i="3"/>
  <c r="J2866" i="3"/>
  <c r="I2866" i="3"/>
  <c r="H2866" i="3"/>
  <c r="G2866" i="3"/>
  <c r="F2866" i="3"/>
  <c r="E2866" i="3"/>
  <c r="D2866" i="3"/>
  <c r="C2866" i="3"/>
  <c r="K2865" i="3"/>
  <c r="J2865" i="3"/>
  <c r="I2865" i="3"/>
  <c r="H2865" i="3"/>
  <c r="G2865" i="3"/>
  <c r="F2865" i="3"/>
  <c r="E2865" i="3"/>
  <c r="D2865" i="3"/>
  <c r="C2865" i="3"/>
  <c r="K2864" i="3"/>
  <c r="J2864" i="3"/>
  <c r="I2864" i="3"/>
  <c r="H2864" i="3"/>
  <c r="G2864" i="3"/>
  <c r="F2864" i="3"/>
  <c r="E2864" i="3"/>
  <c r="D2864" i="3"/>
  <c r="C2864" i="3"/>
  <c r="K2863" i="3"/>
  <c r="J2863" i="3"/>
  <c r="I2863" i="3"/>
  <c r="H2863" i="3"/>
  <c r="G2863" i="3"/>
  <c r="F2863" i="3"/>
  <c r="E2863" i="3"/>
  <c r="D2863" i="3"/>
  <c r="C2863" i="3"/>
  <c r="K2862" i="3"/>
  <c r="J2862" i="3"/>
  <c r="I2862" i="3"/>
  <c r="H2862" i="3"/>
  <c r="G2862" i="3"/>
  <c r="F2862" i="3"/>
  <c r="E2862" i="3"/>
  <c r="D2862" i="3"/>
  <c r="C2862" i="3"/>
  <c r="K2861" i="3"/>
  <c r="J2861" i="3"/>
  <c r="I2861" i="3"/>
  <c r="H2861" i="3"/>
  <c r="G2861" i="3"/>
  <c r="F2861" i="3"/>
  <c r="E2861" i="3"/>
  <c r="D2861" i="3"/>
  <c r="C2861" i="3"/>
  <c r="K2860" i="3"/>
  <c r="J2860" i="3"/>
  <c r="I2860" i="3"/>
  <c r="H2860" i="3"/>
  <c r="G2860" i="3"/>
  <c r="F2860" i="3"/>
  <c r="E2860" i="3"/>
  <c r="D2860" i="3"/>
  <c r="C2860" i="3"/>
  <c r="K2859" i="3"/>
  <c r="J2859" i="3"/>
  <c r="I2859" i="3"/>
  <c r="H2859" i="3"/>
  <c r="G2859" i="3"/>
  <c r="F2859" i="3"/>
  <c r="E2859" i="3"/>
  <c r="D2859" i="3"/>
  <c r="C2859" i="3"/>
  <c r="K2858" i="3"/>
  <c r="J2858" i="3"/>
  <c r="I2858" i="3"/>
  <c r="H2858" i="3"/>
  <c r="G2858" i="3"/>
  <c r="F2858" i="3"/>
  <c r="E2858" i="3"/>
  <c r="D2858" i="3"/>
  <c r="C2858" i="3"/>
  <c r="K2857" i="3"/>
  <c r="J2857" i="3"/>
  <c r="I2857" i="3"/>
  <c r="H2857" i="3"/>
  <c r="G2857" i="3"/>
  <c r="F2857" i="3"/>
  <c r="E2857" i="3"/>
  <c r="D2857" i="3"/>
  <c r="C2857" i="3"/>
  <c r="K2856" i="3"/>
  <c r="J2856" i="3"/>
  <c r="I2856" i="3"/>
  <c r="H2856" i="3"/>
  <c r="G2856" i="3"/>
  <c r="F2856" i="3"/>
  <c r="E2856" i="3"/>
  <c r="D2856" i="3"/>
  <c r="C2856" i="3"/>
  <c r="K2855" i="3"/>
  <c r="J2855" i="3"/>
  <c r="I2855" i="3"/>
  <c r="H2855" i="3"/>
  <c r="G2855" i="3"/>
  <c r="F2855" i="3"/>
  <c r="E2855" i="3"/>
  <c r="D2855" i="3"/>
  <c r="C2855" i="3"/>
  <c r="K2854" i="3"/>
  <c r="J2854" i="3"/>
  <c r="I2854" i="3"/>
  <c r="H2854" i="3"/>
  <c r="G2854" i="3"/>
  <c r="F2854" i="3"/>
  <c r="E2854" i="3"/>
  <c r="D2854" i="3"/>
  <c r="C2854" i="3"/>
  <c r="K2853" i="3"/>
  <c r="J2853" i="3"/>
  <c r="I2853" i="3"/>
  <c r="H2853" i="3"/>
  <c r="G2853" i="3"/>
  <c r="F2853" i="3"/>
  <c r="E2853" i="3"/>
  <c r="D2853" i="3"/>
  <c r="C2853" i="3"/>
  <c r="K2852" i="3"/>
  <c r="J2852" i="3"/>
  <c r="I2852" i="3"/>
  <c r="H2852" i="3"/>
  <c r="G2852" i="3"/>
  <c r="F2852" i="3"/>
  <c r="E2852" i="3"/>
  <c r="D2852" i="3"/>
  <c r="C2852" i="3"/>
  <c r="K2851" i="3"/>
  <c r="J2851" i="3"/>
  <c r="I2851" i="3"/>
  <c r="H2851" i="3"/>
  <c r="G2851" i="3"/>
  <c r="F2851" i="3"/>
  <c r="E2851" i="3"/>
  <c r="D2851" i="3"/>
  <c r="C2851" i="3"/>
  <c r="K2850" i="3"/>
  <c r="J2850" i="3"/>
  <c r="I2850" i="3"/>
  <c r="H2850" i="3"/>
  <c r="G2850" i="3"/>
  <c r="F2850" i="3"/>
  <c r="E2850" i="3"/>
  <c r="D2850" i="3"/>
  <c r="C2850" i="3"/>
  <c r="K2849" i="3"/>
  <c r="J2849" i="3"/>
  <c r="I2849" i="3"/>
  <c r="H2849" i="3"/>
  <c r="G2849" i="3"/>
  <c r="F2849" i="3"/>
  <c r="E2849" i="3"/>
  <c r="D2849" i="3"/>
  <c r="C2849" i="3"/>
  <c r="K2848" i="3"/>
  <c r="J2848" i="3"/>
  <c r="I2848" i="3"/>
  <c r="H2848" i="3"/>
  <c r="G2848" i="3"/>
  <c r="F2848" i="3"/>
  <c r="E2848" i="3"/>
  <c r="D2848" i="3"/>
  <c r="C2848" i="3"/>
  <c r="K2847" i="3"/>
  <c r="J2847" i="3"/>
  <c r="I2847" i="3"/>
  <c r="H2847" i="3"/>
  <c r="G2847" i="3"/>
  <c r="F2847" i="3"/>
  <c r="E2847" i="3"/>
  <c r="D2847" i="3"/>
  <c r="C2847" i="3"/>
  <c r="K2846" i="3"/>
  <c r="J2846" i="3"/>
  <c r="I2846" i="3"/>
  <c r="H2846" i="3"/>
  <c r="G2846" i="3"/>
  <c r="F2846" i="3"/>
  <c r="E2846" i="3"/>
  <c r="D2846" i="3"/>
  <c r="C2846" i="3"/>
  <c r="K2845" i="3"/>
  <c r="J2845" i="3"/>
  <c r="I2845" i="3"/>
  <c r="H2845" i="3"/>
  <c r="G2845" i="3"/>
  <c r="F2845" i="3"/>
  <c r="E2845" i="3"/>
  <c r="D2845" i="3"/>
  <c r="C2845" i="3"/>
  <c r="K2844" i="3"/>
  <c r="J2844" i="3"/>
  <c r="I2844" i="3"/>
  <c r="H2844" i="3"/>
  <c r="G2844" i="3"/>
  <c r="F2844" i="3"/>
  <c r="E2844" i="3"/>
  <c r="D2844" i="3"/>
  <c r="C2844" i="3"/>
  <c r="K2843" i="3"/>
  <c r="J2843" i="3"/>
  <c r="I2843" i="3"/>
  <c r="H2843" i="3"/>
  <c r="G2843" i="3"/>
  <c r="F2843" i="3"/>
  <c r="E2843" i="3"/>
  <c r="D2843" i="3"/>
  <c r="C2843" i="3"/>
  <c r="K2842" i="3"/>
  <c r="J2842" i="3"/>
  <c r="I2842" i="3"/>
  <c r="H2842" i="3"/>
  <c r="G2842" i="3"/>
  <c r="F2842" i="3"/>
  <c r="E2842" i="3"/>
  <c r="D2842" i="3"/>
  <c r="C2842" i="3"/>
  <c r="K2841" i="3"/>
  <c r="J2841" i="3"/>
  <c r="I2841" i="3"/>
  <c r="H2841" i="3"/>
  <c r="G2841" i="3"/>
  <c r="F2841" i="3"/>
  <c r="E2841" i="3"/>
  <c r="D2841" i="3"/>
  <c r="C2841" i="3"/>
  <c r="K2840" i="3"/>
  <c r="J2840" i="3"/>
  <c r="I2840" i="3"/>
  <c r="H2840" i="3"/>
  <c r="G2840" i="3"/>
  <c r="F2840" i="3"/>
  <c r="E2840" i="3"/>
  <c r="D2840" i="3"/>
  <c r="C2840" i="3"/>
  <c r="K2839" i="3"/>
  <c r="J2839" i="3"/>
  <c r="I2839" i="3"/>
  <c r="H2839" i="3"/>
  <c r="G2839" i="3"/>
  <c r="F2839" i="3"/>
  <c r="E2839" i="3"/>
  <c r="D2839" i="3"/>
  <c r="C2839" i="3"/>
  <c r="K2838" i="3"/>
  <c r="J2838" i="3"/>
  <c r="I2838" i="3"/>
  <c r="H2838" i="3"/>
  <c r="G2838" i="3"/>
  <c r="F2838" i="3"/>
  <c r="E2838" i="3"/>
  <c r="D2838" i="3"/>
  <c r="C2838" i="3"/>
  <c r="K2837" i="3"/>
  <c r="J2837" i="3"/>
  <c r="I2837" i="3"/>
  <c r="H2837" i="3"/>
  <c r="G2837" i="3"/>
  <c r="F2837" i="3"/>
  <c r="E2837" i="3"/>
  <c r="D2837" i="3"/>
  <c r="C2837" i="3"/>
  <c r="K2836" i="3"/>
  <c r="J2836" i="3"/>
  <c r="I2836" i="3"/>
  <c r="H2836" i="3"/>
  <c r="G2836" i="3"/>
  <c r="F2836" i="3"/>
  <c r="E2836" i="3"/>
  <c r="D2836" i="3"/>
  <c r="C2836" i="3"/>
  <c r="K2835" i="3"/>
  <c r="J2835" i="3"/>
  <c r="I2835" i="3"/>
  <c r="H2835" i="3"/>
  <c r="G2835" i="3"/>
  <c r="F2835" i="3"/>
  <c r="E2835" i="3"/>
  <c r="D2835" i="3"/>
  <c r="C2835" i="3"/>
  <c r="K2834" i="3"/>
  <c r="J2834" i="3"/>
  <c r="I2834" i="3"/>
  <c r="H2834" i="3"/>
  <c r="G2834" i="3"/>
  <c r="F2834" i="3"/>
  <c r="E2834" i="3"/>
  <c r="D2834" i="3"/>
  <c r="C2834" i="3"/>
  <c r="K2833" i="3"/>
  <c r="J2833" i="3"/>
  <c r="I2833" i="3"/>
  <c r="H2833" i="3"/>
  <c r="G2833" i="3"/>
  <c r="F2833" i="3"/>
  <c r="E2833" i="3"/>
  <c r="D2833" i="3"/>
  <c r="C2833" i="3"/>
  <c r="K2832" i="3"/>
  <c r="J2832" i="3"/>
  <c r="I2832" i="3"/>
  <c r="H2832" i="3"/>
  <c r="G2832" i="3"/>
  <c r="F2832" i="3"/>
  <c r="E2832" i="3"/>
  <c r="D2832" i="3"/>
  <c r="C2832" i="3"/>
  <c r="K2831" i="3"/>
  <c r="J2831" i="3"/>
  <c r="I2831" i="3"/>
  <c r="H2831" i="3"/>
  <c r="G2831" i="3"/>
  <c r="F2831" i="3"/>
  <c r="E2831" i="3"/>
  <c r="D2831" i="3"/>
  <c r="C2831" i="3"/>
  <c r="K2830" i="3"/>
  <c r="J2830" i="3"/>
  <c r="I2830" i="3"/>
  <c r="H2830" i="3"/>
  <c r="G2830" i="3"/>
  <c r="F2830" i="3"/>
  <c r="E2830" i="3"/>
  <c r="D2830" i="3"/>
  <c r="C2830" i="3"/>
  <c r="K2829" i="3"/>
  <c r="J2829" i="3"/>
  <c r="I2829" i="3"/>
  <c r="H2829" i="3"/>
  <c r="G2829" i="3"/>
  <c r="F2829" i="3"/>
  <c r="E2829" i="3"/>
  <c r="D2829" i="3"/>
  <c r="C2829" i="3"/>
  <c r="K2828" i="3"/>
  <c r="J2828" i="3"/>
  <c r="I2828" i="3"/>
  <c r="H2828" i="3"/>
  <c r="G2828" i="3"/>
  <c r="F2828" i="3"/>
  <c r="E2828" i="3"/>
  <c r="D2828" i="3"/>
  <c r="C2828" i="3"/>
  <c r="K2827" i="3"/>
  <c r="J2827" i="3"/>
  <c r="I2827" i="3"/>
  <c r="H2827" i="3"/>
  <c r="G2827" i="3"/>
  <c r="F2827" i="3"/>
  <c r="E2827" i="3"/>
  <c r="D2827" i="3"/>
  <c r="C2827" i="3"/>
  <c r="K2826" i="3"/>
  <c r="J2826" i="3"/>
  <c r="I2826" i="3"/>
  <c r="H2826" i="3"/>
  <c r="G2826" i="3"/>
  <c r="F2826" i="3"/>
  <c r="E2826" i="3"/>
  <c r="D2826" i="3"/>
  <c r="C2826" i="3"/>
  <c r="K2825" i="3"/>
  <c r="J2825" i="3"/>
  <c r="I2825" i="3"/>
  <c r="H2825" i="3"/>
  <c r="G2825" i="3"/>
  <c r="F2825" i="3"/>
  <c r="E2825" i="3"/>
  <c r="D2825" i="3"/>
  <c r="C2825" i="3"/>
  <c r="K2824" i="3"/>
  <c r="J2824" i="3"/>
  <c r="I2824" i="3"/>
  <c r="H2824" i="3"/>
  <c r="G2824" i="3"/>
  <c r="F2824" i="3"/>
  <c r="E2824" i="3"/>
  <c r="D2824" i="3"/>
  <c r="C2824" i="3"/>
  <c r="K2823" i="3"/>
  <c r="J2823" i="3"/>
  <c r="I2823" i="3"/>
  <c r="H2823" i="3"/>
  <c r="G2823" i="3"/>
  <c r="F2823" i="3"/>
  <c r="E2823" i="3"/>
  <c r="D2823" i="3"/>
  <c r="C2823" i="3"/>
  <c r="K2822" i="3"/>
  <c r="J2822" i="3"/>
  <c r="I2822" i="3"/>
  <c r="H2822" i="3"/>
  <c r="G2822" i="3"/>
  <c r="F2822" i="3"/>
  <c r="E2822" i="3"/>
  <c r="D2822" i="3"/>
  <c r="C2822" i="3"/>
  <c r="K335" i="3"/>
  <c r="J335" i="3"/>
  <c r="I335" i="3"/>
  <c r="H335" i="3"/>
  <c r="G335" i="3"/>
  <c r="F335" i="3"/>
  <c r="E335" i="3"/>
  <c r="D335" i="3"/>
  <c r="C335" i="3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97" i="1"/>
  <c r="J136" i="1"/>
  <c r="J746" i="1"/>
  <c r="J135" i="1"/>
  <c r="J745" i="1"/>
  <c r="J134" i="1"/>
  <c r="J133" i="1"/>
  <c r="J744" i="1"/>
  <c r="J743" i="1"/>
  <c r="J132" i="1"/>
  <c r="J742" i="1"/>
  <c r="J856" i="1"/>
  <c r="J855" i="1"/>
  <c r="J854" i="1"/>
  <c r="J853" i="1"/>
  <c r="J852" i="1"/>
  <c r="J81" i="1"/>
  <c r="J80" i="1"/>
  <c r="J79" i="1"/>
  <c r="J78" i="1"/>
  <c r="J77" i="1"/>
  <c r="J291" i="1"/>
  <c r="J76" i="1"/>
  <c r="J75" i="1"/>
  <c r="J290" i="1"/>
  <c r="J289" i="1"/>
  <c r="J288" i="1"/>
  <c r="J287" i="1"/>
  <c r="J74" i="1"/>
  <c r="J73" i="1"/>
  <c r="J72" i="1"/>
  <c r="J126" i="1"/>
  <c r="J125" i="1"/>
  <c r="J124" i="1"/>
  <c r="J123" i="1"/>
  <c r="J122" i="1"/>
  <c r="J236" i="1"/>
  <c r="J235" i="1"/>
  <c r="J234" i="1"/>
  <c r="J233" i="1"/>
  <c r="J232" i="1"/>
  <c r="J366" i="1"/>
  <c r="J365" i="1"/>
  <c r="J364" i="1"/>
  <c r="J363" i="1"/>
  <c r="J362" i="1"/>
  <c r="J1286" i="1"/>
  <c r="J1285" i="1"/>
  <c r="J336" i="1"/>
  <c r="J335" i="1"/>
  <c r="J1284" i="1"/>
  <c r="J1283" i="1"/>
  <c r="J1282" i="1"/>
  <c r="J334" i="1"/>
  <c r="J333" i="1"/>
  <c r="J332" i="1"/>
  <c r="J1281" i="1"/>
  <c r="J1280" i="1"/>
  <c r="J1279" i="1"/>
  <c r="J1278" i="1"/>
  <c r="J1277" i="1"/>
  <c r="J776" i="1"/>
  <c r="J1256" i="1"/>
  <c r="J1255" i="1"/>
  <c r="J775" i="1"/>
  <c r="J774" i="1"/>
  <c r="J773" i="1"/>
  <c r="J1254" i="1"/>
  <c r="J1253" i="1"/>
  <c r="J772" i="1"/>
  <c r="J1252" i="1"/>
  <c r="J1226" i="1"/>
  <c r="J1225" i="1"/>
  <c r="J1224" i="1"/>
  <c r="J1223" i="1"/>
  <c r="J1222" i="1"/>
  <c r="J876" i="1"/>
  <c r="J875" i="1"/>
  <c r="J874" i="1"/>
  <c r="J873" i="1"/>
  <c r="J872" i="1"/>
  <c r="J836" i="1"/>
  <c r="J966" i="1"/>
  <c r="J835" i="1"/>
  <c r="J965" i="1"/>
  <c r="J834" i="1"/>
  <c r="J833" i="1"/>
  <c r="J964" i="1"/>
  <c r="J832" i="1"/>
  <c r="J963" i="1"/>
  <c r="J962" i="1"/>
  <c r="J1006" i="1"/>
  <c r="J1005" i="1"/>
  <c r="J1004" i="1"/>
  <c r="J1003" i="1"/>
  <c r="J1002" i="1"/>
  <c r="J761" i="1"/>
  <c r="J760" i="1"/>
  <c r="J759" i="1"/>
  <c r="J758" i="1"/>
  <c r="J757" i="1"/>
  <c r="J941" i="1"/>
  <c r="J851" i="1"/>
  <c r="J940" i="1"/>
  <c r="J939" i="1"/>
  <c r="J850" i="1"/>
  <c r="J938" i="1"/>
  <c r="J849" i="1"/>
  <c r="J937" i="1"/>
  <c r="J848" i="1"/>
  <c r="J847" i="1"/>
  <c r="J846" i="1"/>
  <c r="J845" i="1"/>
  <c r="J844" i="1"/>
  <c r="J843" i="1"/>
  <c r="J842" i="1"/>
  <c r="J981" i="1"/>
  <c r="J980" i="1"/>
  <c r="J979" i="1"/>
  <c r="J978" i="1"/>
  <c r="J977" i="1"/>
  <c r="J1901" i="1"/>
  <c r="J961" i="1"/>
  <c r="J960" i="1"/>
  <c r="J959" i="1"/>
  <c r="J958" i="1"/>
  <c r="J486" i="1"/>
  <c r="J485" i="1"/>
  <c r="J957" i="1"/>
  <c r="J484" i="1"/>
  <c r="J483" i="1"/>
  <c r="J936" i="1"/>
  <c r="J935" i="1"/>
  <c r="J934" i="1"/>
  <c r="J482" i="1"/>
  <c r="J933" i="1"/>
  <c r="J1900" i="1"/>
  <c r="J932" i="1"/>
  <c r="J1899" i="1"/>
  <c r="J1898" i="1"/>
  <c r="J456" i="1"/>
  <c r="J455" i="1"/>
  <c r="J454" i="1"/>
  <c r="J453" i="1"/>
  <c r="J452" i="1"/>
  <c r="J546" i="1"/>
  <c r="J545" i="1"/>
  <c r="J1897" i="1"/>
  <c r="J544" i="1"/>
  <c r="J543" i="1"/>
  <c r="J542" i="1"/>
  <c r="J631" i="1"/>
  <c r="J630" i="1"/>
  <c r="J516" i="1"/>
  <c r="J515" i="1"/>
  <c r="J629" i="1"/>
  <c r="J628" i="1"/>
  <c r="J627" i="1"/>
  <c r="J514" i="1"/>
  <c r="J513" i="1"/>
  <c r="J512" i="1"/>
  <c r="J521" i="1"/>
  <c r="J520" i="1"/>
  <c r="J519" i="1"/>
  <c r="J518" i="1"/>
  <c r="J517" i="1"/>
  <c r="J506" i="1"/>
  <c r="J505" i="1"/>
  <c r="J504" i="1"/>
  <c r="J503" i="1"/>
  <c r="J502" i="1"/>
  <c r="J606" i="1"/>
  <c r="J605" i="1"/>
  <c r="J604" i="1"/>
  <c r="J603" i="1"/>
  <c r="J602" i="1"/>
  <c r="J1896" i="1"/>
  <c r="J1895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1894" i="1"/>
  <c r="J1893" i="1"/>
  <c r="J1892" i="1"/>
  <c r="J1871" i="1"/>
  <c r="J1906" i="1"/>
  <c r="J1870" i="1"/>
  <c r="J1905" i="1"/>
  <c r="J1869" i="1"/>
  <c r="J1868" i="1"/>
  <c r="J1904" i="1"/>
  <c r="J1903" i="1"/>
  <c r="J1867" i="1"/>
  <c r="J1902" i="1"/>
  <c r="J1911" i="1"/>
  <c r="J1910" i="1"/>
  <c r="J1909" i="1"/>
  <c r="J1908" i="1"/>
  <c r="J1907" i="1"/>
  <c r="J1861" i="1"/>
  <c r="J1860" i="1"/>
  <c r="J1859" i="1"/>
  <c r="J1858" i="1"/>
  <c r="J1857" i="1"/>
  <c r="J1916" i="1"/>
  <c r="J1866" i="1"/>
  <c r="J1865" i="1"/>
  <c r="J1915" i="1"/>
  <c r="J1914" i="1"/>
  <c r="J1913" i="1"/>
  <c r="J1912" i="1"/>
  <c r="J1864" i="1"/>
  <c r="J1863" i="1"/>
  <c r="J1862" i="1"/>
  <c r="J1856" i="1"/>
  <c r="J1855" i="1"/>
  <c r="J1854" i="1"/>
  <c r="J1853" i="1"/>
  <c r="J1852" i="1"/>
  <c r="J1936" i="1"/>
  <c r="J1935" i="1"/>
  <c r="J1934" i="1"/>
  <c r="J1933" i="1"/>
  <c r="J1932" i="1"/>
  <c r="J1946" i="1"/>
  <c r="J1945" i="1"/>
  <c r="J1944" i="1"/>
  <c r="J1943" i="1"/>
  <c r="J1942" i="1"/>
  <c r="J706" i="1"/>
  <c r="J1951" i="1"/>
  <c r="J1950" i="1"/>
  <c r="J705" i="1"/>
  <c r="J704" i="1"/>
  <c r="J703" i="1"/>
  <c r="J702" i="1"/>
  <c r="J1949" i="1"/>
  <c r="J1948" i="1"/>
  <c r="J1947" i="1"/>
  <c r="J816" i="1"/>
  <c r="J815" i="1"/>
  <c r="J814" i="1"/>
  <c r="J813" i="1"/>
  <c r="J812" i="1"/>
  <c r="J171" i="1"/>
  <c r="J891" i="1"/>
  <c r="J170" i="1"/>
  <c r="J890" i="1"/>
  <c r="J169" i="1"/>
  <c r="J168" i="1"/>
  <c r="J889" i="1"/>
  <c r="J888" i="1"/>
  <c r="J167" i="1"/>
  <c r="J887" i="1"/>
  <c r="J1026" i="1"/>
  <c r="J1025" i="1"/>
  <c r="J1024" i="1"/>
  <c r="J1023" i="1"/>
  <c r="J1022" i="1"/>
  <c r="J191" i="1"/>
  <c r="J190" i="1"/>
  <c r="J189" i="1"/>
  <c r="J188" i="1"/>
  <c r="J187" i="1"/>
  <c r="J261" i="1"/>
  <c r="J216" i="1"/>
  <c r="J215" i="1"/>
  <c r="J260" i="1"/>
  <c r="J259" i="1"/>
  <c r="J214" i="1"/>
  <c r="J258" i="1"/>
  <c r="J257" i="1"/>
  <c r="J213" i="1"/>
  <c r="J212" i="1"/>
  <c r="J201" i="1"/>
  <c r="J200" i="1"/>
  <c r="J199" i="1"/>
  <c r="J198" i="1"/>
  <c r="J197" i="1"/>
  <c r="J321" i="1"/>
  <c r="J320" i="1"/>
  <c r="J319" i="1"/>
  <c r="J318" i="1"/>
  <c r="J317" i="1"/>
  <c r="J331" i="1"/>
  <c r="J330" i="1"/>
  <c r="J329" i="1"/>
  <c r="J328" i="1"/>
  <c r="J327" i="1"/>
  <c r="J391" i="1"/>
  <c r="J390" i="1"/>
  <c r="J811" i="1"/>
  <c r="J810" i="1"/>
  <c r="J809" i="1"/>
  <c r="J808" i="1"/>
  <c r="J807" i="1"/>
  <c r="J389" i="1"/>
  <c r="J388" i="1"/>
  <c r="J387" i="1"/>
  <c r="J666" i="1"/>
  <c r="J665" i="1"/>
  <c r="J664" i="1"/>
  <c r="J663" i="1"/>
  <c r="J662" i="1"/>
  <c r="J41" i="1"/>
  <c r="J626" i="1"/>
  <c r="J40" i="1"/>
  <c r="J625" i="1"/>
  <c r="J39" i="1"/>
  <c r="J38" i="1"/>
  <c r="J624" i="1"/>
  <c r="J623" i="1"/>
  <c r="J37" i="1"/>
  <c r="J622" i="1"/>
  <c r="J701" i="1"/>
  <c r="J700" i="1"/>
  <c r="J699" i="1"/>
  <c r="J698" i="1"/>
  <c r="J697" i="1"/>
  <c r="J26" i="1"/>
  <c r="J25" i="1"/>
  <c r="J24" i="1"/>
  <c r="J23" i="1"/>
  <c r="J22" i="1"/>
  <c r="J131" i="1"/>
  <c r="J36" i="1"/>
  <c r="J35" i="1"/>
  <c r="J130" i="1"/>
  <c r="J129" i="1"/>
  <c r="J128" i="1"/>
  <c r="J127" i="1"/>
  <c r="J34" i="1"/>
  <c r="J33" i="1"/>
  <c r="J32" i="1"/>
  <c r="J31" i="1"/>
  <c r="J30" i="1"/>
  <c r="J29" i="1"/>
  <c r="J28" i="1"/>
  <c r="J27" i="1"/>
  <c r="J111" i="1"/>
  <c r="J110" i="1"/>
  <c r="J109" i="1"/>
  <c r="J108" i="1"/>
  <c r="J107" i="1"/>
  <c r="J176" i="1"/>
  <c r="J175" i="1"/>
  <c r="J174" i="1"/>
  <c r="J173" i="1"/>
  <c r="J172" i="1"/>
  <c r="J1236" i="1"/>
  <c r="J386" i="1"/>
  <c r="J385" i="1"/>
  <c r="J1235" i="1"/>
  <c r="J1234" i="1"/>
  <c r="J1233" i="1"/>
  <c r="J1232" i="1"/>
  <c r="J384" i="1"/>
  <c r="J383" i="1"/>
  <c r="J382" i="1"/>
  <c r="J1316" i="1"/>
  <c r="J1315" i="1"/>
  <c r="J1314" i="1"/>
  <c r="J1313" i="1"/>
  <c r="J1312" i="1"/>
  <c r="J621" i="1"/>
  <c r="J1276" i="1"/>
  <c r="J620" i="1"/>
  <c r="J1275" i="1"/>
  <c r="J619" i="1"/>
  <c r="J618" i="1"/>
  <c r="J1274" i="1"/>
  <c r="J1273" i="1"/>
  <c r="J617" i="1"/>
  <c r="J1272" i="1"/>
  <c r="J1251" i="1"/>
  <c r="J1250" i="1"/>
  <c r="J1249" i="1"/>
  <c r="J1248" i="1"/>
  <c r="J1247" i="1"/>
  <c r="J591" i="1"/>
  <c r="J590" i="1"/>
  <c r="J589" i="1"/>
  <c r="J588" i="1"/>
  <c r="J587" i="1"/>
  <c r="J641" i="1"/>
  <c r="J616" i="1"/>
  <c r="J640" i="1"/>
  <c r="J615" i="1"/>
  <c r="J614" i="1"/>
  <c r="J613" i="1"/>
  <c r="J639" i="1"/>
  <c r="J612" i="1"/>
  <c r="J638" i="1"/>
  <c r="J637" i="1"/>
  <c r="J561" i="1"/>
  <c r="J560" i="1"/>
  <c r="J559" i="1"/>
  <c r="J558" i="1"/>
  <c r="J557" i="1"/>
  <c r="J716" i="1"/>
  <c r="J715" i="1"/>
  <c r="J714" i="1"/>
  <c r="J713" i="1"/>
  <c r="J911" i="1"/>
  <c r="J712" i="1"/>
  <c r="J910" i="1"/>
  <c r="J686" i="1"/>
  <c r="J909" i="1"/>
  <c r="J908" i="1"/>
  <c r="J685" i="1"/>
  <c r="J907" i="1"/>
  <c r="J684" i="1"/>
  <c r="J683" i="1"/>
  <c r="J682" i="1"/>
  <c r="J756" i="1"/>
  <c r="J755" i="1"/>
  <c r="J754" i="1"/>
  <c r="J753" i="1"/>
  <c r="J752" i="1"/>
  <c r="J871" i="1"/>
  <c r="J870" i="1"/>
  <c r="J869" i="1"/>
  <c r="J868" i="1"/>
  <c r="J867" i="1"/>
  <c r="J866" i="1"/>
  <c r="J865" i="1"/>
  <c r="J421" i="1"/>
  <c r="J864" i="1"/>
  <c r="J863" i="1"/>
  <c r="J1921" i="1"/>
  <c r="J420" i="1"/>
  <c r="J862" i="1"/>
  <c r="J419" i="1"/>
  <c r="J418" i="1"/>
  <c r="J417" i="1"/>
  <c r="J1001" i="1"/>
  <c r="J1000" i="1"/>
  <c r="J999" i="1"/>
  <c r="J998" i="1"/>
  <c r="J1920" i="1"/>
  <c r="J997" i="1"/>
  <c r="J251" i="1"/>
  <c r="J1919" i="1"/>
  <c r="J1918" i="1"/>
  <c r="J250" i="1"/>
  <c r="J249" i="1"/>
  <c r="J248" i="1"/>
  <c r="J247" i="1"/>
  <c r="J196" i="1"/>
  <c r="J195" i="1"/>
  <c r="J194" i="1"/>
  <c r="J193" i="1"/>
  <c r="J192" i="1"/>
  <c r="J1917" i="1"/>
  <c r="J246" i="1"/>
  <c r="J245" i="1"/>
  <c r="J381" i="1"/>
  <c r="J380" i="1"/>
  <c r="J244" i="1"/>
  <c r="J243" i="1"/>
  <c r="J242" i="1"/>
  <c r="J379" i="1"/>
  <c r="J378" i="1"/>
  <c r="J377" i="1"/>
  <c r="J316" i="1"/>
  <c r="J315" i="1"/>
  <c r="J314" i="1"/>
  <c r="J313" i="1"/>
  <c r="J312" i="1"/>
  <c r="J286" i="1"/>
  <c r="J285" i="1"/>
  <c r="J284" i="1"/>
  <c r="J283" i="1"/>
  <c r="J282" i="1"/>
  <c r="J511" i="1"/>
  <c r="J510" i="1"/>
  <c r="J509" i="1"/>
  <c r="J508" i="1"/>
  <c r="J507" i="1"/>
  <c r="J1926" i="1"/>
  <c r="J1925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1924" i="1"/>
  <c r="J1923" i="1"/>
  <c r="J1922" i="1"/>
  <c r="J1891" i="1"/>
  <c r="J1931" i="1"/>
  <c r="J1890" i="1"/>
  <c r="J1930" i="1"/>
  <c r="J1889" i="1"/>
  <c r="J1888" i="1"/>
  <c r="J1929" i="1"/>
  <c r="J1928" i="1"/>
  <c r="J1887" i="1"/>
  <c r="J1927" i="1"/>
  <c r="J1941" i="1"/>
  <c r="J1940" i="1"/>
  <c r="J1939" i="1"/>
  <c r="J1938" i="1"/>
  <c r="J1937" i="1"/>
  <c r="J1886" i="1"/>
  <c r="J1885" i="1"/>
  <c r="J1884" i="1"/>
  <c r="J1883" i="1"/>
  <c r="J1882" i="1"/>
  <c r="J1961" i="1"/>
  <c r="J1881" i="1"/>
  <c r="J1880" i="1"/>
  <c r="J1960" i="1"/>
  <c r="J1959" i="1"/>
  <c r="J1958" i="1"/>
  <c r="J1957" i="1"/>
  <c r="J1879" i="1"/>
  <c r="J1878" i="1"/>
  <c r="J1877" i="1"/>
  <c r="J1876" i="1"/>
  <c r="J1875" i="1"/>
  <c r="J1874" i="1"/>
  <c r="J1873" i="1"/>
  <c r="J1872" i="1"/>
  <c r="J1971" i="1"/>
  <c r="J1970" i="1"/>
  <c r="J1969" i="1"/>
  <c r="J1968" i="1"/>
  <c r="J1967" i="1"/>
  <c r="J1966" i="1"/>
  <c r="J1965" i="1"/>
  <c r="J1964" i="1"/>
  <c r="J1963" i="1"/>
  <c r="J1962" i="1"/>
  <c r="J1016" i="1"/>
  <c r="J1956" i="1"/>
  <c r="J1015" i="1"/>
  <c r="J1955" i="1"/>
  <c r="J1014" i="1"/>
  <c r="J1013" i="1"/>
  <c r="J1012" i="1"/>
  <c r="J1954" i="1"/>
  <c r="J1953" i="1"/>
  <c r="J1952" i="1"/>
  <c r="J1061" i="1"/>
  <c r="J1060" i="1"/>
  <c r="J1059" i="1"/>
  <c r="J1058" i="1"/>
  <c r="J1057" i="1"/>
  <c r="J311" i="1"/>
  <c r="J1076" i="1"/>
  <c r="J310" i="1"/>
  <c r="J1075" i="1"/>
  <c r="J309" i="1"/>
  <c r="J308" i="1"/>
  <c r="J1074" i="1"/>
  <c r="J1073" i="1"/>
  <c r="J307" i="1"/>
  <c r="J1072" i="1"/>
  <c r="J1101" i="1"/>
  <c r="J1100" i="1"/>
  <c r="J1099" i="1"/>
  <c r="J1098" i="1"/>
  <c r="J1097" i="1"/>
  <c r="J281" i="1"/>
  <c r="J280" i="1"/>
  <c r="J279" i="1"/>
  <c r="J278" i="1"/>
  <c r="J277" i="1"/>
  <c r="J121" i="1"/>
  <c r="J416" i="1"/>
  <c r="J415" i="1"/>
  <c r="J120" i="1"/>
  <c r="J119" i="1"/>
  <c r="J414" i="1"/>
  <c r="J118" i="1"/>
  <c r="J117" i="1"/>
  <c r="J413" i="1"/>
  <c r="J412" i="1"/>
  <c r="J241" i="1"/>
  <c r="J240" i="1"/>
  <c r="J239" i="1"/>
  <c r="J238" i="1"/>
  <c r="J237" i="1"/>
  <c r="J106" i="1"/>
  <c r="J105" i="1"/>
  <c r="J104" i="1"/>
  <c r="J103" i="1"/>
  <c r="J102" i="1"/>
  <c r="J146" i="1"/>
  <c r="J145" i="1"/>
  <c r="J144" i="1"/>
  <c r="J143" i="1"/>
  <c r="J142" i="1"/>
  <c r="J141" i="1"/>
  <c r="J140" i="1"/>
  <c r="J1041" i="1"/>
  <c r="J1040" i="1"/>
  <c r="J1039" i="1"/>
  <c r="J1038" i="1"/>
  <c r="J1037" i="1"/>
  <c r="J139" i="1"/>
  <c r="J138" i="1"/>
  <c r="J137" i="1"/>
  <c r="J1056" i="1"/>
  <c r="J1055" i="1"/>
  <c r="J1054" i="1"/>
  <c r="J1053" i="1"/>
  <c r="J1052" i="1"/>
  <c r="J226" i="1"/>
  <c r="J1086" i="1"/>
  <c r="J225" i="1"/>
  <c r="J1085" i="1"/>
  <c r="J224" i="1"/>
  <c r="J223" i="1"/>
  <c r="J1084" i="1"/>
  <c r="J1083" i="1"/>
  <c r="J222" i="1"/>
  <c r="J1082" i="1"/>
  <c r="J1196" i="1"/>
  <c r="J1195" i="1"/>
  <c r="J1194" i="1"/>
  <c r="J1193" i="1"/>
  <c r="J1192" i="1"/>
  <c r="J256" i="1"/>
  <c r="J255" i="1"/>
  <c r="J254" i="1"/>
  <c r="J253" i="1"/>
  <c r="J252" i="1"/>
  <c r="J11" i="1"/>
  <c r="J326" i="1"/>
  <c r="J325" i="1"/>
  <c r="J10" i="1"/>
  <c r="J9" i="1"/>
  <c r="J8" i="1"/>
  <c r="J7" i="1"/>
  <c r="J324" i="1"/>
  <c r="J323" i="1"/>
  <c r="J322" i="1"/>
  <c r="J411" i="1"/>
  <c r="J410" i="1"/>
  <c r="J409" i="1"/>
  <c r="J408" i="1"/>
  <c r="J407" i="1"/>
  <c r="J16" i="1"/>
  <c r="J15" i="1"/>
  <c r="J14" i="1"/>
  <c r="J13" i="1"/>
  <c r="J12" i="1"/>
  <c r="J6" i="1"/>
  <c r="J5" i="1"/>
  <c r="J4" i="1"/>
  <c r="J3" i="1"/>
  <c r="J2" i="1"/>
  <c r="J1396" i="1"/>
  <c r="J21" i="1"/>
  <c r="J1395" i="1"/>
  <c r="J20" i="1"/>
  <c r="J1394" i="1"/>
  <c r="J1393" i="1"/>
  <c r="J1392" i="1"/>
  <c r="J19" i="1"/>
  <c r="J18" i="1"/>
  <c r="J17" i="1"/>
  <c r="J1391" i="1"/>
  <c r="J1390" i="1"/>
  <c r="J1389" i="1"/>
  <c r="J1388" i="1"/>
  <c r="J1387" i="1"/>
  <c r="J881" i="1"/>
  <c r="J1436" i="1"/>
  <c r="J1435" i="1"/>
  <c r="J880" i="1"/>
  <c r="J879" i="1"/>
  <c r="J878" i="1"/>
  <c r="J1434" i="1"/>
  <c r="J1433" i="1"/>
  <c r="J877" i="1"/>
  <c r="J1432" i="1"/>
  <c r="J1526" i="1"/>
  <c r="J1525" i="1"/>
  <c r="J1524" i="1"/>
  <c r="J1523" i="1"/>
  <c r="J1522" i="1"/>
  <c r="J831" i="1"/>
  <c r="J830" i="1"/>
  <c r="J829" i="1"/>
  <c r="J828" i="1"/>
  <c r="J827" i="1"/>
  <c r="J886" i="1"/>
  <c r="J451" i="1"/>
  <c r="J450" i="1"/>
  <c r="J885" i="1"/>
  <c r="J449" i="1"/>
  <c r="J448" i="1"/>
  <c r="J884" i="1"/>
  <c r="J883" i="1"/>
  <c r="J447" i="1"/>
  <c r="J882" i="1"/>
  <c r="J931" i="1"/>
  <c r="J930" i="1"/>
  <c r="J929" i="1"/>
  <c r="J928" i="1"/>
  <c r="J927" i="1"/>
  <c r="J501" i="1"/>
  <c r="J500" i="1"/>
  <c r="J1096" i="1"/>
  <c r="J499" i="1"/>
  <c r="J498" i="1"/>
  <c r="J1095" i="1"/>
  <c r="J497" i="1"/>
  <c r="J1094" i="1"/>
  <c r="J1093" i="1"/>
  <c r="J536" i="1"/>
  <c r="J535" i="1"/>
  <c r="J1092" i="1"/>
  <c r="J534" i="1"/>
  <c r="J533" i="1"/>
  <c r="J532" i="1"/>
  <c r="J496" i="1"/>
  <c r="J495" i="1"/>
  <c r="J494" i="1"/>
  <c r="J493" i="1"/>
  <c r="J492" i="1"/>
  <c r="J1171" i="1"/>
  <c r="J1170" i="1"/>
  <c r="J1169" i="1"/>
  <c r="J1168" i="1"/>
  <c r="J1167" i="1"/>
  <c r="J1146" i="1"/>
  <c r="J1145" i="1"/>
  <c r="J426" i="1"/>
  <c r="J1144" i="1"/>
  <c r="J425" i="1"/>
  <c r="J1143" i="1"/>
  <c r="J424" i="1"/>
  <c r="J423" i="1"/>
  <c r="J1142" i="1"/>
  <c r="J422" i="1"/>
  <c r="J1246" i="1"/>
  <c r="J1801" i="1"/>
  <c r="J1245" i="1"/>
  <c r="J1244" i="1"/>
  <c r="J1243" i="1"/>
  <c r="J1242" i="1"/>
  <c r="J481" i="1"/>
  <c r="J480" i="1"/>
  <c r="J1800" i="1"/>
  <c r="J1799" i="1"/>
  <c r="J479" i="1"/>
  <c r="J478" i="1"/>
  <c r="J477" i="1"/>
  <c r="J1798" i="1"/>
  <c r="J476" i="1"/>
  <c r="J475" i="1"/>
  <c r="J474" i="1"/>
  <c r="J473" i="1"/>
  <c r="J472" i="1"/>
  <c r="J541" i="1"/>
  <c r="J540" i="1"/>
  <c r="J1797" i="1"/>
  <c r="J51" i="1"/>
  <c r="J50" i="1"/>
  <c r="J539" i="1"/>
  <c r="J538" i="1"/>
  <c r="J537" i="1"/>
  <c r="J49" i="1"/>
  <c r="J48" i="1"/>
  <c r="J47" i="1"/>
  <c r="J116" i="1"/>
  <c r="J115" i="1"/>
  <c r="J114" i="1"/>
  <c r="J113" i="1"/>
  <c r="J112" i="1"/>
  <c r="J96" i="1"/>
  <c r="J95" i="1"/>
  <c r="J94" i="1"/>
  <c r="J93" i="1"/>
  <c r="J92" i="1"/>
  <c r="J231" i="1"/>
  <c r="J230" i="1"/>
  <c r="J229" i="1"/>
  <c r="J228" i="1"/>
  <c r="J1796" i="1"/>
  <c r="J227" i="1"/>
  <c r="J1795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1794" i="1"/>
  <c r="J1793" i="1"/>
  <c r="J1792" i="1"/>
  <c r="J1621" i="1"/>
  <c r="J1811" i="1"/>
  <c r="J1620" i="1"/>
  <c r="J1810" i="1"/>
  <c r="J1619" i="1"/>
  <c r="J1618" i="1"/>
  <c r="J1809" i="1"/>
  <c r="J1808" i="1"/>
  <c r="J1617" i="1"/>
  <c r="J1807" i="1"/>
  <c r="J1826" i="1"/>
  <c r="J1825" i="1"/>
  <c r="J1824" i="1"/>
  <c r="J1823" i="1"/>
  <c r="J1822" i="1"/>
  <c r="J1616" i="1"/>
  <c r="J1615" i="1"/>
  <c r="J1614" i="1"/>
  <c r="J1613" i="1"/>
  <c r="J1612" i="1"/>
  <c r="J1451" i="1"/>
  <c r="J1641" i="1"/>
  <c r="J1640" i="1"/>
  <c r="J1450" i="1"/>
  <c r="J1449" i="1"/>
  <c r="J1448" i="1"/>
  <c r="J1447" i="1"/>
  <c r="J1639" i="1"/>
  <c r="J1638" i="1"/>
  <c r="J1637" i="1"/>
  <c r="J1656" i="1"/>
  <c r="J1655" i="1"/>
  <c r="J1654" i="1"/>
  <c r="J1653" i="1"/>
  <c r="J1652" i="1"/>
  <c r="J1421" i="1"/>
  <c r="J1420" i="1"/>
  <c r="J1419" i="1"/>
  <c r="J1418" i="1"/>
  <c r="J1417" i="1"/>
  <c r="J1446" i="1"/>
  <c r="J1445" i="1"/>
  <c r="J1444" i="1"/>
  <c r="J1443" i="1"/>
  <c r="J1442" i="1"/>
  <c r="J1111" i="1"/>
  <c r="J1511" i="1"/>
  <c r="J1510" i="1"/>
  <c r="J1110" i="1"/>
  <c r="J1109" i="1"/>
  <c r="J1108" i="1"/>
  <c r="J1107" i="1"/>
  <c r="J1509" i="1"/>
  <c r="J1508" i="1"/>
  <c r="J1507" i="1"/>
  <c r="J1141" i="1"/>
  <c r="J1140" i="1"/>
  <c r="J1139" i="1"/>
  <c r="J1138" i="1"/>
  <c r="J1137" i="1"/>
  <c r="J556" i="1"/>
  <c r="J1211" i="1"/>
  <c r="J555" i="1"/>
  <c r="J1210" i="1"/>
  <c r="J554" i="1"/>
  <c r="J553" i="1"/>
  <c r="J1209" i="1"/>
  <c r="J1208" i="1"/>
  <c r="J552" i="1"/>
  <c r="J1207" i="1"/>
  <c r="J1166" i="1"/>
  <c r="J1165" i="1"/>
  <c r="J1164" i="1"/>
  <c r="J1163" i="1"/>
  <c r="J1162" i="1"/>
  <c r="J566" i="1"/>
  <c r="J565" i="1"/>
  <c r="J564" i="1"/>
  <c r="J563" i="1"/>
  <c r="J562" i="1"/>
  <c r="J86" i="1"/>
  <c r="J611" i="1"/>
  <c r="J610" i="1"/>
  <c r="J85" i="1"/>
  <c r="J84" i="1"/>
  <c r="J83" i="1"/>
  <c r="J609" i="1"/>
  <c r="J82" i="1"/>
  <c r="J608" i="1"/>
  <c r="J607" i="1"/>
  <c r="J656" i="1"/>
  <c r="J655" i="1"/>
  <c r="J654" i="1"/>
  <c r="J653" i="1"/>
  <c r="J652" i="1"/>
  <c r="J56" i="1"/>
  <c r="J55" i="1"/>
  <c r="J54" i="1"/>
  <c r="J53" i="1"/>
  <c r="J52" i="1"/>
  <c r="J71" i="1"/>
  <c r="J70" i="1"/>
  <c r="J69" i="1"/>
  <c r="J68" i="1"/>
  <c r="J67" i="1"/>
  <c r="J101" i="1"/>
  <c r="J100" i="1"/>
  <c r="J1311" i="1"/>
  <c r="J1310" i="1"/>
  <c r="J1309" i="1"/>
  <c r="J1308" i="1"/>
  <c r="J1307" i="1"/>
  <c r="J99" i="1"/>
  <c r="J98" i="1"/>
  <c r="J97" i="1"/>
  <c r="J1371" i="1"/>
  <c r="J1370" i="1"/>
  <c r="J1369" i="1"/>
  <c r="J1368" i="1"/>
  <c r="J1367" i="1"/>
  <c r="J696" i="1"/>
  <c r="J1351" i="1"/>
  <c r="J695" i="1"/>
  <c r="J1350" i="1"/>
  <c r="J694" i="1"/>
  <c r="J693" i="1"/>
  <c r="J1349" i="1"/>
  <c r="J1348" i="1"/>
  <c r="J692" i="1"/>
  <c r="J1347" i="1"/>
  <c r="J1346" i="1"/>
  <c r="J1345" i="1"/>
  <c r="J1344" i="1"/>
  <c r="J1343" i="1"/>
  <c r="J1342" i="1"/>
  <c r="J651" i="1"/>
  <c r="J650" i="1"/>
  <c r="J649" i="1"/>
  <c r="J648" i="1"/>
  <c r="J647" i="1"/>
  <c r="J166" i="1"/>
  <c r="J721" i="1"/>
  <c r="J720" i="1"/>
  <c r="J165" i="1"/>
  <c r="J164" i="1"/>
  <c r="J163" i="1"/>
  <c r="J162" i="1"/>
  <c r="J719" i="1"/>
  <c r="J718" i="1"/>
  <c r="J717" i="1"/>
  <c r="J771" i="1"/>
  <c r="J770" i="1"/>
  <c r="J769" i="1"/>
  <c r="J768" i="1"/>
  <c r="J767" i="1"/>
  <c r="J186" i="1"/>
  <c r="J185" i="1"/>
  <c r="J184" i="1"/>
  <c r="J183" i="1"/>
  <c r="J182" i="1"/>
  <c r="J376" i="1"/>
  <c r="J375" i="1"/>
  <c r="J374" i="1"/>
  <c r="J373" i="1"/>
  <c r="J372" i="1"/>
  <c r="J1686" i="1"/>
  <c r="J361" i="1"/>
  <c r="J1685" i="1"/>
  <c r="J360" i="1"/>
  <c r="J1684" i="1"/>
  <c r="J1683" i="1"/>
  <c r="J1682" i="1"/>
  <c r="J359" i="1"/>
  <c r="J358" i="1"/>
  <c r="J357" i="1"/>
  <c r="J1721" i="1"/>
  <c r="J1720" i="1"/>
  <c r="J1719" i="1"/>
  <c r="J1718" i="1"/>
  <c r="J1717" i="1"/>
  <c r="J1726" i="1"/>
  <c r="J1136" i="1"/>
  <c r="J1725" i="1"/>
  <c r="J1135" i="1"/>
  <c r="J1134" i="1"/>
  <c r="J1724" i="1"/>
  <c r="J1723" i="1"/>
  <c r="J1133" i="1"/>
  <c r="J1132" i="1"/>
  <c r="J1722" i="1"/>
  <c r="J1681" i="1"/>
  <c r="J1680" i="1"/>
  <c r="J1679" i="1"/>
  <c r="J1678" i="1"/>
  <c r="J1677" i="1"/>
  <c r="J1241" i="1"/>
  <c r="J1240" i="1"/>
  <c r="J1239" i="1"/>
  <c r="J1238" i="1"/>
  <c r="J1237" i="1"/>
  <c r="J731" i="1"/>
  <c r="J1306" i="1"/>
  <c r="J1305" i="1"/>
  <c r="J730" i="1"/>
  <c r="J729" i="1"/>
  <c r="J728" i="1"/>
  <c r="J1304" i="1"/>
  <c r="J727" i="1"/>
  <c r="J1303" i="1"/>
  <c r="J1302" i="1"/>
  <c r="J1271" i="1"/>
  <c r="J1270" i="1"/>
  <c r="J1269" i="1"/>
  <c r="J1268" i="1"/>
  <c r="J1267" i="1"/>
  <c r="J821" i="1"/>
  <c r="J820" i="1"/>
  <c r="J819" i="1"/>
  <c r="J818" i="1"/>
  <c r="J817" i="1"/>
  <c r="J1481" i="1"/>
  <c r="J976" i="1"/>
  <c r="J1480" i="1"/>
  <c r="J975" i="1"/>
  <c r="J1479" i="1"/>
  <c r="J1478" i="1"/>
  <c r="J1477" i="1"/>
  <c r="J974" i="1"/>
  <c r="J973" i="1"/>
  <c r="J972" i="1"/>
  <c r="J956" i="1"/>
  <c r="J955" i="1"/>
  <c r="J954" i="1"/>
  <c r="J953" i="1"/>
  <c r="J952" i="1"/>
  <c r="J1521" i="1"/>
  <c r="J1520" i="1"/>
  <c r="J1519" i="1"/>
  <c r="J1518" i="1"/>
  <c r="J1517" i="1"/>
  <c r="J1791" i="1"/>
  <c r="J1566" i="1"/>
  <c r="J1565" i="1"/>
  <c r="J1564" i="1"/>
  <c r="J1563" i="1"/>
  <c r="J861" i="1"/>
  <c r="J1562" i="1"/>
  <c r="J860" i="1"/>
  <c r="J859" i="1"/>
  <c r="J1561" i="1"/>
  <c r="J1560" i="1"/>
  <c r="J858" i="1"/>
  <c r="J1559" i="1"/>
  <c r="J1558" i="1"/>
  <c r="J857" i="1"/>
  <c r="J1790" i="1"/>
  <c r="J1557" i="1"/>
  <c r="J1789" i="1"/>
  <c r="J1788" i="1"/>
  <c r="J971" i="1"/>
  <c r="J970" i="1"/>
  <c r="J969" i="1"/>
  <c r="J968" i="1"/>
  <c r="J967" i="1"/>
  <c r="J951" i="1"/>
  <c r="J950" i="1"/>
  <c r="J1787" i="1"/>
  <c r="J949" i="1"/>
  <c r="J948" i="1"/>
  <c r="J947" i="1"/>
  <c r="J991" i="1"/>
  <c r="J990" i="1"/>
  <c r="J356" i="1"/>
  <c r="J355" i="1"/>
  <c r="J989" i="1"/>
  <c r="J988" i="1"/>
  <c r="J987" i="1"/>
  <c r="J354" i="1"/>
  <c r="J353" i="1"/>
  <c r="J352" i="1"/>
  <c r="J406" i="1"/>
  <c r="J405" i="1"/>
  <c r="J404" i="1"/>
  <c r="J403" i="1"/>
  <c r="J402" i="1"/>
  <c r="J531" i="1"/>
  <c r="J530" i="1"/>
  <c r="J529" i="1"/>
  <c r="J528" i="1"/>
  <c r="J527" i="1"/>
  <c r="J576" i="1"/>
  <c r="J575" i="1"/>
  <c r="J574" i="1"/>
  <c r="J573" i="1"/>
  <c r="J1786" i="1"/>
  <c r="J572" i="1"/>
  <c r="J1785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1784" i="1"/>
  <c r="J1783" i="1"/>
  <c r="J1782" i="1"/>
  <c r="J1601" i="1"/>
  <c r="J1806" i="1"/>
  <c r="J1600" i="1"/>
  <c r="J1805" i="1"/>
  <c r="J1599" i="1"/>
  <c r="J1598" i="1"/>
  <c r="J1804" i="1"/>
  <c r="J1803" i="1"/>
  <c r="J1597" i="1"/>
  <c r="J1802" i="1"/>
  <c r="J1821" i="1"/>
  <c r="J1820" i="1"/>
  <c r="J1819" i="1"/>
  <c r="J1818" i="1"/>
  <c r="J1817" i="1"/>
  <c r="J1611" i="1"/>
  <c r="J1610" i="1"/>
  <c r="J1609" i="1"/>
  <c r="J1608" i="1"/>
  <c r="J1607" i="1"/>
  <c r="J1426" i="1"/>
  <c r="J1631" i="1"/>
  <c r="J1630" i="1"/>
  <c r="J1425" i="1"/>
  <c r="J1424" i="1"/>
  <c r="J1423" i="1"/>
  <c r="J1629" i="1"/>
  <c r="J1422" i="1"/>
  <c r="J1628" i="1"/>
  <c r="J1627" i="1"/>
  <c r="J1676" i="1"/>
  <c r="J1675" i="1"/>
  <c r="J1674" i="1"/>
  <c r="J1673" i="1"/>
  <c r="J1672" i="1"/>
  <c r="J1431" i="1"/>
  <c r="J1430" i="1"/>
  <c r="J1429" i="1"/>
  <c r="J1428" i="1"/>
  <c r="J1427" i="1"/>
  <c r="J1466" i="1"/>
  <c r="J1465" i="1"/>
  <c r="J1464" i="1"/>
  <c r="J1463" i="1"/>
  <c r="J1462" i="1"/>
  <c r="J1131" i="1"/>
  <c r="J1531" i="1"/>
  <c r="J1530" i="1"/>
  <c r="J1130" i="1"/>
  <c r="J1129" i="1"/>
  <c r="J1128" i="1"/>
  <c r="J1127" i="1"/>
  <c r="J1529" i="1"/>
  <c r="J1528" i="1"/>
  <c r="J1527" i="1"/>
  <c r="J1161" i="1"/>
  <c r="J1160" i="1"/>
  <c r="J1159" i="1"/>
  <c r="J1158" i="1"/>
  <c r="J1157" i="1"/>
  <c r="J586" i="1"/>
  <c r="J1206" i="1"/>
  <c r="J585" i="1"/>
  <c r="J1205" i="1"/>
  <c r="J584" i="1"/>
  <c r="J583" i="1"/>
  <c r="J1204" i="1"/>
  <c r="J1203" i="1"/>
  <c r="J582" i="1"/>
  <c r="J1202" i="1"/>
  <c r="J1156" i="1"/>
  <c r="J1155" i="1"/>
  <c r="J1154" i="1"/>
  <c r="J1153" i="1"/>
  <c r="J1152" i="1"/>
  <c r="J581" i="1"/>
  <c r="J580" i="1"/>
  <c r="J579" i="1"/>
  <c r="J578" i="1"/>
  <c r="J577" i="1"/>
  <c r="J61" i="1"/>
  <c r="J681" i="1"/>
  <c r="J60" i="1"/>
  <c r="J680" i="1"/>
  <c r="J59" i="1"/>
  <c r="J58" i="1"/>
  <c r="J679" i="1"/>
  <c r="J57" i="1"/>
  <c r="J678" i="1"/>
  <c r="J677" i="1"/>
  <c r="J801" i="1"/>
  <c r="J800" i="1"/>
  <c r="J799" i="1"/>
  <c r="J798" i="1"/>
  <c r="J797" i="1"/>
  <c r="J46" i="1"/>
  <c r="J45" i="1"/>
  <c r="J44" i="1"/>
  <c r="J43" i="1"/>
  <c r="J42" i="1"/>
  <c r="J91" i="1"/>
  <c r="J90" i="1"/>
  <c r="J89" i="1"/>
  <c r="J88" i="1"/>
  <c r="J87" i="1"/>
  <c r="J156" i="1"/>
  <c r="J155" i="1"/>
  <c r="J1301" i="1"/>
  <c r="J1300" i="1"/>
  <c r="J1299" i="1"/>
  <c r="J1298" i="1"/>
  <c r="J1297" i="1"/>
  <c r="J154" i="1"/>
  <c r="J153" i="1"/>
  <c r="J152" i="1"/>
  <c r="J1376" i="1"/>
  <c r="J1375" i="1"/>
  <c r="J1374" i="1"/>
  <c r="J1373" i="1"/>
  <c r="J1372" i="1"/>
  <c r="J691" i="1"/>
  <c r="J1356" i="1"/>
  <c r="J690" i="1"/>
  <c r="J1355" i="1"/>
  <c r="J689" i="1"/>
  <c r="J688" i="1"/>
  <c r="J1354" i="1"/>
  <c r="J1353" i="1"/>
  <c r="J687" i="1"/>
  <c r="J1352" i="1"/>
  <c r="J1341" i="1"/>
  <c r="J1340" i="1"/>
  <c r="J1339" i="1"/>
  <c r="J1338" i="1"/>
  <c r="J1337" i="1"/>
  <c r="J646" i="1"/>
  <c r="J645" i="1"/>
  <c r="J644" i="1"/>
  <c r="J643" i="1"/>
  <c r="J642" i="1"/>
  <c r="J221" i="1"/>
  <c r="J751" i="1"/>
  <c r="J750" i="1"/>
  <c r="J220" i="1"/>
  <c r="J219" i="1"/>
  <c r="J218" i="1"/>
  <c r="J749" i="1"/>
  <c r="J217" i="1"/>
  <c r="J748" i="1"/>
  <c r="J747" i="1"/>
  <c r="J741" i="1"/>
  <c r="J740" i="1"/>
  <c r="J739" i="1"/>
  <c r="J738" i="1"/>
  <c r="J737" i="1"/>
  <c r="J306" i="1"/>
  <c r="J305" i="1"/>
  <c r="J304" i="1"/>
  <c r="J303" i="1"/>
  <c r="J302" i="1"/>
  <c r="J446" i="1"/>
  <c r="J445" i="1"/>
  <c r="J444" i="1"/>
  <c r="J443" i="1"/>
  <c r="J442" i="1"/>
  <c r="J1661" i="1"/>
  <c r="J401" i="1"/>
  <c r="J400" i="1"/>
  <c r="J1660" i="1"/>
  <c r="J1659" i="1"/>
  <c r="J1658" i="1"/>
  <c r="J1657" i="1"/>
  <c r="J399" i="1"/>
  <c r="J398" i="1"/>
  <c r="J397" i="1"/>
  <c r="J1706" i="1"/>
  <c r="J1705" i="1"/>
  <c r="J1704" i="1"/>
  <c r="J1703" i="1"/>
  <c r="J1702" i="1"/>
  <c r="J1126" i="1"/>
  <c r="J1736" i="1"/>
  <c r="J1125" i="1"/>
  <c r="J1735" i="1"/>
  <c r="J1124" i="1"/>
  <c r="J1123" i="1"/>
  <c r="J1734" i="1"/>
  <c r="J1733" i="1"/>
  <c r="J1122" i="1"/>
  <c r="J1732" i="1"/>
  <c r="J1696" i="1"/>
  <c r="J1695" i="1"/>
  <c r="J1694" i="1"/>
  <c r="J1693" i="1"/>
  <c r="J1692" i="1"/>
  <c r="J1291" i="1"/>
  <c r="J1290" i="1"/>
  <c r="J1289" i="1"/>
  <c r="J1288" i="1"/>
  <c r="J1287" i="1"/>
  <c r="J711" i="1"/>
  <c r="J1336" i="1"/>
  <c r="J710" i="1"/>
  <c r="J709" i="1"/>
  <c r="J1335" i="1"/>
  <c r="J708" i="1"/>
  <c r="J707" i="1"/>
  <c r="J1334" i="1"/>
  <c r="J1333" i="1"/>
  <c r="J1332" i="1"/>
  <c r="J1331" i="1"/>
  <c r="J1330" i="1"/>
  <c r="J1329" i="1"/>
  <c r="J1328" i="1"/>
  <c r="J1327" i="1"/>
  <c r="J806" i="1"/>
  <c r="J805" i="1"/>
  <c r="J804" i="1"/>
  <c r="J803" i="1"/>
  <c r="J802" i="1"/>
  <c r="J1506" i="1"/>
  <c r="J946" i="1"/>
  <c r="J1505" i="1"/>
  <c r="J945" i="1"/>
  <c r="J1504" i="1"/>
  <c r="J1503" i="1"/>
  <c r="J944" i="1"/>
  <c r="J1502" i="1"/>
  <c r="J943" i="1"/>
  <c r="J942" i="1"/>
  <c r="J1011" i="1"/>
  <c r="J1010" i="1"/>
  <c r="J1009" i="1"/>
  <c r="J1008" i="1"/>
  <c r="J1007" i="1"/>
  <c r="J1546" i="1"/>
  <c r="J1545" i="1"/>
  <c r="J1544" i="1"/>
  <c r="J1543" i="1"/>
  <c r="J1542" i="1"/>
  <c r="J1776" i="1"/>
  <c r="J1576" i="1"/>
  <c r="J1575" i="1"/>
  <c r="J1574" i="1"/>
  <c r="J1573" i="1"/>
  <c r="J906" i="1"/>
  <c r="J905" i="1"/>
  <c r="J1572" i="1"/>
  <c r="J904" i="1"/>
  <c r="J1586" i="1"/>
  <c r="J1585" i="1"/>
  <c r="J903" i="1"/>
  <c r="J1584" i="1"/>
  <c r="J902" i="1"/>
  <c r="J1583" i="1"/>
  <c r="J1582" i="1"/>
  <c r="J1775" i="1"/>
  <c r="J1774" i="1"/>
  <c r="J1773" i="1"/>
  <c r="J986" i="1"/>
  <c r="J985" i="1"/>
  <c r="J984" i="1"/>
  <c r="J983" i="1"/>
  <c r="J982" i="1"/>
  <c r="J1021" i="1"/>
  <c r="J1020" i="1"/>
  <c r="J1772" i="1"/>
  <c r="J1019" i="1"/>
  <c r="J1018" i="1"/>
  <c r="J1017" i="1"/>
  <c r="J1036" i="1"/>
  <c r="J1035" i="1"/>
  <c r="J341" i="1"/>
  <c r="J340" i="1"/>
  <c r="J1034" i="1"/>
  <c r="J1033" i="1"/>
  <c r="J1032" i="1"/>
  <c r="J339" i="1"/>
  <c r="J338" i="1"/>
  <c r="J337" i="1"/>
  <c r="J276" i="1"/>
  <c r="J275" i="1"/>
  <c r="J274" i="1"/>
  <c r="J273" i="1"/>
  <c r="J272" i="1"/>
  <c r="J436" i="1"/>
  <c r="J435" i="1"/>
  <c r="J434" i="1"/>
  <c r="J433" i="1"/>
  <c r="J432" i="1"/>
  <c r="J471" i="1"/>
  <c r="J470" i="1"/>
  <c r="J469" i="1"/>
  <c r="J468" i="1"/>
  <c r="J1781" i="1"/>
  <c r="J467" i="1"/>
  <c r="J1780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1779" i="1"/>
  <c r="J1778" i="1"/>
  <c r="J1777" i="1"/>
  <c r="J1626" i="1"/>
  <c r="J1816" i="1"/>
  <c r="J1625" i="1"/>
  <c r="J1815" i="1"/>
  <c r="J1624" i="1"/>
  <c r="J1623" i="1"/>
  <c r="J1814" i="1"/>
  <c r="J1813" i="1"/>
  <c r="J1622" i="1"/>
  <c r="J1812" i="1"/>
  <c r="J1831" i="1"/>
  <c r="J1830" i="1"/>
  <c r="J1829" i="1"/>
  <c r="J1828" i="1"/>
  <c r="J1827" i="1"/>
  <c r="J1606" i="1"/>
  <c r="J1605" i="1"/>
  <c r="J1604" i="1"/>
  <c r="J1603" i="1"/>
  <c r="J1602" i="1"/>
  <c r="J1416" i="1"/>
  <c r="J1636" i="1"/>
  <c r="J1635" i="1"/>
  <c r="J1415" i="1"/>
  <c r="J1414" i="1"/>
  <c r="J1413" i="1"/>
  <c r="J1412" i="1"/>
  <c r="J1634" i="1"/>
  <c r="J1633" i="1"/>
  <c r="J1632" i="1"/>
  <c r="J1671" i="1"/>
  <c r="J1670" i="1"/>
  <c r="J1669" i="1"/>
  <c r="J1668" i="1"/>
  <c r="J1667" i="1"/>
  <c r="J1411" i="1"/>
  <c r="J1410" i="1"/>
  <c r="J1409" i="1"/>
  <c r="J1408" i="1"/>
  <c r="J1407" i="1"/>
  <c r="J1476" i="1"/>
  <c r="J1475" i="1"/>
  <c r="J1474" i="1"/>
  <c r="J1473" i="1"/>
  <c r="J1472" i="1"/>
  <c r="J1121" i="1"/>
  <c r="J1486" i="1"/>
  <c r="J1485" i="1"/>
  <c r="J1120" i="1"/>
  <c r="J1119" i="1"/>
  <c r="J1118" i="1"/>
  <c r="J1117" i="1"/>
  <c r="J1484" i="1"/>
  <c r="J1483" i="1"/>
  <c r="J1482" i="1"/>
  <c r="J1176" i="1"/>
  <c r="J1175" i="1"/>
  <c r="J1174" i="1"/>
  <c r="J1173" i="1"/>
  <c r="J1172" i="1"/>
  <c r="J601" i="1"/>
  <c r="J1231" i="1"/>
  <c r="J600" i="1"/>
  <c r="J1230" i="1"/>
  <c r="J599" i="1"/>
  <c r="J598" i="1"/>
  <c r="J1229" i="1"/>
  <c r="J1228" i="1"/>
  <c r="J597" i="1"/>
  <c r="J1227" i="1"/>
  <c r="J1266" i="1"/>
  <c r="J1265" i="1"/>
  <c r="J1264" i="1"/>
  <c r="J1263" i="1"/>
  <c r="J1262" i="1"/>
  <c r="J736" i="1"/>
  <c r="J735" i="1"/>
  <c r="J734" i="1"/>
  <c r="J733" i="1"/>
  <c r="J732" i="1"/>
  <c r="J161" i="1"/>
  <c r="J796" i="1"/>
  <c r="J795" i="1"/>
  <c r="J160" i="1"/>
  <c r="J159" i="1"/>
  <c r="J158" i="1"/>
  <c r="J794" i="1"/>
  <c r="J157" i="1"/>
  <c r="J793" i="1"/>
  <c r="J792" i="1"/>
  <c r="J826" i="1"/>
  <c r="J825" i="1"/>
  <c r="J824" i="1"/>
  <c r="J823" i="1"/>
  <c r="J822" i="1"/>
  <c r="J211" i="1"/>
  <c r="J210" i="1"/>
  <c r="J209" i="1"/>
  <c r="J208" i="1"/>
  <c r="J207" i="1"/>
  <c r="J301" i="1"/>
  <c r="J300" i="1"/>
  <c r="J299" i="1"/>
  <c r="J298" i="1"/>
  <c r="J297" i="1"/>
  <c r="J466" i="1"/>
  <c r="J465" i="1"/>
  <c r="J1296" i="1"/>
  <c r="J1295" i="1"/>
  <c r="J1294" i="1"/>
  <c r="J1293" i="1"/>
  <c r="J1292" i="1"/>
  <c r="J464" i="1"/>
  <c r="J463" i="1"/>
  <c r="J462" i="1"/>
  <c r="J1326" i="1"/>
  <c r="J1325" i="1"/>
  <c r="J1324" i="1"/>
  <c r="J1323" i="1"/>
  <c r="J1322" i="1"/>
  <c r="J596" i="1"/>
  <c r="J1366" i="1"/>
  <c r="J595" i="1"/>
  <c r="J1365" i="1"/>
  <c r="J594" i="1"/>
  <c r="J593" i="1"/>
  <c r="J1364" i="1"/>
  <c r="J1363" i="1"/>
  <c r="J592" i="1"/>
  <c r="J1362" i="1"/>
  <c r="J1386" i="1"/>
  <c r="J1385" i="1"/>
  <c r="J1384" i="1"/>
  <c r="J1383" i="1"/>
  <c r="J1382" i="1"/>
  <c r="J676" i="1"/>
  <c r="J675" i="1"/>
  <c r="J674" i="1"/>
  <c r="J673" i="1"/>
  <c r="J672" i="1"/>
  <c r="J66" i="1"/>
  <c r="J791" i="1"/>
  <c r="J790" i="1"/>
  <c r="J65" i="1"/>
  <c r="J64" i="1"/>
  <c r="J63" i="1"/>
  <c r="J789" i="1"/>
  <c r="J62" i="1"/>
  <c r="J788" i="1"/>
  <c r="J787" i="1"/>
  <c r="J786" i="1"/>
  <c r="J785" i="1"/>
  <c r="J784" i="1"/>
  <c r="J783" i="1"/>
  <c r="J782" i="1"/>
  <c r="J151" i="1"/>
  <c r="J150" i="1"/>
  <c r="J149" i="1"/>
  <c r="J148" i="1"/>
  <c r="J147" i="1"/>
  <c r="J206" i="1"/>
  <c r="J205" i="1"/>
  <c r="J204" i="1"/>
  <c r="J203" i="1"/>
  <c r="J202" i="1"/>
  <c r="J1666" i="1"/>
  <c r="J1665" i="1"/>
  <c r="J271" i="1"/>
  <c r="J270" i="1"/>
  <c r="J1664" i="1"/>
  <c r="J1663" i="1"/>
  <c r="J1662" i="1"/>
  <c r="J269" i="1"/>
  <c r="J268" i="1"/>
  <c r="J267" i="1"/>
  <c r="J1691" i="1"/>
  <c r="J1690" i="1"/>
  <c r="J1689" i="1"/>
  <c r="J1688" i="1"/>
  <c r="J1687" i="1"/>
  <c r="J1191" i="1"/>
  <c r="J1731" i="1"/>
  <c r="J1190" i="1"/>
  <c r="J1730" i="1"/>
  <c r="J1729" i="1"/>
  <c r="J1189" i="1"/>
  <c r="J1188" i="1"/>
  <c r="J1187" i="1"/>
  <c r="J1728" i="1"/>
  <c r="J1727" i="1"/>
  <c r="J1746" i="1"/>
  <c r="J1745" i="1"/>
  <c r="J1744" i="1"/>
  <c r="J1743" i="1"/>
  <c r="J1742" i="1"/>
  <c r="J1186" i="1"/>
  <c r="J1185" i="1"/>
  <c r="J1184" i="1"/>
  <c r="J1183" i="1"/>
  <c r="J1182" i="1"/>
  <c r="J1261" i="1"/>
  <c r="J1260" i="1"/>
  <c r="J661" i="1"/>
  <c r="J660" i="1"/>
  <c r="J659" i="1"/>
  <c r="J658" i="1"/>
  <c r="J1259" i="1"/>
  <c r="J657" i="1"/>
  <c r="J1258" i="1"/>
  <c r="J1257" i="1"/>
  <c r="J1221" i="1"/>
  <c r="J1220" i="1"/>
  <c r="J1219" i="1"/>
  <c r="J1218" i="1"/>
  <c r="J1217" i="1"/>
  <c r="J671" i="1"/>
  <c r="J670" i="1"/>
  <c r="J669" i="1"/>
  <c r="J668" i="1"/>
  <c r="J1496" i="1"/>
  <c r="J667" i="1"/>
  <c r="J1495" i="1"/>
  <c r="J781" i="1"/>
  <c r="J1494" i="1"/>
  <c r="J1493" i="1"/>
  <c r="J780" i="1"/>
  <c r="J1492" i="1"/>
  <c r="J779" i="1"/>
  <c r="J778" i="1"/>
  <c r="J777" i="1"/>
  <c r="J726" i="1"/>
  <c r="J725" i="1"/>
  <c r="J724" i="1"/>
  <c r="J723" i="1"/>
  <c r="J722" i="1"/>
  <c r="J1516" i="1"/>
  <c r="J1515" i="1"/>
  <c r="J1514" i="1"/>
  <c r="J1513" i="1"/>
  <c r="J1512" i="1"/>
  <c r="J1571" i="1"/>
  <c r="J1570" i="1"/>
  <c r="J1569" i="1"/>
  <c r="J926" i="1"/>
  <c r="J1568" i="1"/>
  <c r="J925" i="1"/>
  <c r="J924" i="1"/>
  <c r="J1567" i="1"/>
  <c r="J1841" i="1"/>
  <c r="J923" i="1"/>
  <c r="J922" i="1"/>
  <c r="J1556" i="1"/>
  <c r="J1555" i="1"/>
  <c r="J1554" i="1"/>
  <c r="J1553" i="1"/>
  <c r="J1840" i="1"/>
  <c r="J1552" i="1"/>
  <c r="J996" i="1"/>
  <c r="J995" i="1"/>
  <c r="J1839" i="1"/>
  <c r="J1838" i="1"/>
  <c r="J994" i="1"/>
  <c r="J993" i="1"/>
  <c r="J992" i="1"/>
  <c r="J1071" i="1"/>
  <c r="J1070" i="1"/>
  <c r="J1069" i="1"/>
  <c r="J1068" i="1"/>
  <c r="J1067" i="1"/>
  <c r="J1837" i="1"/>
  <c r="J1031" i="1"/>
  <c r="J1030" i="1"/>
  <c r="J266" i="1"/>
  <c r="J265" i="1"/>
  <c r="J1029" i="1"/>
  <c r="J1028" i="1"/>
  <c r="J1027" i="1"/>
  <c r="J264" i="1"/>
  <c r="J263" i="1"/>
  <c r="J262" i="1"/>
  <c r="J351" i="1"/>
  <c r="J350" i="1"/>
  <c r="J349" i="1"/>
  <c r="J348" i="1"/>
  <c r="J347" i="1"/>
  <c r="J461" i="1"/>
  <c r="J460" i="1"/>
  <c r="J459" i="1"/>
  <c r="J458" i="1"/>
  <c r="J457" i="1"/>
  <c r="J441" i="1"/>
  <c r="J440" i="1"/>
  <c r="J439" i="1"/>
  <c r="J438" i="1"/>
  <c r="J437" i="1"/>
  <c r="J1836" i="1"/>
  <c r="J1835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1834" i="1"/>
  <c r="J1833" i="1"/>
  <c r="J1832" i="1"/>
  <c r="J1701" i="1"/>
  <c r="J1846" i="1"/>
  <c r="J1700" i="1"/>
  <c r="J1845" i="1"/>
  <c r="J1699" i="1"/>
  <c r="J1698" i="1"/>
  <c r="J1844" i="1"/>
  <c r="J1843" i="1"/>
  <c r="J1697" i="1"/>
  <c r="J1842" i="1"/>
  <c r="J1851" i="1"/>
  <c r="J1850" i="1"/>
  <c r="J1849" i="1"/>
  <c r="J1848" i="1"/>
  <c r="J1847" i="1"/>
  <c r="J1716" i="1"/>
  <c r="J1715" i="1"/>
  <c r="J1714" i="1"/>
  <c r="J1713" i="1"/>
  <c r="J1712" i="1"/>
  <c r="J1741" i="1"/>
  <c r="J1551" i="1"/>
  <c r="J1740" i="1"/>
  <c r="J1550" i="1"/>
  <c r="J1549" i="1"/>
  <c r="J1548" i="1"/>
  <c r="J1547" i="1"/>
  <c r="J1739" i="1"/>
  <c r="J1738" i="1"/>
  <c r="J1737" i="1"/>
  <c r="J1751" i="1"/>
  <c r="J1750" i="1"/>
  <c r="J1749" i="1"/>
  <c r="J1748" i="1"/>
  <c r="J1747" i="1"/>
  <c r="J1536" i="1"/>
  <c r="J1535" i="1"/>
  <c r="J1534" i="1"/>
  <c r="J1533" i="1"/>
  <c r="J1532" i="1"/>
  <c r="J1581" i="1"/>
  <c r="J1580" i="1"/>
  <c r="J1579" i="1"/>
  <c r="J1578" i="1"/>
  <c r="J1577" i="1"/>
  <c r="J1321" i="1"/>
  <c r="J1591" i="1"/>
  <c r="J1320" i="1"/>
  <c r="J1590" i="1"/>
  <c r="J1319" i="1"/>
  <c r="J1318" i="1"/>
  <c r="J1317" i="1"/>
  <c r="J1589" i="1"/>
  <c r="J1588" i="1"/>
  <c r="J1587" i="1"/>
  <c r="J1361" i="1"/>
  <c r="J1360" i="1"/>
  <c r="J1359" i="1"/>
  <c r="J1358" i="1"/>
  <c r="J1357" i="1"/>
  <c r="J841" i="1"/>
  <c r="J1401" i="1"/>
  <c r="J840" i="1"/>
  <c r="J1400" i="1"/>
  <c r="J839" i="1"/>
  <c r="J838" i="1"/>
  <c r="J1399" i="1"/>
  <c r="J1398" i="1"/>
  <c r="J837" i="1"/>
  <c r="J1397" i="1"/>
  <c r="J1381" i="1"/>
  <c r="J1380" i="1"/>
  <c r="J1379" i="1"/>
  <c r="J1378" i="1"/>
  <c r="J1377" i="1"/>
  <c r="J916" i="1"/>
  <c r="J915" i="1"/>
  <c r="J914" i="1"/>
  <c r="J913" i="1"/>
  <c r="J912" i="1"/>
  <c r="J346" i="1"/>
  <c r="J901" i="1"/>
  <c r="J900" i="1"/>
  <c r="J345" i="1"/>
  <c r="J344" i="1"/>
  <c r="J343" i="1"/>
  <c r="J899" i="1"/>
  <c r="J342" i="1"/>
  <c r="J898" i="1"/>
  <c r="J897" i="1"/>
  <c r="J896" i="1"/>
  <c r="J895" i="1"/>
  <c r="J894" i="1"/>
  <c r="J893" i="1"/>
  <c r="J892" i="1"/>
  <c r="J396" i="1"/>
  <c r="J395" i="1"/>
  <c r="J394" i="1"/>
  <c r="J393" i="1"/>
  <c r="J392" i="1"/>
  <c r="J491" i="1"/>
  <c r="J490" i="1"/>
  <c r="J489" i="1"/>
  <c r="J488" i="1"/>
  <c r="J487" i="1"/>
  <c r="J551" i="1"/>
  <c r="J550" i="1"/>
  <c r="J1406" i="1"/>
  <c r="J1405" i="1"/>
  <c r="J1404" i="1"/>
  <c r="J1403" i="1"/>
  <c r="J1402" i="1"/>
  <c r="J549" i="1"/>
  <c r="J548" i="1"/>
  <c r="J547" i="1"/>
  <c r="J1456" i="1"/>
  <c r="J1455" i="1"/>
  <c r="J1454" i="1"/>
  <c r="J1453" i="1"/>
  <c r="J1452" i="1"/>
  <c r="J921" i="1"/>
  <c r="J1471" i="1"/>
  <c r="J920" i="1"/>
  <c r="J1470" i="1"/>
  <c r="J919" i="1"/>
  <c r="J918" i="1"/>
  <c r="J1469" i="1"/>
  <c r="J1468" i="1"/>
  <c r="J917" i="1"/>
  <c r="J1467" i="1"/>
  <c r="J1541" i="1"/>
  <c r="J1540" i="1"/>
  <c r="J1539" i="1"/>
  <c r="J1538" i="1"/>
  <c r="J1537" i="1"/>
  <c r="J1081" i="1"/>
  <c r="J1080" i="1"/>
  <c r="J1079" i="1"/>
  <c r="J1078" i="1"/>
  <c r="J1077" i="1"/>
  <c r="J1116" i="1"/>
  <c r="J371" i="1"/>
  <c r="J1115" i="1"/>
  <c r="J370" i="1"/>
  <c r="J369" i="1"/>
  <c r="J368" i="1"/>
  <c r="J367" i="1"/>
  <c r="J1114" i="1"/>
  <c r="J1113" i="1"/>
  <c r="J1112" i="1"/>
  <c r="J1216" i="1"/>
  <c r="J1215" i="1"/>
  <c r="J1214" i="1"/>
  <c r="J1213" i="1"/>
  <c r="J1212" i="1"/>
  <c r="J181" i="1"/>
  <c r="J180" i="1"/>
  <c r="J179" i="1"/>
  <c r="J178" i="1"/>
  <c r="J177" i="1"/>
  <c r="J296" i="1"/>
  <c r="J295" i="1"/>
  <c r="J294" i="1"/>
  <c r="J293" i="1"/>
  <c r="J292" i="1"/>
  <c r="J1756" i="1"/>
  <c r="J1755" i="1"/>
  <c r="J431" i="1"/>
  <c r="J430" i="1"/>
  <c r="J1754" i="1"/>
  <c r="J1753" i="1"/>
  <c r="J1752" i="1"/>
  <c r="J429" i="1"/>
  <c r="J428" i="1"/>
  <c r="J427" i="1"/>
  <c r="J1766" i="1"/>
  <c r="J1765" i="1"/>
  <c r="J1764" i="1"/>
  <c r="J1763" i="1"/>
  <c r="J1762" i="1"/>
  <c r="J1771" i="1"/>
  <c r="J1441" i="1"/>
  <c r="J1440" i="1"/>
  <c r="J1770" i="1"/>
  <c r="J1439" i="1"/>
  <c r="J1438" i="1"/>
  <c r="J1769" i="1"/>
  <c r="J1768" i="1"/>
  <c r="J1437" i="1"/>
  <c r="J1767" i="1"/>
  <c r="J1761" i="1"/>
  <c r="J1760" i="1"/>
  <c r="J1759" i="1"/>
  <c r="J1758" i="1"/>
  <c r="J1757" i="1"/>
  <c r="J1461" i="1"/>
  <c r="J1460" i="1"/>
  <c r="J1459" i="1"/>
  <c r="J1458" i="1"/>
  <c r="J1457" i="1"/>
  <c r="J1051" i="1"/>
  <c r="J1501" i="1"/>
  <c r="J1500" i="1"/>
  <c r="J1050" i="1"/>
  <c r="J1049" i="1"/>
  <c r="J1048" i="1"/>
  <c r="J1499" i="1"/>
  <c r="J1498" i="1"/>
  <c r="J1047" i="1"/>
  <c r="J1497" i="1"/>
  <c r="J1491" i="1"/>
  <c r="J1490" i="1"/>
  <c r="J1489" i="1"/>
  <c r="J1488" i="1"/>
  <c r="J1487" i="1"/>
  <c r="J1046" i="1"/>
  <c r="J1045" i="1"/>
  <c r="J1044" i="1"/>
  <c r="J1596" i="1"/>
  <c r="J1043" i="1"/>
  <c r="J1042" i="1"/>
  <c r="J1595" i="1"/>
  <c r="J1594" i="1"/>
  <c r="J1593" i="1"/>
  <c r="J1066" i="1"/>
  <c r="J1065" i="1"/>
  <c r="J1592" i="1"/>
  <c r="J1064" i="1"/>
  <c r="J1063" i="1"/>
  <c r="J1062" i="1"/>
  <c r="J1091" i="1"/>
  <c r="J1090" i="1"/>
  <c r="J1089" i="1"/>
  <c r="J1088" i="1"/>
  <c r="J1087" i="1"/>
  <c r="J1646" i="1"/>
  <c r="J1645" i="1"/>
  <c r="J1644" i="1"/>
  <c r="J1643" i="1"/>
  <c r="J1642" i="1"/>
  <c r="J1651" i="1"/>
  <c r="J1106" i="1"/>
  <c r="J1650" i="1"/>
  <c r="J1105" i="1"/>
  <c r="J1104" i="1"/>
  <c r="J1649" i="1"/>
  <c r="J1648" i="1"/>
  <c r="J1103" i="1"/>
  <c r="J1102" i="1"/>
  <c r="J1647" i="1"/>
  <c r="J1711" i="1"/>
  <c r="J1710" i="1"/>
  <c r="J1709" i="1"/>
  <c r="J1708" i="1"/>
  <c r="J1707" i="1"/>
  <c r="J1151" i="1"/>
  <c r="J1149" i="1"/>
  <c r="J1148" i="1"/>
  <c r="J1147" i="1"/>
  <c r="J526" i="1"/>
  <c r="J1201" i="1"/>
  <c r="J525" i="1"/>
  <c r="J524" i="1"/>
  <c r="J1200" i="1"/>
  <c r="J523" i="1"/>
  <c r="J1199" i="1"/>
  <c r="J1198" i="1"/>
  <c r="J522" i="1"/>
  <c r="J1197" i="1"/>
  <c r="J1181" i="1"/>
  <c r="J1180" i="1"/>
  <c r="J1179" i="1"/>
  <c r="J1178" i="1"/>
  <c r="J1177" i="1"/>
  <c r="J571" i="1"/>
  <c r="J570" i="1"/>
  <c r="J569" i="1"/>
  <c r="J568" i="1"/>
  <c r="J567" i="1"/>
  <c r="J636" i="1"/>
  <c r="J635" i="1"/>
  <c r="J634" i="1"/>
  <c r="J633" i="1"/>
  <c r="J632" i="1"/>
  <c r="J766" i="1"/>
  <c r="J765" i="1"/>
  <c r="J764" i="1"/>
  <c r="J763" i="1"/>
  <c r="J76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150" i="1"/>
  <c r="C136" i="1"/>
  <c r="C746" i="1"/>
  <c r="C135" i="1"/>
  <c r="C745" i="1"/>
  <c r="C134" i="1"/>
  <c r="C133" i="1"/>
  <c r="C744" i="1"/>
  <c r="C743" i="1"/>
  <c r="C132" i="1"/>
  <c r="C742" i="1"/>
  <c r="C856" i="1"/>
  <c r="C855" i="1"/>
  <c r="C854" i="1"/>
  <c r="C853" i="1"/>
  <c r="C852" i="1"/>
  <c r="C81" i="1"/>
  <c r="C80" i="1"/>
  <c r="C79" i="1"/>
  <c r="C78" i="1"/>
  <c r="C77" i="1"/>
  <c r="C291" i="1"/>
  <c r="C76" i="1"/>
  <c r="C75" i="1"/>
  <c r="C290" i="1"/>
  <c r="C289" i="1"/>
  <c r="C288" i="1"/>
  <c r="C287" i="1"/>
  <c r="C74" i="1"/>
  <c r="C73" i="1"/>
  <c r="C72" i="1"/>
  <c r="C126" i="1"/>
  <c r="C125" i="1"/>
  <c r="C124" i="1"/>
  <c r="C123" i="1"/>
  <c r="C122" i="1"/>
  <c r="C236" i="1"/>
  <c r="C235" i="1"/>
  <c r="C234" i="1"/>
  <c r="C233" i="1"/>
  <c r="C232" i="1"/>
  <c r="C366" i="1"/>
  <c r="C365" i="1"/>
  <c r="C364" i="1"/>
  <c r="C363" i="1"/>
  <c r="C362" i="1"/>
  <c r="C1286" i="1"/>
  <c r="C1285" i="1"/>
  <c r="C336" i="1"/>
  <c r="C335" i="1"/>
  <c r="C1284" i="1"/>
  <c r="C1283" i="1"/>
  <c r="C1282" i="1"/>
  <c r="C334" i="1"/>
  <c r="C333" i="1"/>
  <c r="C332" i="1"/>
  <c r="C1281" i="1"/>
  <c r="C1280" i="1"/>
  <c r="C1279" i="1"/>
  <c r="C1278" i="1"/>
  <c r="C1277" i="1"/>
  <c r="C776" i="1"/>
  <c r="C1256" i="1"/>
  <c r="C1255" i="1"/>
  <c r="C775" i="1"/>
  <c r="C774" i="1"/>
  <c r="C773" i="1"/>
  <c r="C1254" i="1"/>
  <c r="C1253" i="1"/>
  <c r="C772" i="1"/>
  <c r="C1252" i="1"/>
  <c r="C1226" i="1"/>
  <c r="C1225" i="1"/>
  <c r="C1224" i="1"/>
  <c r="C1223" i="1"/>
  <c r="C1222" i="1"/>
  <c r="C876" i="1"/>
  <c r="C875" i="1"/>
  <c r="C874" i="1"/>
  <c r="C873" i="1"/>
  <c r="C872" i="1"/>
  <c r="C836" i="1"/>
  <c r="C966" i="1"/>
  <c r="C835" i="1"/>
  <c r="C965" i="1"/>
  <c r="C834" i="1"/>
  <c r="C833" i="1"/>
  <c r="C964" i="1"/>
  <c r="C832" i="1"/>
  <c r="C963" i="1"/>
  <c r="C962" i="1"/>
  <c r="C1006" i="1"/>
  <c r="C1005" i="1"/>
  <c r="C1004" i="1"/>
  <c r="C1003" i="1"/>
  <c r="C1002" i="1"/>
  <c r="C761" i="1"/>
  <c r="C760" i="1"/>
  <c r="C759" i="1"/>
  <c r="C758" i="1"/>
  <c r="C757" i="1"/>
  <c r="C941" i="1"/>
  <c r="C851" i="1"/>
  <c r="C940" i="1"/>
  <c r="C939" i="1"/>
  <c r="C850" i="1"/>
  <c r="C938" i="1"/>
  <c r="C849" i="1"/>
  <c r="C937" i="1"/>
  <c r="C848" i="1"/>
  <c r="C847" i="1"/>
  <c r="C846" i="1"/>
  <c r="C845" i="1"/>
  <c r="C844" i="1"/>
  <c r="C843" i="1"/>
  <c r="C842" i="1"/>
  <c r="C981" i="1"/>
  <c r="C980" i="1"/>
  <c r="C979" i="1"/>
  <c r="C978" i="1"/>
  <c r="C977" i="1"/>
  <c r="C1901" i="1"/>
  <c r="C961" i="1"/>
  <c r="C960" i="1"/>
  <c r="C959" i="1"/>
  <c r="C958" i="1"/>
  <c r="C486" i="1"/>
  <c r="C485" i="1"/>
  <c r="C957" i="1"/>
  <c r="C484" i="1"/>
  <c r="C483" i="1"/>
  <c r="C936" i="1"/>
  <c r="C935" i="1"/>
  <c r="C934" i="1"/>
  <c r="C482" i="1"/>
  <c r="C933" i="1"/>
  <c r="C1900" i="1"/>
  <c r="C932" i="1"/>
  <c r="C1899" i="1"/>
  <c r="C1898" i="1"/>
  <c r="C456" i="1"/>
  <c r="C455" i="1"/>
  <c r="C454" i="1"/>
  <c r="C453" i="1"/>
  <c r="C452" i="1"/>
  <c r="C546" i="1"/>
  <c r="C545" i="1"/>
  <c r="C1897" i="1"/>
  <c r="C544" i="1"/>
  <c r="C543" i="1"/>
  <c r="C542" i="1"/>
  <c r="C631" i="1"/>
  <c r="C630" i="1"/>
  <c r="C516" i="1"/>
  <c r="C515" i="1"/>
  <c r="C629" i="1"/>
  <c r="C628" i="1"/>
  <c r="C627" i="1"/>
  <c r="C514" i="1"/>
  <c r="C513" i="1"/>
  <c r="C512" i="1"/>
  <c r="C521" i="1"/>
  <c r="C520" i="1"/>
  <c r="C519" i="1"/>
  <c r="C518" i="1"/>
  <c r="C517" i="1"/>
  <c r="C506" i="1"/>
  <c r="C505" i="1"/>
  <c r="C504" i="1"/>
  <c r="C503" i="1"/>
  <c r="C502" i="1"/>
  <c r="C606" i="1"/>
  <c r="C605" i="1"/>
  <c r="C604" i="1"/>
  <c r="C603" i="1"/>
  <c r="C602" i="1"/>
  <c r="C1896" i="1"/>
  <c r="C1895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1894" i="1"/>
  <c r="C1893" i="1"/>
  <c r="C1892" i="1"/>
  <c r="C1871" i="1"/>
  <c r="C1906" i="1"/>
  <c r="C1870" i="1"/>
  <c r="C1905" i="1"/>
  <c r="C1869" i="1"/>
  <c r="C1868" i="1"/>
  <c r="C1904" i="1"/>
  <c r="C1903" i="1"/>
  <c r="C1867" i="1"/>
  <c r="C1902" i="1"/>
  <c r="C1911" i="1"/>
  <c r="C1910" i="1"/>
  <c r="C1909" i="1"/>
  <c r="C1908" i="1"/>
  <c r="C1907" i="1"/>
  <c r="C1861" i="1"/>
  <c r="C1860" i="1"/>
  <c r="C1859" i="1"/>
  <c r="C1858" i="1"/>
  <c r="C1857" i="1"/>
  <c r="C1916" i="1"/>
  <c r="C1866" i="1"/>
  <c r="C1865" i="1"/>
  <c r="C1915" i="1"/>
  <c r="C1914" i="1"/>
  <c r="C1913" i="1"/>
  <c r="C1912" i="1"/>
  <c r="C1864" i="1"/>
  <c r="C1863" i="1"/>
  <c r="C1862" i="1"/>
  <c r="C1856" i="1"/>
  <c r="C1855" i="1"/>
  <c r="C1854" i="1"/>
  <c r="C1853" i="1"/>
  <c r="C1852" i="1"/>
  <c r="C1936" i="1"/>
  <c r="C1935" i="1"/>
  <c r="C1934" i="1"/>
  <c r="C1933" i="1"/>
  <c r="C1932" i="1"/>
  <c r="C1946" i="1"/>
  <c r="C1945" i="1"/>
  <c r="C1944" i="1"/>
  <c r="C1943" i="1"/>
  <c r="C1942" i="1"/>
  <c r="C706" i="1"/>
  <c r="C1951" i="1"/>
  <c r="C1950" i="1"/>
  <c r="C705" i="1"/>
  <c r="C704" i="1"/>
  <c r="C703" i="1"/>
  <c r="C702" i="1"/>
  <c r="C1949" i="1"/>
  <c r="C1948" i="1"/>
  <c r="C1947" i="1"/>
  <c r="C816" i="1"/>
  <c r="C815" i="1"/>
  <c r="C814" i="1"/>
  <c r="C813" i="1"/>
  <c r="C812" i="1"/>
  <c r="C171" i="1"/>
  <c r="C891" i="1"/>
  <c r="C170" i="1"/>
  <c r="C890" i="1"/>
  <c r="C169" i="1"/>
  <c r="C168" i="1"/>
  <c r="C889" i="1"/>
  <c r="C888" i="1"/>
  <c r="C167" i="1"/>
  <c r="C887" i="1"/>
  <c r="C1026" i="1"/>
  <c r="C1025" i="1"/>
  <c r="C1024" i="1"/>
  <c r="C1023" i="1"/>
  <c r="C1022" i="1"/>
  <c r="C191" i="1"/>
  <c r="C190" i="1"/>
  <c r="C189" i="1"/>
  <c r="C188" i="1"/>
  <c r="C187" i="1"/>
  <c r="C261" i="1"/>
  <c r="C216" i="1"/>
  <c r="C215" i="1"/>
  <c r="C260" i="1"/>
  <c r="C259" i="1"/>
  <c r="C214" i="1"/>
  <c r="C258" i="1"/>
  <c r="C257" i="1"/>
  <c r="C213" i="1"/>
  <c r="C212" i="1"/>
  <c r="C201" i="1"/>
  <c r="C200" i="1"/>
  <c r="C199" i="1"/>
  <c r="C198" i="1"/>
  <c r="C197" i="1"/>
  <c r="C321" i="1"/>
  <c r="C320" i="1"/>
  <c r="C319" i="1"/>
  <c r="C318" i="1"/>
  <c r="C317" i="1"/>
  <c r="C331" i="1"/>
  <c r="C330" i="1"/>
  <c r="C329" i="1"/>
  <c r="C328" i="1"/>
  <c r="C327" i="1"/>
  <c r="C391" i="1"/>
  <c r="C390" i="1"/>
  <c r="C811" i="1"/>
  <c r="C810" i="1"/>
  <c r="C809" i="1"/>
  <c r="C808" i="1"/>
  <c r="C807" i="1"/>
  <c r="C389" i="1"/>
  <c r="C388" i="1"/>
  <c r="C387" i="1"/>
  <c r="C666" i="1"/>
  <c r="C665" i="1"/>
  <c r="C664" i="1"/>
  <c r="C663" i="1"/>
  <c r="C662" i="1"/>
  <c r="C41" i="1"/>
  <c r="C626" i="1"/>
  <c r="C40" i="1"/>
  <c r="C625" i="1"/>
  <c r="C39" i="1"/>
  <c r="C38" i="1"/>
  <c r="C624" i="1"/>
  <c r="C623" i="1"/>
  <c r="C37" i="1"/>
  <c r="C622" i="1"/>
  <c r="C701" i="1"/>
  <c r="C700" i="1"/>
  <c r="C699" i="1"/>
  <c r="C698" i="1"/>
  <c r="C697" i="1"/>
  <c r="C26" i="1"/>
  <c r="C25" i="1"/>
  <c r="C24" i="1"/>
  <c r="C23" i="1"/>
  <c r="C22" i="1"/>
  <c r="C131" i="1"/>
  <c r="C36" i="1"/>
  <c r="C35" i="1"/>
  <c r="C130" i="1"/>
  <c r="C129" i="1"/>
  <c r="C128" i="1"/>
  <c r="C127" i="1"/>
  <c r="C34" i="1"/>
  <c r="C33" i="1"/>
  <c r="C32" i="1"/>
  <c r="C31" i="1"/>
  <c r="C30" i="1"/>
  <c r="C29" i="1"/>
  <c r="C28" i="1"/>
  <c r="C27" i="1"/>
  <c r="C111" i="1"/>
  <c r="C110" i="1"/>
  <c r="C109" i="1"/>
  <c r="C108" i="1"/>
  <c r="C107" i="1"/>
  <c r="C176" i="1"/>
  <c r="C175" i="1"/>
  <c r="C174" i="1"/>
  <c r="C173" i="1"/>
  <c r="C172" i="1"/>
  <c r="C1236" i="1"/>
  <c r="C386" i="1"/>
  <c r="C385" i="1"/>
  <c r="C1235" i="1"/>
  <c r="C1234" i="1"/>
  <c r="C1233" i="1"/>
  <c r="C1232" i="1"/>
  <c r="C384" i="1"/>
  <c r="C383" i="1"/>
  <c r="C382" i="1"/>
  <c r="C1316" i="1"/>
  <c r="C1315" i="1"/>
  <c r="C1314" i="1"/>
  <c r="C1313" i="1"/>
  <c r="C1312" i="1"/>
  <c r="C621" i="1"/>
  <c r="C1276" i="1"/>
  <c r="C620" i="1"/>
  <c r="C1275" i="1"/>
  <c r="C619" i="1"/>
  <c r="C618" i="1"/>
  <c r="C1274" i="1"/>
  <c r="C1273" i="1"/>
  <c r="C617" i="1"/>
  <c r="C1272" i="1"/>
  <c r="C1251" i="1"/>
  <c r="C1250" i="1"/>
  <c r="C1249" i="1"/>
  <c r="C1248" i="1"/>
  <c r="C1247" i="1"/>
  <c r="C591" i="1"/>
  <c r="C590" i="1"/>
  <c r="C589" i="1"/>
  <c r="C588" i="1"/>
  <c r="C587" i="1"/>
  <c r="C641" i="1"/>
  <c r="C616" i="1"/>
  <c r="C640" i="1"/>
  <c r="C615" i="1"/>
  <c r="C614" i="1"/>
  <c r="C613" i="1"/>
  <c r="C639" i="1"/>
  <c r="C612" i="1"/>
  <c r="C638" i="1"/>
  <c r="C637" i="1"/>
  <c r="C561" i="1"/>
  <c r="C560" i="1"/>
  <c r="C559" i="1"/>
  <c r="C558" i="1"/>
  <c r="C557" i="1"/>
  <c r="C716" i="1"/>
  <c r="C715" i="1"/>
  <c r="C714" i="1"/>
  <c r="C713" i="1"/>
  <c r="C911" i="1"/>
  <c r="C712" i="1"/>
  <c r="C910" i="1"/>
  <c r="C686" i="1"/>
  <c r="C909" i="1"/>
  <c r="C908" i="1"/>
  <c r="C685" i="1"/>
  <c r="C907" i="1"/>
  <c r="C684" i="1"/>
  <c r="C683" i="1"/>
  <c r="C682" i="1"/>
  <c r="C756" i="1"/>
  <c r="C755" i="1"/>
  <c r="C754" i="1"/>
  <c r="C753" i="1"/>
  <c r="C752" i="1"/>
  <c r="C871" i="1"/>
  <c r="C870" i="1"/>
  <c r="C869" i="1"/>
  <c r="C868" i="1"/>
  <c r="C867" i="1"/>
  <c r="C866" i="1"/>
  <c r="C865" i="1"/>
  <c r="C421" i="1"/>
  <c r="C864" i="1"/>
  <c r="C863" i="1"/>
  <c r="C1921" i="1"/>
  <c r="C420" i="1"/>
  <c r="C862" i="1"/>
  <c r="C419" i="1"/>
  <c r="C418" i="1"/>
  <c r="C417" i="1"/>
  <c r="C1001" i="1"/>
  <c r="C1000" i="1"/>
  <c r="C999" i="1"/>
  <c r="C998" i="1"/>
  <c r="C1920" i="1"/>
  <c r="C997" i="1"/>
  <c r="C251" i="1"/>
  <c r="C1919" i="1"/>
  <c r="C1918" i="1"/>
  <c r="C250" i="1"/>
  <c r="C249" i="1"/>
  <c r="C248" i="1"/>
  <c r="C247" i="1"/>
  <c r="C196" i="1"/>
  <c r="C195" i="1"/>
  <c r="C194" i="1"/>
  <c r="C193" i="1"/>
  <c r="C192" i="1"/>
  <c r="C1917" i="1"/>
  <c r="C246" i="1"/>
  <c r="C245" i="1"/>
  <c r="C381" i="1"/>
  <c r="C380" i="1"/>
  <c r="C244" i="1"/>
  <c r="C243" i="1"/>
  <c r="C242" i="1"/>
  <c r="C379" i="1"/>
  <c r="C378" i="1"/>
  <c r="C377" i="1"/>
  <c r="C316" i="1"/>
  <c r="C315" i="1"/>
  <c r="C314" i="1"/>
  <c r="C313" i="1"/>
  <c r="C312" i="1"/>
  <c r="C286" i="1"/>
  <c r="C285" i="1"/>
  <c r="C284" i="1"/>
  <c r="C283" i="1"/>
  <c r="C282" i="1"/>
  <c r="C511" i="1"/>
  <c r="C510" i="1"/>
  <c r="C509" i="1"/>
  <c r="C508" i="1"/>
  <c r="C507" i="1"/>
  <c r="C1926" i="1"/>
  <c r="C1925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1924" i="1"/>
  <c r="C1923" i="1"/>
  <c r="C1922" i="1"/>
  <c r="C1891" i="1"/>
  <c r="C1931" i="1"/>
  <c r="C1890" i="1"/>
  <c r="C1930" i="1"/>
  <c r="C1889" i="1"/>
  <c r="C1888" i="1"/>
  <c r="C1929" i="1"/>
  <c r="C1928" i="1"/>
  <c r="C1887" i="1"/>
  <c r="C1927" i="1"/>
  <c r="C1941" i="1"/>
  <c r="C1940" i="1"/>
  <c r="C1939" i="1"/>
  <c r="C1938" i="1"/>
  <c r="C1937" i="1"/>
  <c r="C1886" i="1"/>
  <c r="C1885" i="1"/>
  <c r="C1884" i="1"/>
  <c r="C1883" i="1"/>
  <c r="C1882" i="1"/>
  <c r="C1961" i="1"/>
  <c r="C1881" i="1"/>
  <c r="C1880" i="1"/>
  <c r="C1960" i="1"/>
  <c r="C1959" i="1"/>
  <c r="C1958" i="1"/>
  <c r="C1957" i="1"/>
  <c r="C1879" i="1"/>
  <c r="C1878" i="1"/>
  <c r="C1877" i="1"/>
  <c r="C1876" i="1"/>
  <c r="C1875" i="1"/>
  <c r="C1874" i="1"/>
  <c r="C1873" i="1"/>
  <c r="C1872" i="1"/>
  <c r="C1971" i="1"/>
  <c r="C1970" i="1"/>
  <c r="C1969" i="1"/>
  <c r="C1968" i="1"/>
  <c r="C1967" i="1"/>
  <c r="C1966" i="1"/>
  <c r="C1965" i="1"/>
  <c r="C1964" i="1"/>
  <c r="C1963" i="1"/>
  <c r="C1962" i="1"/>
  <c r="C1016" i="1"/>
  <c r="C1956" i="1"/>
  <c r="C1015" i="1"/>
  <c r="C1955" i="1"/>
  <c r="C1014" i="1"/>
  <c r="C1013" i="1"/>
  <c r="C1012" i="1"/>
  <c r="C1954" i="1"/>
  <c r="C1953" i="1"/>
  <c r="C1952" i="1"/>
  <c r="C1061" i="1"/>
  <c r="C1060" i="1"/>
  <c r="C1059" i="1"/>
  <c r="C1058" i="1"/>
  <c r="C1057" i="1"/>
  <c r="C311" i="1"/>
  <c r="C1076" i="1"/>
  <c r="C310" i="1"/>
  <c r="C1075" i="1"/>
  <c r="C309" i="1"/>
  <c r="C308" i="1"/>
  <c r="C1074" i="1"/>
  <c r="C1073" i="1"/>
  <c r="C307" i="1"/>
  <c r="C1072" i="1"/>
  <c r="C1101" i="1"/>
  <c r="C1100" i="1"/>
  <c r="C1099" i="1"/>
  <c r="C1098" i="1"/>
  <c r="C1097" i="1"/>
  <c r="C281" i="1"/>
  <c r="C280" i="1"/>
  <c r="C279" i="1"/>
  <c r="C278" i="1"/>
  <c r="C277" i="1"/>
  <c r="C121" i="1"/>
  <c r="C416" i="1"/>
  <c r="C415" i="1"/>
  <c r="C120" i="1"/>
  <c r="C119" i="1"/>
  <c r="C414" i="1"/>
  <c r="C118" i="1"/>
  <c r="C117" i="1"/>
  <c r="C413" i="1"/>
  <c r="C412" i="1"/>
  <c r="C241" i="1"/>
  <c r="C240" i="1"/>
  <c r="C239" i="1"/>
  <c r="C238" i="1"/>
  <c r="C237" i="1"/>
  <c r="C106" i="1"/>
  <c r="C105" i="1"/>
  <c r="C104" i="1"/>
  <c r="C103" i="1"/>
  <c r="C102" i="1"/>
  <c r="C146" i="1"/>
  <c r="C145" i="1"/>
  <c r="C144" i="1"/>
  <c r="C143" i="1"/>
  <c r="C142" i="1"/>
  <c r="C141" i="1"/>
  <c r="C140" i="1"/>
  <c r="C1041" i="1"/>
  <c r="C1040" i="1"/>
  <c r="C1039" i="1"/>
  <c r="C1038" i="1"/>
  <c r="C1037" i="1"/>
  <c r="C139" i="1"/>
  <c r="C138" i="1"/>
  <c r="C137" i="1"/>
  <c r="C1056" i="1"/>
  <c r="C1055" i="1"/>
  <c r="C1054" i="1"/>
  <c r="C1053" i="1"/>
  <c r="C1052" i="1"/>
  <c r="C226" i="1"/>
  <c r="C1086" i="1"/>
  <c r="C225" i="1"/>
  <c r="C1085" i="1"/>
  <c r="C224" i="1"/>
  <c r="C223" i="1"/>
  <c r="C1084" i="1"/>
  <c r="C1083" i="1"/>
  <c r="C222" i="1"/>
  <c r="C1082" i="1"/>
  <c r="C1196" i="1"/>
  <c r="C1195" i="1"/>
  <c r="C1194" i="1"/>
  <c r="C1193" i="1"/>
  <c r="C1192" i="1"/>
  <c r="C256" i="1"/>
  <c r="C255" i="1"/>
  <c r="C254" i="1"/>
  <c r="C253" i="1"/>
  <c r="C252" i="1"/>
  <c r="C11" i="1"/>
  <c r="C326" i="1"/>
  <c r="C325" i="1"/>
  <c r="C10" i="1"/>
  <c r="C9" i="1"/>
  <c r="C8" i="1"/>
  <c r="C7" i="1"/>
  <c r="C324" i="1"/>
  <c r="C323" i="1"/>
  <c r="C322" i="1"/>
  <c r="C411" i="1"/>
  <c r="C410" i="1"/>
  <c r="C409" i="1"/>
  <c r="C408" i="1"/>
  <c r="C407" i="1"/>
  <c r="C16" i="1"/>
  <c r="C15" i="1"/>
  <c r="C14" i="1"/>
  <c r="C13" i="1"/>
  <c r="C12" i="1"/>
  <c r="C6" i="1"/>
  <c r="C5" i="1"/>
  <c r="C4" i="1"/>
  <c r="C3" i="1"/>
  <c r="C2" i="1"/>
  <c r="C1396" i="1"/>
  <c r="C21" i="1"/>
  <c r="C1395" i="1"/>
  <c r="C20" i="1"/>
  <c r="C1394" i="1"/>
  <c r="C1393" i="1"/>
  <c r="C1392" i="1"/>
  <c r="C19" i="1"/>
  <c r="C18" i="1"/>
  <c r="C17" i="1"/>
  <c r="C1391" i="1"/>
  <c r="C1390" i="1"/>
  <c r="C1389" i="1"/>
  <c r="C1388" i="1"/>
  <c r="C1387" i="1"/>
  <c r="C881" i="1"/>
  <c r="C1436" i="1"/>
  <c r="C1435" i="1"/>
  <c r="C880" i="1"/>
  <c r="C879" i="1"/>
  <c r="C878" i="1"/>
  <c r="C1434" i="1"/>
  <c r="C1433" i="1"/>
  <c r="C877" i="1"/>
  <c r="C1432" i="1"/>
  <c r="C1526" i="1"/>
  <c r="C1525" i="1"/>
  <c r="C1524" i="1"/>
  <c r="C1523" i="1"/>
  <c r="C1522" i="1"/>
  <c r="C831" i="1"/>
  <c r="C830" i="1"/>
  <c r="C829" i="1"/>
  <c r="C828" i="1"/>
  <c r="C827" i="1"/>
  <c r="C886" i="1"/>
  <c r="C451" i="1"/>
  <c r="C450" i="1"/>
  <c r="C885" i="1"/>
  <c r="C449" i="1"/>
  <c r="C448" i="1"/>
  <c r="C884" i="1"/>
  <c r="C883" i="1"/>
  <c r="C447" i="1"/>
  <c r="C882" i="1"/>
  <c r="C931" i="1"/>
  <c r="C930" i="1"/>
  <c r="C929" i="1"/>
  <c r="C928" i="1"/>
  <c r="C927" i="1"/>
  <c r="C501" i="1"/>
  <c r="C500" i="1"/>
  <c r="C1096" i="1"/>
  <c r="C499" i="1"/>
  <c r="C498" i="1"/>
  <c r="C1095" i="1"/>
  <c r="C497" i="1"/>
  <c r="C1094" i="1"/>
  <c r="C1093" i="1"/>
  <c r="C536" i="1"/>
  <c r="C535" i="1"/>
  <c r="C1092" i="1"/>
  <c r="C534" i="1"/>
  <c r="C533" i="1"/>
  <c r="C532" i="1"/>
  <c r="C496" i="1"/>
  <c r="C495" i="1"/>
  <c r="C494" i="1"/>
  <c r="C493" i="1"/>
  <c r="C492" i="1"/>
  <c r="C1171" i="1"/>
  <c r="C1170" i="1"/>
  <c r="C1169" i="1"/>
  <c r="C1168" i="1"/>
  <c r="C1167" i="1"/>
  <c r="C1146" i="1"/>
  <c r="C1145" i="1"/>
  <c r="C426" i="1"/>
  <c r="C1144" i="1"/>
  <c r="C425" i="1"/>
  <c r="C1143" i="1"/>
  <c r="C424" i="1"/>
  <c r="C423" i="1"/>
  <c r="C1142" i="1"/>
  <c r="C422" i="1"/>
  <c r="C1246" i="1"/>
  <c r="C1801" i="1"/>
  <c r="C1245" i="1"/>
  <c r="C1244" i="1"/>
  <c r="C1243" i="1"/>
  <c r="C1242" i="1"/>
  <c r="C481" i="1"/>
  <c r="C480" i="1"/>
  <c r="C1800" i="1"/>
  <c r="C1799" i="1"/>
  <c r="C479" i="1"/>
  <c r="C478" i="1"/>
  <c r="C477" i="1"/>
  <c r="C1798" i="1"/>
  <c r="C476" i="1"/>
  <c r="C475" i="1"/>
  <c r="C474" i="1"/>
  <c r="C473" i="1"/>
  <c r="C472" i="1"/>
  <c r="C541" i="1"/>
  <c r="C540" i="1"/>
  <c r="C1797" i="1"/>
  <c r="C51" i="1"/>
  <c r="C50" i="1"/>
  <c r="C539" i="1"/>
  <c r="C538" i="1"/>
  <c r="C537" i="1"/>
  <c r="C49" i="1"/>
  <c r="C48" i="1"/>
  <c r="C47" i="1"/>
  <c r="C116" i="1"/>
  <c r="C115" i="1"/>
  <c r="C114" i="1"/>
  <c r="C113" i="1"/>
  <c r="C112" i="1"/>
  <c r="C96" i="1"/>
  <c r="C95" i="1"/>
  <c r="C94" i="1"/>
  <c r="C93" i="1"/>
  <c r="C92" i="1"/>
  <c r="C231" i="1"/>
  <c r="C230" i="1"/>
  <c r="C229" i="1"/>
  <c r="C228" i="1"/>
  <c r="C1796" i="1"/>
  <c r="C227" i="1"/>
  <c r="C1795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1794" i="1"/>
  <c r="C1793" i="1"/>
  <c r="C1792" i="1"/>
  <c r="C1621" i="1"/>
  <c r="C1811" i="1"/>
  <c r="C1620" i="1"/>
  <c r="C1810" i="1"/>
  <c r="C1619" i="1"/>
  <c r="C1618" i="1"/>
  <c r="C1809" i="1"/>
  <c r="C1808" i="1"/>
  <c r="C1617" i="1"/>
  <c r="C1807" i="1"/>
  <c r="C1826" i="1"/>
  <c r="C1825" i="1"/>
  <c r="C1824" i="1"/>
  <c r="C1823" i="1"/>
  <c r="C1822" i="1"/>
  <c r="C1616" i="1"/>
  <c r="C1615" i="1"/>
  <c r="C1614" i="1"/>
  <c r="C1613" i="1"/>
  <c r="C1612" i="1"/>
  <c r="C1451" i="1"/>
  <c r="C1641" i="1"/>
  <c r="C1640" i="1"/>
  <c r="C1450" i="1"/>
  <c r="C1449" i="1"/>
  <c r="C1448" i="1"/>
  <c r="C1447" i="1"/>
  <c r="C1639" i="1"/>
  <c r="C1638" i="1"/>
  <c r="C1637" i="1"/>
  <c r="C1656" i="1"/>
  <c r="C1655" i="1"/>
  <c r="C1654" i="1"/>
  <c r="C1653" i="1"/>
  <c r="C1652" i="1"/>
  <c r="C1421" i="1"/>
  <c r="C1420" i="1"/>
  <c r="C1419" i="1"/>
  <c r="C1418" i="1"/>
  <c r="C1417" i="1"/>
  <c r="C1446" i="1"/>
  <c r="C1445" i="1"/>
  <c r="C1444" i="1"/>
  <c r="C1443" i="1"/>
  <c r="C1442" i="1"/>
  <c r="C1111" i="1"/>
  <c r="C1511" i="1"/>
  <c r="C1510" i="1"/>
  <c r="C1110" i="1"/>
  <c r="C1109" i="1"/>
  <c r="C1108" i="1"/>
  <c r="C1107" i="1"/>
  <c r="C1509" i="1"/>
  <c r="C1508" i="1"/>
  <c r="C1507" i="1"/>
  <c r="C1141" i="1"/>
  <c r="C1140" i="1"/>
  <c r="C1139" i="1"/>
  <c r="C1138" i="1"/>
  <c r="C1137" i="1"/>
  <c r="C556" i="1"/>
  <c r="C1211" i="1"/>
  <c r="C555" i="1"/>
  <c r="C1210" i="1"/>
  <c r="C554" i="1"/>
  <c r="C553" i="1"/>
  <c r="C1209" i="1"/>
  <c r="C1208" i="1"/>
  <c r="C552" i="1"/>
  <c r="C1207" i="1"/>
  <c r="C1166" i="1"/>
  <c r="C1165" i="1"/>
  <c r="C1164" i="1"/>
  <c r="C1163" i="1"/>
  <c r="C1162" i="1"/>
  <c r="C566" i="1"/>
  <c r="C565" i="1"/>
  <c r="C564" i="1"/>
  <c r="C563" i="1"/>
  <c r="C562" i="1"/>
  <c r="C86" i="1"/>
  <c r="C611" i="1"/>
  <c r="C610" i="1"/>
  <c r="C85" i="1"/>
  <c r="C84" i="1"/>
  <c r="C83" i="1"/>
  <c r="C609" i="1"/>
  <c r="C82" i="1"/>
  <c r="C608" i="1"/>
  <c r="C607" i="1"/>
  <c r="C656" i="1"/>
  <c r="C655" i="1"/>
  <c r="C654" i="1"/>
  <c r="C653" i="1"/>
  <c r="C652" i="1"/>
  <c r="C56" i="1"/>
  <c r="C55" i="1"/>
  <c r="C54" i="1"/>
  <c r="C53" i="1"/>
  <c r="C52" i="1"/>
  <c r="C71" i="1"/>
  <c r="C70" i="1"/>
  <c r="C69" i="1"/>
  <c r="C68" i="1"/>
  <c r="C67" i="1"/>
  <c r="C101" i="1"/>
  <c r="C100" i="1"/>
  <c r="C1311" i="1"/>
  <c r="C1310" i="1"/>
  <c r="C1309" i="1"/>
  <c r="C1308" i="1"/>
  <c r="C1307" i="1"/>
  <c r="C99" i="1"/>
  <c r="C98" i="1"/>
  <c r="C97" i="1"/>
  <c r="C1371" i="1"/>
  <c r="C1370" i="1"/>
  <c r="C1369" i="1"/>
  <c r="C1368" i="1"/>
  <c r="C1367" i="1"/>
  <c r="C696" i="1"/>
  <c r="C1351" i="1"/>
  <c r="C695" i="1"/>
  <c r="C1350" i="1"/>
  <c r="C694" i="1"/>
  <c r="C693" i="1"/>
  <c r="C1349" i="1"/>
  <c r="C1348" i="1"/>
  <c r="C692" i="1"/>
  <c r="C1347" i="1"/>
  <c r="C1346" i="1"/>
  <c r="C1345" i="1"/>
  <c r="C1344" i="1"/>
  <c r="C1343" i="1"/>
  <c r="C1342" i="1"/>
  <c r="C651" i="1"/>
  <c r="C650" i="1"/>
  <c r="C649" i="1"/>
  <c r="C648" i="1"/>
  <c r="C647" i="1"/>
  <c r="C166" i="1"/>
  <c r="C721" i="1"/>
  <c r="C720" i="1"/>
  <c r="C165" i="1"/>
  <c r="C164" i="1"/>
  <c r="C163" i="1"/>
  <c r="C162" i="1"/>
  <c r="C719" i="1"/>
  <c r="C718" i="1"/>
  <c r="C717" i="1"/>
  <c r="C771" i="1"/>
  <c r="C770" i="1"/>
  <c r="C769" i="1"/>
  <c r="C768" i="1"/>
  <c r="C767" i="1"/>
  <c r="C186" i="1"/>
  <c r="C185" i="1"/>
  <c r="C184" i="1"/>
  <c r="C183" i="1"/>
  <c r="C182" i="1"/>
  <c r="C376" i="1"/>
  <c r="C375" i="1"/>
  <c r="C374" i="1"/>
  <c r="C373" i="1"/>
  <c r="C372" i="1"/>
  <c r="C1686" i="1"/>
  <c r="C361" i="1"/>
  <c r="C1685" i="1"/>
  <c r="C360" i="1"/>
  <c r="C1684" i="1"/>
  <c r="C1683" i="1"/>
  <c r="C1682" i="1"/>
  <c r="C359" i="1"/>
  <c r="C358" i="1"/>
  <c r="C357" i="1"/>
  <c r="C1721" i="1"/>
  <c r="C1720" i="1"/>
  <c r="C1719" i="1"/>
  <c r="C1718" i="1"/>
  <c r="C1717" i="1"/>
  <c r="C1726" i="1"/>
  <c r="C1136" i="1"/>
  <c r="C1725" i="1"/>
  <c r="C1135" i="1"/>
  <c r="C1134" i="1"/>
  <c r="C1724" i="1"/>
  <c r="C1723" i="1"/>
  <c r="C1133" i="1"/>
  <c r="C1132" i="1"/>
  <c r="C1722" i="1"/>
  <c r="C1681" i="1"/>
  <c r="C1680" i="1"/>
  <c r="C1679" i="1"/>
  <c r="C1678" i="1"/>
  <c r="C1677" i="1"/>
  <c r="C1241" i="1"/>
  <c r="C1240" i="1"/>
  <c r="C1239" i="1"/>
  <c r="C1238" i="1"/>
  <c r="C1237" i="1"/>
  <c r="C731" i="1"/>
  <c r="C1306" i="1"/>
  <c r="C1305" i="1"/>
  <c r="C730" i="1"/>
  <c r="C729" i="1"/>
  <c r="C728" i="1"/>
  <c r="C1304" i="1"/>
  <c r="C727" i="1"/>
  <c r="C1303" i="1"/>
  <c r="C1302" i="1"/>
  <c r="C1271" i="1"/>
  <c r="C1270" i="1"/>
  <c r="C1269" i="1"/>
  <c r="C1268" i="1"/>
  <c r="C1267" i="1"/>
  <c r="C821" i="1"/>
  <c r="C820" i="1"/>
  <c r="C819" i="1"/>
  <c r="C818" i="1"/>
  <c r="C817" i="1"/>
  <c r="C1481" i="1"/>
  <c r="C976" i="1"/>
  <c r="C1480" i="1"/>
  <c r="C975" i="1"/>
  <c r="C1479" i="1"/>
  <c r="C1478" i="1"/>
  <c r="C1477" i="1"/>
  <c r="C974" i="1"/>
  <c r="C973" i="1"/>
  <c r="C972" i="1"/>
  <c r="C956" i="1"/>
  <c r="C955" i="1"/>
  <c r="C954" i="1"/>
  <c r="C953" i="1"/>
  <c r="C952" i="1"/>
  <c r="C1521" i="1"/>
  <c r="C1520" i="1"/>
  <c r="C1519" i="1"/>
  <c r="C1518" i="1"/>
  <c r="C1517" i="1"/>
  <c r="C1791" i="1"/>
  <c r="C1566" i="1"/>
  <c r="C1565" i="1"/>
  <c r="C1564" i="1"/>
  <c r="C1563" i="1"/>
  <c r="C861" i="1"/>
  <c r="C1562" i="1"/>
  <c r="C860" i="1"/>
  <c r="C859" i="1"/>
  <c r="C1561" i="1"/>
  <c r="C1560" i="1"/>
  <c r="C858" i="1"/>
  <c r="C1559" i="1"/>
  <c r="C1558" i="1"/>
  <c r="C857" i="1"/>
  <c r="C1790" i="1"/>
  <c r="C1557" i="1"/>
  <c r="C1789" i="1"/>
  <c r="C1788" i="1"/>
  <c r="C971" i="1"/>
  <c r="C970" i="1"/>
  <c r="C969" i="1"/>
  <c r="C968" i="1"/>
  <c r="C967" i="1"/>
  <c r="C951" i="1"/>
  <c r="C950" i="1"/>
  <c r="C1787" i="1"/>
  <c r="C949" i="1"/>
  <c r="C948" i="1"/>
  <c r="C947" i="1"/>
  <c r="C991" i="1"/>
  <c r="C990" i="1"/>
  <c r="C356" i="1"/>
  <c r="C355" i="1"/>
  <c r="C989" i="1"/>
  <c r="C988" i="1"/>
  <c r="C987" i="1"/>
  <c r="C354" i="1"/>
  <c r="C353" i="1"/>
  <c r="C352" i="1"/>
  <c r="C406" i="1"/>
  <c r="C405" i="1"/>
  <c r="C404" i="1"/>
  <c r="C403" i="1"/>
  <c r="C402" i="1"/>
  <c r="C531" i="1"/>
  <c r="C530" i="1"/>
  <c r="C529" i="1"/>
  <c r="C528" i="1"/>
  <c r="C527" i="1"/>
  <c r="C576" i="1"/>
  <c r="C575" i="1"/>
  <c r="C574" i="1"/>
  <c r="C573" i="1"/>
  <c r="C1786" i="1"/>
  <c r="C572" i="1"/>
  <c r="C1785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1784" i="1"/>
  <c r="C1783" i="1"/>
  <c r="C1782" i="1"/>
  <c r="C1601" i="1"/>
  <c r="C1806" i="1"/>
  <c r="C1600" i="1"/>
  <c r="C1805" i="1"/>
  <c r="C1599" i="1"/>
  <c r="C1598" i="1"/>
  <c r="C1804" i="1"/>
  <c r="C1803" i="1"/>
  <c r="C1597" i="1"/>
  <c r="C1802" i="1"/>
  <c r="C1821" i="1"/>
  <c r="C1820" i="1"/>
  <c r="C1819" i="1"/>
  <c r="C1818" i="1"/>
  <c r="C1817" i="1"/>
  <c r="C1611" i="1"/>
  <c r="C1610" i="1"/>
  <c r="C1609" i="1"/>
  <c r="C1608" i="1"/>
  <c r="C1607" i="1"/>
  <c r="C1426" i="1"/>
  <c r="C1631" i="1"/>
  <c r="C1630" i="1"/>
  <c r="C1425" i="1"/>
  <c r="C1424" i="1"/>
  <c r="C1423" i="1"/>
  <c r="C1629" i="1"/>
  <c r="C1422" i="1"/>
  <c r="C1628" i="1"/>
  <c r="C1627" i="1"/>
  <c r="C1676" i="1"/>
  <c r="C1675" i="1"/>
  <c r="C1674" i="1"/>
  <c r="C1673" i="1"/>
  <c r="C1672" i="1"/>
  <c r="C1431" i="1"/>
  <c r="C1430" i="1"/>
  <c r="C1429" i="1"/>
  <c r="C1428" i="1"/>
  <c r="C1427" i="1"/>
  <c r="C1466" i="1"/>
  <c r="C1465" i="1"/>
  <c r="C1464" i="1"/>
  <c r="C1463" i="1"/>
  <c r="C1462" i="1"/>
  <c r="C1131" i="1"/>
  <c r="C1531" i="1"/>
  <c r="C1530" i="1"/>
  <c r="C1130" i="1"/>
  <c r="C1129" i="1"/>
  <c r="C1128" i="1"/>
  <c r="C1127" i="1"/>
  <c r="C1529" i="1"/>
  <c r="C1528" i="1"/>
  <c r="C1527" i="1"/>
  <c r="C1161" i="1"/>
  <c r="C1160" i="1"/>
  <c r="C1159" i="1"/>
  <c r="C1158" i="1"/>
  <c r="C1157" i="1"/>
  <c r="C586" i="1"/>
  <c r="C1206" i="1"/>
  <c r="C585" i="1"/>
  <c r="C1205" i="1"/>
  <c r="C584" i="1"/>
  <c r="C583" i="1"/>
  <c r="C1204" i="1"/>
  <c r="C1203" i="1"/>
  <c r="C582" i="1"/>
  <c r="C1202" i="1"/>
  <c r="C1156" i="1"/>
  <c r="C1155" i="1"/>
  <c r="C1154" i="1"/>
  <c r="C1153" i="1"/>
  <c r="C1152" i="1"/>
  <c r="C581" i="1"/>
  <c r="C580" i="1"/>
  <c r="C579" i="1"/>
  <c r="C578" i="1"/>
  <c r="C577" i="1"/>
  <c r="C61" i="1"/>
  <c r="C681" i="1"/>
  <c r="C60" i="1"/>
  <c r="C680" i="1"/>
  <c r="C59" i="1"/>
  <c r="C58" i="1"/>
  <c r="C679" i="1"/>
  <c r="C57" i="1"/>
  <c r="C678" i="1"/>
  <c r="C677" i="1"/>
  <c r="C801" i="1"/>
  <c r="C800" i="1"/>
  <c r="C799" i="1"/>
  <c r="C798" i="1"/>
  <c r="C797" i="1"/>
  <c r="C46" i="1"/>
  <c r="C45" i="1"/>
  <c r="C44" i="1"/>
  <c r="C43" i="1"/>
  <c r="C42" i="1"/>
  <c r="C91" i="1"/>
  <c r="C90" i="1"/>
  <c r="C89" i="1"/>
  <c r="C88" i="1"/>
  <c r="C87" i="1"/>
  <c r="C156" i="1"/>
  <c r="C155" i="1"/>
  <c r="C1301" i="1"/>
  <c r="C1300" i="1"/>
  <c r="C1299" i="1"/>
  <c r="C1298" i="1"/>
  <c r="C1297" i="1"/>
  <c r="C154" i="1"/>
  <c r="C153" i="1"/>
  <c r="C152" i="1"/>
  <c r="C1376" i="1"/>
  <c r="C1375" i="1"/>
  <c r="C1374" i="1"/>
  <c r="C1373" i="1"/>
  <c r="C1372" i="1"/>
  <c r="C691" i="1"/>
  <c r="C1356" i="1"/>
  <c r="C690" i="1"/>
  <c r="C1355" i="1"/>
  <c r="C689" i="1"/>
  <c r="C688" i="1"/>
  <c r="C1354" i="1"/>
  <c r="C1353" i="1"/>
  <c r="C687" i="1"/>
  <c r="C1352" i="1"/>
  <c r="C1341" i="1"/>
  <c r="C1340" i="1"/>
  <c r="C1339" i="1"/>
  <c r="C1338" i="1"/>
  <c r="C1337" i="1"/>
  <c r="C646" i="1"/>
  <c r="C645" i="1"/>
  <c r="C644" i="1"/>
  <c r="C643" i="1"/>
  <c r="C642" i="1"/>
  <c r="C221" i="1"/>
  <c r="C751" i="1"/>
  <c r="C750" i="1"/>
  <c r="C220" i="1"/>
  <c r="C219" i="1"/>
  <c r="C218" i="1"/>
  <c r="C749" i="1"/>
  <c r="C217" i="1"/>
  <c r="C748" i="1"/>
  <c r="C747" i="1"/>
  <c r="C741" i="1"/>
  <c r="C740" i="1"/>
  <c r="C739" i="1"/>
  <c r="C738" i="1"/>
  <c r="C737" i="1"/>
  <c r="C306" i="1"/>
  <c r="C305" i="1"/>
  <c r="C304" i="1"/>
  <c r="C303" i="1"/>
  <c r="C302" i="1"/>
  <c r="C446" i="1"/>
  <c r="C445" i="1"/>
  <c r="C444" i="1"/>
  <c r="C443" i="1"/>
  <c r="C442" i="1"/>
  <c r="C1661" i="1"/>
  <c r="C401" i="1"/>
  <c r="C400" i="1"/>
  <c r="C1660" i="1"/>
  <c r="C1659" i="1"/>
  <c r="C1658" i="1"/>
  <c r="C1657" i="1"/>
  <c r="C399" i="1"/>
  <c r="C398" i="1"/>
  <c r="C397" i="1"/>
  <c r="C1706" i="1"/>
  <c r="C1705" i="1"/>
  <c r="C1704" i="1"/>
  <c r="C1703" i="1"/>
  <c r="C1702" i="1"/>
  <c r="C1126" i="1"/>
  <c r="C1736" i="1"/>
  <c r="C1125" i="1"/>
  <c r="C1735" i="1"/>
  <c r="C1124" i="1"/>
  <c r="C1123" i="1"/>
  <c r="C1734" i="1"/>
  <c r="C1733" i="1"/>
  <c r="C1122" i="1"/>
  <c r="C1732" i="1"/>
  <c r="C1696" i="1"/>
  <c r="C1695" i="1"/>
  <c r="C1694" i="1"/>
  <c r="C1693" i="1"/>
  <c r="C1692" i="1"/>
  <c r="C1291" i="1"/>
  <c r="C1290" i="1"/>
  <c r="C1289" i="1"/>
  <c r="C1288" i="1"/>
  <c r="C1287" i="1"/>
  <c r="C711" i="1"/>
  <c r="C1336" i="1"/>
  <c r="C710" i="1"/>
  <c r="C709" i="1"/>
  <c r="C1335" i="1"/>
  <c r="C708" i="1"/>
  <c r="C707" i="1"/>
  <c r="C1334" i="1"/>
  <c r="C1333" i="1"/>
  <c r="C1332" i="1"/>
  <c r="C1331" i="1"/>
  <c r="C1330" i="1"/>
  <c r="C1329" i="1"/>
  <c r="C1328" i="1"/>
  <c r="C1327" i="1"/>
  <c r="C806" i="1"/>
  <c r="C805" i="1"/>
  <c r="C804" i="1"/>
  <c r="C803" i="1"/>
  <c r="C802" i="1"/>
  <c r="C1506" i="1"/>
  <c r="C946" i="1"/>
  <c r="C1505" i="1"/>
  <c r="C945" i="1"/>
  <c r="C1504" i="1"/>
  <c r="C1503" i="1"/>
  <c r="C944" i="1"/>
  <c r="C1502" i="1"/>
  <c r="C943" i="1"/>
  <c r="C942" i="1"/>
  <c r="C1011" i="1"/>
  <c r="C1010" i="1"/>
  <c r="C1009" i="1"/>
  <c r="C1008" i="1"/>
  <c r="C1007" i="1"/>
  <c r="C1546" i="1"/>
  <c r="C1545" i="1"/>
  <c r="C1544" i="1"/>
  <c r="C1543" i="1"/>
  <c r="C1542" i="1"/>
  <c r="C1776" i="1"/>
  <c r="C1576" i="1"/>
  <c r="C1575" i="1"/>
  <c r="C1574" i="1"/>
  <c r="C1573" i="1"/>
  <c r="C906" i="1"/>
  <c r="C905" i="1"/>
  <c r="C1572" i="1"/>
  <c r="C904" i="1"/>
  <c r="C1586" i="1"/>
  <c r="C1585" i="1"/>
  <c r="C903" i="1"/>
  <c r="C1584" i="1"/>
  <c r="C902" i="1"/>
  <c r="C1583" i="1"/>
  <c r="C1582" i="1"/>
  <c r="C1775" i="1"/>
  <c r="C1774" i="1"/>
  <c r="C1773" i="1"/>
  <c r="C986" i="1"/>
  <c r="C985" i="1"/>
  <c r="C984" i="1"/>
  <c r="C983" i="1"/>
  <c r="C982" i="1"/>
  <c r="C1021" i="1"/>
  <c r="C1020" i="1"/>
  <c r="C1772" i="1"/>
  <c r="C1019" i="1"/>
  <c r="C1018" i="1"/>
  <c r="C1017" i="1"/>
  <c r="C1036" i="1"/>
  <c r="C1035" i="1"/>
  <c r="C341" i="1"/>
  <c r="C340" i="1"/>
  <c r="C1034" i="1"/>
  <c r="C1033" i="1"/>
  <c r="C1032" i="1"/>
  <c r="C339" i="1"/>
  <c r="C338" i="1"/>
  <c r="C337" i="1"/>
  <c r="C276" i="1"/>
  <c r="C275" i="1"/>
  <c r="C274" i="1"/>
  <c r="C273" i="1"/>
  <c r="C272" i="1"/>
  <c r="C436" i="1"/>
  <c r="C435" i="1"/>
  <c r="C434" i="1"/>
  <c r="C433" i="1"/>
  <c r="C432" i="1"/>
  <c r="C471" i="1"/>
  <c r="C470" i="1"/>
  <c r="C469" i="1"/>
  <c r="C468" i="1"/>
  <c r="C1781" i="1"/>
  <c r="C467" i="1"/>
  <c r="C1780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1779" i="1"/>
  <c r="C1778" i="1"/>
  <c r="C1777" i="1"/>
  <c r="C1626" i="1"/>
  <c r="C1816" i="1"/>
  <c r="C1625" i="1"/>
  <c r="C1815" i="1"/>
  <c r="C1624" i="1"/>
  <c r="C1623" i="1"/>
  <c r="C1814" i="1"/>
  <c r="C1813" i="1"/>
  <c r="C1622" i="1"/>
  <c r="C1812" i="1"/>
  <c r="C1831" i="1"/>
  <c r="C1830" i="1"/>
  <c r="C1829" i="1"/>
  <c r="C1828" i="1"/>
  <c r="C1827" i="1"/>
  <c r="C1606" i="1"/>
  <c r="C1605" i="1"/>
  <c r="C1604" i="1"/>
  <c r="C1603" i="1"/>
  <c r="C1602" i="1"/>
  <c r="C1416" i="1"/>
  <c r="C1636" i="1"/>
  <c r="C1635" i="1"/>
  <c r="C1415" i="1"/>
  <c r="C1414" i="1"/>
  <c r="C1413" i="1"/>
  <c r="C1412" i="1"/>
  <c r="C1634" i="1"/>
  <c r="C1633" i="1"/>
  <c r="C1632" i="1"/>
  <c r="C1671" i="1"/>
  <c r="C1670" i="1"/>
  <c r="C1669" i="1"/>
  <c r="C1668" i="1"/>
  <c r="C1667" i="1"/>
  <c r="C1411" i="1"/>
  <c r="C1410" i="1"/>
  <c r="C1409" i="1"/>
  <c r="C1408" i="1"/>
  <c r="C1407" i="1"/>
  <c r="C1476" i="1"/>
  <c r="C1475" i="1"/>
  <c r="C1474" i="1"/>
  <c r="C1473" i="1"/>
  <c r="C1472" i="1"/>
  <c r="C1121" i="1"/>
  <c r="C1486" i="1"/>
  <c r="C1485" i="1"/>
  <c r="C1120" i="1"/>
  <c r="C1119" i="1"/>
  <c r="C1118" i="1"/>
  <c r="C1117" i="1"/>
  <c r="C1484" i="1"/>
  <c r="C1483" i="1"/>
  <c r="C1482" i="1"/>
  <c r="C1176" i="1"/>
  <c r="C1175" i="1"/>
  <c r="C1174" i="1"/>
  <c r="C1173" i="1"/>
  <c r="C1172" i="1"/>
  <c r="C601" i="1"/>
  <c r="C1231" i="1"/>
  <c r="C600" i="1"/>
  <c r="C1230" i="1"/>
  <c r="C599" i="1"/>
  <c r="C598" i="1"/>
  <c r="C1229" i="1"/>
  <c r="C1228" i="1"/>
  <c r="C597" i="1"/>
  <c r="C1227" i="1"/>
  <c r="C1266" i="1"/>
  <c r="C1265" i="1"/>
  <c r="C1264" i="1"/>
  <c r="C1263" i="1"/>
  <c r="C1262" i="1"/>
  <c r="C736" i="1"/>
  <c r="C735" i="1"/>
  <c r="C734" i="1"/>
  <c r="C733" i="1"/>
  <c r="C732" i="1"/>
  <c r="C161" i="1"/>
  <c r="C796" i="1"/>
  <c r="C795" i="1"/>
  <c r="C160" i="1"/>
  <c r="C159" i="1"/>
  <c r="C158" i="1"/>
  <c r="C794" i="1"/>
  <c r="C157" i="1"/>
  <c r="C793" i="1"/>
  <c r="C792" i="1"/>
  <c r="C826" i="1"/>
  <c r="C825" i="1"/>
  <c r="C824" i="1"/>
  <c r="C823" i="1"/>
  <c r="C822" i="1"/>
  <c r="C211" i="1"/>
  <c r="C210" i="1"/>
  <c r="C209" i="1"/>
  <c r="C208" i="1"/>
  <c r="C207" i="1"/>
  <c r="C301" i="1"/>
  <c r="C300" i="1"/>
  <c r="C299" i="1"/>
  <c r="C298" i="1"/>
  <c r="C297" i="1"/>
  <c r="C466" i="1"/>
  <c r="C465" i="1"/>
  <c r="C1296" i="1"/>
  <c r="C1295" i="1"/>
  <c r="C1294" i="1"/>
  <c r="C1293" i="1"/>
  <c r="C1292" i="1"/>
  <c r="C464" i="1"/>
  <c r="C463" i="1"/>
  <c r="C462" i="1"/>
  <c r="C1326" i="1"/>
  <c r="C1325" i="1"/>
  <c r="C1324" i="1"/>
  <c r="C1323" i="1"/>
  <c r="C1322" i="1"/>
  <c r="C596" i="1"/>
  <c r="C1366" i="1"/>
  <c r="C595" i="1"/>
  <c r="C1365" i="1"/>
  <c r="C594" i="1"/>
  <c r="C593" i="1"/>
  <c r="C1364" i="1"/>
  <c r="C1363" i="1"/>
  <c r="C592" i="1"/>
  <c r="C1362" i="1"/>
  <c r="C1386" i="1"/>
  <c r="C1385" i="1"/>
  <c r="C1384" i="1"/>
  <c r="C1383" i="1"/>
  <c r="C1382" i="1"/>
  <c r="C676" i="1"/>
  <c r="C675" i="1"/>
  <c r="C674" i="1"/>
  <c r="C673" i="1"/>
  <c r="C672" i="1"/>
  <c r="C66" i="1"/>
  <c r="C791" i="1"/>
  <c r="C790" i="1"/>
  <c r="C65" i="1"/>
  <c r="C64" i="1"/>
  <c r="C63" i="1"/>
  <c r="C789" i="1"/>
  <c r="C62" i="1"/>
  <c r="C788" i="1"/>
  <c r="C787" i="1"/>
  <c r="C786" i="1"/>
  <c r="C785" i="1"/>
  <c r="C784" i="1"/>
  <c r="C783" i="1"/>
  <c r="C782" i="1"/>
  <c r="C151" i="1"/>
  <c r="C150" i="1"/>
  <c r="C149" i="1"/>
  <c r="C148" i="1"/>
  <c r="C147" i="1"/>
  <c r="C206" i="1"/>
  <c r="C205" i="1"/>
  <c r="C204" i="1"/>
  <c r="C203" i="1"/>
  <c r="C202" i="1"/>
  <c r="C1666" i="1"/>
  <c r="C1665" i="1"/>
  <c r="C271" i="1"/>
  <c r="C270" i="1"/>
  <c r="C1664" i="1"/>
  <c r="C1663" i="1"/>
  <c r="C1662" i="1"/>
  <c r="C269" i="1"/>
  <c r="C268" i="1"/>
  <c r="C267" i="1"/>
  <c r="C1691" i="1"/>
  <c r="C1690" i="1"/>
  <c r="C1689" i="1"/>
  <c r="C1688" i="1"/>
  <c r="C1687" i="1"/>
  <c r="C1191" i="1"/>
  <c r="C1731" i="1"/>
  <c r="C1190" i="1"/>
  <c r="C1730" i="1"/>
  <c r="C1729" i="1"/>
  <c r="C1189" i="1"/>
  <c r="C1188" i="1"/>
  <c r="C1187" i="1"/>
  <c r="C1728" i="1"/>
  <c r="C1727" i="1"/>
  <c r="C1746" i="1"/>
  <c r="C1745" i="1"/>
  <c r="C1744" i="1"/>
  <c r="C1743" i="1"/>
  <c r="C1742" i="1"/>
  <c r="C1186" i="1"/>
  <c r="C1185" i="1"/>
  <c r="C1184" i="1"/>
  <c r="C1183" i="1"/>
  <c r="C1182" i="1"/>
  <c r="C1261" i="1"/>
  <c r="C1260" i="1"/>
  <c r="C661" i="1"/>
  <c r="C660" i="1"/>
  <c r="C659" i="1"/>
  <c r="C658" i="1"/>
  <c r="C1259" i="1"/>
  <c r="C657" i="1"/>
  <c r="C1258" i="1"/>
  <c r="C1257" i="1"/>
  <c r="C1221" i="1"/>
  <c r="C1220" i="1"/>
  <c r="C1219" i="1"/>
  <c r="C1218" i="1"/>
  <c r="C1217" i="1"/>
  <c r="C671" i="1"/>
  <c r="C670" i="1"/>
  <c r="C669" i="1"/>
  <c r="C668" i="1"/>
  <c r="C1496" i="1"/>
  <c r="C667" i="1"/>
  <c r="C1495" i="1"/>
  <c r="C781" i="1"/>
  <c r="C1494" i="1"/>
  <c r="C1493" i="1"/>
  <c r="C780" i="1"/>
  <c r="C1492" i="1"/>
  <c r="C779" i="1"/>
  <c r="C778" i="1"/>
  <c r="C777" i="1"/>
  <c r="C726" i="1"/>
  <c r="C725" i="1"/>
  <c r="C724" i="1"/>
  <c r="C723" i="1"/>
  <c r="C722" i="1"/>
  <c r="C1516" i="1"/>
  <c r="C1515" i="1"/>
  <c r="C1514" i="1"/>
  <c r="C1513" i="1"/>
  <c r="C1512" i="1"/>
  <c r="C1571" i="1"/>
  <c r="C1570" i="1"/>
  <c r="C1569" i="1"/>
  <c r="C926" i="1"/>
  <c r="C1568" i="1"/>
  <c r="C925" i="1"/>
  <c r="C924" i="1"/>
  <c r="C1567" i="1"/>
  <c r="C1841" i="1"/>
  <c r="C923" i="1"/>
  <c r="C922" i="1"/>
  <c r="C1556" i="1"/>
  <c r="C1555" i="1"/>
  <c r="C1554" i="1"/>
  <c r="C1553" i="1"/>
  <c r="C1840" i="1"/>
  <c r="C1552" i="1"/>
  <c r="C996" i="1"/>
  <c r="C995" i="1"/>
  <c r="C1839" i="1"/>
  <c r="C1838" i="1"/>
  <c r="C994" i="1"/>
  <c r="C993" i="1"/>
  <c r="C992" i="1"/>
  <c r="C1071" i="1"/>
  <c r="C1070" i="1"/>
  <c r="C1069" i="1"/>
  <c r="C1068" i="1"/>
  <c r="C1067" i="1"/>
  <c r="C1837" i="1"/>
  <c r="C1031" i="1"/>
  <c r="C1030" i="1"/>
  <c r="C266" i="1"/>
  <c r="C265" i="1"/>
  <c r="C1029" i="1"/>
  <c r="C1028" i="1"/>
  <c r="C1027" i="1"/>
  <c r="C264" i="1"/>
  <c r="C263" i="1"/>
  <c r="C262" i="1"/>
  <c r="C351" i="1"/>
  <c r="C350" i="1"/>
  <c r="C349" i="1"/>
  <c r="C348" i="1"/>
  <c r="C347" i="1"/>
  <c r="C461" i="1"/>
  <c r="C460" i="1"/>
  <c r="C459" i="1"/>
  <c r="C458" i="1"/>
  <c r="C457" i="1"/>
  <c r="C441" i="1"/>
  <c r="C440" i="1"/>
  <c r="C439" i="1"/>
  <c r="C438" i="1"/>
  <c r="C437" i="1"/>
  <c r="C1836" i="1"/>
  <c r="C1835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1834" i="1"/>
  <c r="C1833" i="1"/>
  <c r="C1832" i="1"/>
  <c r="C1701" i="1"/>
  <c r="C1846" i="1"/>
  <c r="C1700" i="1"/>
  <c r="C1845" i="1"/>
  <c r="C1699" i="1"/>
  <c r="C1698" i="1"/>
  <c r="C1844" i="1"/>
  <c r="C1843" i="1"/>
  <c r="C1697" i="1"/>
  <c r="C1842" i="1"/>
  <c r="C1851" i="1"/>
  <c r="C1850" i="1"/>
  <c r="C1849" i="1"/>
  <c r="C1848" i="1"/>
  <c r="C1847" i="1"/>
  <c r="C1716" i="1"/>
  <c r="C1715" i="1"/>
  <c r="C1714" i="1"/>
  <c r="C1713" i="1"/>
  <c r="C1712" i="1"/>
  <c r="C1741" i="1"/>
  <c r="C1551" i="1"/>
  <c r="C1740" i="1"/>
  <c r="C1550" i="1"/>
  <c r="C1549" i="1"/>
  <c r="C1548" i="1"/>
  <c r="C1547" i="1"/>
  <c r="C1739" i="1"/>
  <c r="C1738" i="1"/>
  <c r="C1737" i="1"/>
  <c r="C1751" i="1"/>
  <c r="C1750" i="1"/>
  <c r="C1749" i="1"/>
  <c r="C1748" i="1"/>
  <c r="C1747" i="1"/>
  <c r="C1536" i="1"/>
  <c r="C1535" i="1"/>
  <c r="C1534" i="1"/>
  <c r="C1533" i="1"/>
  <c r="C1532" i="1"/>
  <c r="C1581" i="1"/>
  <c r="C1580" i="1"/>
  <c r="C1579" i="1"/>
  <c r="C1578" i="1"/>
  <c r="C1577" i="1"/>
  <c r="C1321" i="1"/>
  <c r="C1591" i="1"/>
  <c r="C1320" i="1"/>
  <c r="C1590" i="1"/>
  <c r="C1319" i="1"/>
  <c r="C1318" i="1"/>
  <c r="C1317" i="1"/>
  <c r="C1589" i="1"/>
  <c r="C1588" i="1"/>
  <c r="C1587" i="1"/>
  <c r="C1361" i="1"/>
  <c r="C1360" i="1"/>
  <c r="C1359" i="1"/>
  <c r="C1358" i="1"/>
  <c r="C1357" i="1"/>
  <c r="C841" i="1"/>
  <c r="C1401" i="1"/>
  <c r="C840" i="1"/>
  <c r="C1400" i="1"/>
  <c r="C839" i="1"/>
  <c r="C838" i="1"/>
  <c r="C1399" i="1"/>
  <c r="C1398" i="1"/>
  <c r="C837" i="1"/>
  <c r="C1397" i="1"/>
  <c r="C1381" i="1"/>
  <c r="C1380" i="1"/>
  <c r="C1379" i="1"/>
  <c r="C1378" i="1"/>
  <c r="C1377" i="1"/>
  <c r="C916" i="1"/>
  <c r="C915" i="1"/>
  <c r="C914" i="1"/>
  <c r="C913" i="1"/>
  <c r="C912" i="1"/>
  <c r="C346" i="1"/>
  <c r="C901" i="1"/>
  <c r="C900" i="1"/>
  <c r="C345" i="1"/>
  <c r="C344" i="1"/>
  <c r="C343" i="1"/>
  <c r="C899" i="1"/>
  <c r="C342" i="1"/>
  <c r="C898" i="1"/>
  <c r="C897" i="1"/>
  <c r="C896" i="1"/>
  <c r="C895" i="1"/>
  <c r="C894" i="1"/>
  <c r="C893" i="1"/>
  <c r="C892" i="1"/>
  <c r="C396" i="1"/>
  <c r="C395" i="1"/>
  <c r="C394" i="1"/>
  <c r="C393" i="1"/>
  <c r="C392" i="1"/>
  <c r="C491" i="1"/>
  <c r="C490" i="1"/>
  <c r="C489" i="1"/>
  <c r="C488" i="1"/>
  <c r="C487" i="1"/>
  <c r="C551" i="1"/>
  <c r="C550" i="1"/>
  <c r="C1406" i="1"/>
  <c r="C1405" i="1"/>
  <c r="C1404" i="1"/>
  <c r="C1403" i="1"/>
  <c r="C1402" i="1"/>
  <c r="C549" i="1"/>
  <c r="C548" i="1"/>
  <c r="C547" i="1"/>
  <c r="C1456" i="1"/>
  <c r="C1455" i="1"/>
  <c r="C1454" i="1"/>
  <c r="C1453" i="1"/>
  <c r="C1452" i="1"/>
  <c r="C921" i="1"/>
  <c r="C1471" i="1"/>
  <c r="C920" i="1"/>
  <c r="C1470" i="1"/>
  <c r="C919" i="1"/>
  <c r="C918" i="1"/>
  <c r="C1469" i="1"/>
  <c r="C1468" i="1"/>
  <c r="C917" i="1"/>
  <c r="C1467" i="1"/>
  <c r="C1541" i="1"/>
  <c r="C1540" i="1"/>
  <c r="C1539" i="1"/>
  <c r="C1538" i="1"/>
  <c r="C1537" i="1"/>
  <c r="C1081" i="1"/>
  <c r="C1080" i="1"/>
  <c r="C1079" i="1"/>
  <c r="C1078" i="1"/>
  <c r="C1077" i="1"/>
  <c r="C1116" i="1"/>
  <c r="C371" i="1"/>
  <c r="C1115" i="1"/>
  <c r="C370" i="1"/>
  <c r="C369" i="1"/>
  <c r="C368" i="1"/>
  <c r="C367" i="1"/>
  <c r="C1114" i="1"/>
  <c r="C1113" i="1"/>
  <c r="C1112" i="1"/>
  <c r="C1216" i="1"/>
  <c r="C1215" i="1"/>
  <c r="C1214" i="1"/>
  <c r="C1213" i="1"/>
  <c r="C1212" i="1"/>
  <c r="C181" i="1"/>
  <c r="C180" i="1"/>
  <c r="C179" i="1"/>
  <c r="C178" i="1"/>
  <c r="C177" i="1"/>
  <c r="C296" i="1"/>
  <c r="C295" i="1"/>
  <c r="C294" i="1"/>
  <c r="C293" i="1"/>
  <c r="C292" i="1"/>
  <c r="C1756" i="1"/>
  <c r="C1755" i="1"/>
  <c r="C431" i="1"/>
  <c r="C430" i="1"/>
  <c r="C1754" i="1"/>
  <c r="C1753" i="1"/>
  <c r="C1752" i="1"/>
  <c r="C429" i="1"/>
  <c r="C428" i="1"/>
  <c r="C427" i="1"/>
  <c r="C1766" i="1"/>
  <c r="C1765" i="1"/>
  <c r="C1764" i="1"/>
  <c r="C1763" i="1"/>
  <c r="C1762" i="1"/>
  <c r="C1771" i="1"/>
  <c r="C1441" i="1"/>
  <c r="C1440" i="1"/>
  <c r="C1770" i="1"/>
  <c r="C1439" i="1"/>
  <c r="C1438" i="1"/>
  <c r="C1769" i="1"/>
  <c r="C1768" i="1"/>
  <c r="C1437" i="1"/>
  <c r="C1767" i="1"/>
  <c r="C1761" i="1"/>
  <c r="C1760" i="1"/>
  <c r="C1759" i="1"/>
  <c r="C1758" i="1"/>
  <c r="C1757" i="1"/>
  <c r="C1461" i="1"/>
  <c r="C1460" i="1"/>
  <c r="C1459" i="1"/>
  <c r="C1458" i="1"/>
  <c r="C1457" i="1"/>
  <c r="C1051" i="1"/>
  <c r="C1501" i="1"/>
  <c r="C1500" i="1"/>
  <c r="C1050" i="1"/>
  <c r="C1049" i="1"/>
  <c r="C1048" i="1"/>
  <c r="C1499" i="1"/>
  <c r="C1498" i="1"/>
  <c r="C1047" i="1"/>
  <c r="C1497" i="1"/>
  <c r="C1491" i="1"/>
  <c r="C1490" i="1"/>
  <c r="C1489" i="1"/>
  <c r="C1488" i="1"/>
  <c r="C1487" i="1"/>
  <c r="C1046" i="1"/>
  <c r="C1045" i="1"/>
  <c r="C1044" i="1"/>
  <c r="C1596" i="1"/>
  <c r="C1043" i="1"/>
  <c r="C1042" i="1"/>
  <c r="C1595" i="1"/>
  <c r="C1594" i="1"/>
  <c r="C1593" i="1"/>
  <c r="C1066" i="1"/>
  <c r="C1065" i="1"/>
  <c r="C1592" i="1"/>
  <c r="C1064" i="1"/>
  <c r="C1063" i="1"/>
  <c r="C1062" i="1"/>
  <c r="C1091" i="1"/>
  <c r="C1090" i="1"/>
  <c r="C1089" i="1"/>
  <c r="C1088" i="1"/>
  <c r="C1087" i="1"/>
  <c r="C1646" i="1"/>
  <c r="C1645" i="1"/>
  <c r="C1644" i="1"/>
  <c r="C1643" i="1"/>
  <c r="C1642" i="1"/>
  <c r="C1651" i="1"/>
  <c r="C1106" i="1"/>
  <c r="C1650" i="1"/>
  <c r="C1105" i="1"/>
  <c r="C1104" i="1"/>
  <c r="C1649" i="1"/>
  <c r="C1648" i="1"/>
  <c r="C1103" i="1"/>
  <c r="C1102" i="1"/>
  <c r="C1647" i="1"/>
  <c r="C1711" i="1"/>
  <c r="C1710" i="1"/>
  <c r="C1709" i="1"/>
  <c r="C1708" i="1"/>
  <c r="C1707" i="1"/>
  <c r="C1151" i="1"/>
  <c r="C1150" i="1"/>
  <c r="C1149" i="1"/>
  <c r="C1148" i="1"/>
  <c r="C1147" i="1"/>
  <c r="C526" i="1"/>
  <c r="C1201" i="1"/>
  <c r="C525" i="1"/>
  <c r="C524" i="1"/>
  <c r="C1200" i="1"/>
  <c r="C523" i="1"/>
  <c r="C1199" i="1"/>
  <c r="C1198" i="1"/>
  <c r="C522" i="1"/>
  <c r="C1197" i="1"/>
  <c r="C1181" i="1"/>
  <c r="C1180" i="1"/>
  <c r="C1179" i="1"/>
  <c r="C1178" i="1"/>
  <c r="C1177" i="1"/>
  <c r="C571" i="1"/>
  <c r="C570" i="1"/>
  <c r="C569" i="1"/>
  <c r="C568" i="1"/>
  <c r="C567" i="1"/>
  <c r="C636" i="1"/>
  <c r="C635" i="1"/>
  <c r="C634" i="1"/>
  <c r="C633" i="1"/>
  <c r="C632" i="1"/>
  <c r="C766" i="1"/>
  <c r="C765" i="1"/>
  <c r="C764" i="1"/>
  <c r="C763" i="1"/>
  <c r="C76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K136" i="1"/>
  <c r="K746" i="1"/>
  <c r="K135" i="1"/>
  <c r="K745" i="1"/>
  <c r="K134" i="1"/>
  <c r="K133" i="1"/>
  <c r="K744" i="1"/>
  <c r="K743" i="1"/>
  <c r="K132" i="1"/>
  <c r="K742" i="1"/>
  <c r="K856" i="1"/>
  <c r="K855" i="1"/>
  <c r="K854" i="1"/>
  <c r="K853" i="1"/>
  <c r="K852" i="1"/>
  <c r="K81" i="1"/>
  <c r="K80" i="1"/>
  <c r="K79" i="1"/>
  <c r="K78" i="1"/>
  <c r="K77" i="1"/>
  <c r="K291" i="1"/>
  <c r="K76" i="1"/>
  <c r="K75" i="1"/>
  <c r="K290" i="1"/>
  <c r="K289" i="1"/>
  <c r="K288" i="1"/>
  <c r="K287" i="1"/>
  <c r="K74" i="1"/>
  <c r="K73" i="1"/>
  <c r="K72" i="1"/>
  <c r="K126" i="1"/>
  <c r="K125" i="1"/>
  <c r="K124" i="1"/>
  <c r="K123" i="1"/>
  <c r="K122" i="1"/>
  <c r="K236" i="1"/>
  <c r="K235" i="1"/>
  <c r="K234" i="1"/>
  <c r="K233" i="1"/>
  <c r="K232" i="1"/>
  <c r="K366" i="1"/>
  <c r="K365" i="1"/>
  <c r="K364" i="1"/>
  <c r="K363" i="1"/>
  <c r="K362" i="1"/>
  <c r="K1286" i="1"/>
  <c r="K1285" i="1"/>
  <c r="K336" i="1"/>
  <c r="K335" i="1"/>
  <c r="K1284" i="1"/>
  <c r="K1283" i="1"/>
  <c r="K1282" i="1"/>
  <c r="K334" i="1"/>
  <c r="K333" i="1"/>
  <c r="K332" i="1"/>
  <c r="K1281" i="1"/>
  <c r="K1280" i="1"/>
  <c r="K1279" i="1"/>
  <c r="K1278" i="1"/>
  <c r="K1277" i="1"/>
  <c r="K776" i="1"/>
  <c r="K1256" i="1"/>
  <c r="K1255" i="1"/>
  <c r="K775" i="1"/>
  <c r="K774" i="1"/>
  <c r="K773" i="1"/>
  <c r="K1254" i="1"/>
  <c r="K1253" i="1"/>
  <c r="K772" i="1"/>
  <c r="K1252" i="1"/>
  <c r="K1226" i="1"/>
  <c r="K1225" i="1"/>
  <c r="K1224" i="1"/>
  <c r="K1223" i="1"/>
  <c r="K1222" i="1"/>
  <c r="K876" i="1"/>
  <c r="K875" i="1"/>
  <c r="K874" i="1"/>
  <c r="K873" i="1"/>
  <c r="K872" i="1"/>
  <c r="K836" i="1"/>
  <c r="K966" i="1"/>
  <c r="K835" i="1"/>
  <c r="K965" i="1"/>
  <c r="K834" i="1"/>
  <c r="K833" i="1"/>
  <c r="K964" i="1"/>
  <c r="K832" i="1"/>
  <c r="K963" i="1"/>
  <c r="K962" i="1"/>
  <c r="K1006" i="1"/>
  <c r="K1005" i="1"/>
  <c r="K1004" i="1"/>
  <c r="K1003" i="1"/>
  <c r="K1002" i="1"/>
  <c r="K761" i="1"/>
  <c r="K760" i="1"/>
  <c r="K759" i="1"/>
  <c r="K758" i="1"/>
  <c r="K757" i="1"/>
  <c r="K941" i="1"/>
  <c r="K851" i="1"/>
  <c r="K940" i="1"/>
  <c r="K939" i="1"/>
  <c r="K850" i="1"/>
  <c r="K938" i="1"/>
  <c r="K849" i="1"/>
  <c r="K937" i="1"/>
  <c r="K848" i="1"/>
  <c r="K847" i="1"/>
  <c r="K846" i="1"/>
  <c r="K845" i="1"/>
  <c r="K844" i="1"/>
  <c r="K843" i="1"/>
  <c r="K842" i="1"/>
  <c r="K981" i="1"/>
  <c r="K980" i="1"/>
  <c r="K979" i="1"/>
  <c r="K978" i="1"/>
  <c r="K977" i="1"/>
  <c r="K961" i="1"/>
  <c r="K960" i="1"/>
  <c r="K959" i="1"/>
  <c r="K958" i="1"/>
  <c r="K486" i="1"/>
  <c r="K485" i="1"/>
  <c r="K957" i="1"/>
  <c r="K484" i="1"/>
  <c r="K483" i="1"/>
  <c r="K936" i="1"/>
  <c r="K935" i="1"/>
  <c r="K934" i="1"/>
  <c r="K482" i="1"/>
  <c r="K933" i="1"/>
  <c r="K1900" i="1"/>
  <c r="K932" i="1"/>
  <c r="K1899" i="1"/>
  <c r="K1898" i="1"/>
  <c r="K456" i="1"/>
  <c r="K455" i="1"/>
  <c r="K454" i="1"/>
  <c r="K453" i="1"/>
  <c r="K452" i="1"/>
  <c r="K546" i="1"/>
  <c r="K545" i="1"/>
  <c r="K1897" i="1"/>
  <c r="K544" i="1"/>
  <c r="K543" i="1"/>
  <c r="K542" i="1"/>
  <c r="K631" i="1"/>
  <c r="K630" i="1"/>
  <c r="K516" i="1"/>
  <c r="K515" i="1"/>
  <c r="K629" i="1"/>
  <c r="K628" i="1"/>
  <c r="K627" i="1"/>
  <c r="K514" i="1"/>
  <c r="K513" i="1"/>
  <c r="K512" i="1"/>
  <c r="K521" i="1"/>
  <c r="K520" i="1"/>
  <c r="K519" i="1"/>
  <c r="K518" i="1"/>
  <c r="K517" i="1"/>
  <c r="K506" i="1"/>
  <c r="K505" i="1"/>
  <c r="K504" i="1"/>
  <c r="K503" i="1"/>
  <c r="K502" i="1"/>
  <c r="K606" i="1"/>
  <c r="K605" i="1"/>
  <c r="K604" i="1"/>
  <c r="K603" i="1"/>
  <c r="K602" i="1"/>
  <c r="K1896" i="1"/>
  <c r="K1895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1894" i="1"/>
  <c r="K1893" i="1"/>
  <c r="K1892" i="1"/>
  <c r="K1871" i="1"/>
  <c r="K1906" i="1"/>
  <c r="K1870" i="1"/>
  <c r="K1905" i="1"/>
  <c r="K1869" i="1"/>
  <c r="K1868" i="1"/>
  <c r="K1904" i="1"/>
  <c r="K1903" i="1"/>
  <c r="K1867" i="1"/>
  <c r="K1902" i="1"/>
  <c r="K1911" i="1"/>
  <c r="K1910" i="1"/>
  <c r="K1909" i="1"/>
  <c r="K1908" i="1"/>
  <c r="K1907" i="1"/>
  <c r="K1861" i="1"/>
  <c r="K1860" i="1"/>
  <c r="K1859" i="1"/>
  <c r="K1858" i="1"/>
  <c r="K1857" i="1"/>
  <c r="K1916" i="1"/>
  <c r="K1866" i="1"/>
  <c r="K1865" i="1"/>
  <c r="K1915" i="1"/>
  <c r="K1914" i="1"/>
  <c r="K1913" i="1"/>
  <c r="K1912" i="1"/>
  <c r="K1864" i="1"/>
  <c r="K1863" i="1"/>
  <c r="K1862" i="1"/>
  <c r="K1856" i="1"/>
  <c r="K1855" i="1"/>
  <c r="K1854" i="1"/>
  <c r="K1853" i="1"/>
  <c r="K1852" i="1"/>
  <c r="K1936" i="1"/>
  <c r="K1935" i="1"/>
  <c r="K1934" i="1"/>
  <c r="K1933" i="1"/>
  <c r="K1932" i="1"/>
  <c r="K1946" i="1"/>
  <c r="K1945" i="1"/>
  <c r="K1944" i="1"/>
  <c r="K1943" i="1"/>
  <c r="K1942" i="1"/>
  <c r="K706" i="1"/>
  <c r="K1951" i="1"/>
  <c r="K1950" i="1"/>
  <c r="K705" i="1"/>
  <c r="K704" i="1"/>
  <c r="K703" i="1"/>
  <c r="K702" i="1"/>
  <c r="K1949" i="1"/>
  <c r="K1948" i="1"/>
  <c r="K1947" i="1"/>
  <c r="K816" i="1"/>
  <c r="K815" i="1"/>
  <c r="K814" i="1"/>
  <c r="K813" i="1"/>
  <c r="K812" i="1"/>
  <c r="K171" i="1"/>
  <c r="K891" i="1"/>
  <c r="K170" i="1"/>
  <c r="K890" i="1"/>
  <c r="K169" i="1"/>
  <c r="K168" i="1"/>
  <c r="K889" i="1"/>
  <c r="K888" i="1"/>
  <c r="K167" i="1"/>
  <c r="K887" i="1"/>
  <c r="K1026" i="1"/>
  <c r="K1025" i="1"/>
  <c r="K1024" i="1"/>
  <c r="K1023" i="1"/>
  <c r="K1022" i="1"/>
  <c r="K191" i="1"/>
  <c r="K190" i="1"/>
  <c r="K189" i="1"/>
  <c r="K188" i="1"/>
  <c r="K187" i="1"/>
  <c r="K261" i="1"/>
  <c r="K216" i="1"/>
  <c r="K215" i="1"/>
  <c r="K260" i="1"/>
  <c r="K259" i="1"/>
  <c r="K214" i="1"/>
  <c r="K258" i="1"/>
  <c r="K257" i="1"/>
  <c r="K213" i="1"/>
  <c r="K212" i="1"/>
  <c r="K201" i="1"/>
  <c r="K200" i="1"/>
  <c r="K199" i="1"/>
  <c r="K198" i="1"/>
  <c r="K197" i="1"/>
  <c r="K321" i="1"/>
  <c r="K320" i="1"/>
  <c r="K319" i="1"/>
  <c r="K318" i="1"/>
  <c r="K317" i="1"/>
  <c r="K331" i="1"/>
  <c r="K330" i="1"/>
  <c r="K329" i="1"/>
  <c r="K328" i="1"/>
  <c r="K327" i="1"/>
  <c r="K391" i="1"/>
  <c r="K390" i="1"/>
  <c r="K811" i="1"/>
  <c r="K810" i="1"/>
  <c r="K809" i="1"/>
  <c r="K808" i="1"/>
  <c r="K807" i="1"/>
  <c r="K389" i="1"/>
  <c r="K388" i="1"/>
  <c r="K387" i="1"/>
  <c r="K666" i="1"/>
  <c r="K665" i="1"/>
  <c r="K664" i="1"/>
  <c r="K663" i="1"/>
  <c r="K662" i="1"/>
  <c r="K41" i="1"/>
  <c r="K626" i="1"/>
  <c r="K40" i="1"/>
  <c r="K625" i="1"/>
  <c r="K39" i="1"/>
  <c r="K38" i="1"/>
  <c r="K624" i="1"/>
  <c r="K623" i="1"/>
  <c r="K37" i="1"/>
  <c r="K622" i="1"/>
  <c r="K701" i="1"/>
  <c r="K700" i="1"/>
  <c r="K699" i="1"/>
  <c r="K698" i="1"/>
  <c r="K697" i="1"/>
  <c r="K26" i="1"/>
  <c r="K25" i="1"/>
  <c r="K24" i="1"/>
  <c r="K23" i="1"/>
  <c r="K22" i="1"/>
  <c r="K131" i="1"/>
  <c r="K36" i="1"/>
  <c r="K35" i="1"/>
  <c r="K130" i="1"/>
  <c r="K129" i="1"/>
  <c r="K128" i="1"/>
  <c r="K127" i="1"/>
  <c r="K34" i="1"/>
  <c r="K33" i="1"/>
  <c r="K32" i="1"/>
  <c r="K31" i="1"/>
  <c r="K30" i="1"/>
  <c r="K29" i="1"/>
  <c r="K28" i="1"/>
  <c r="K27" i="1"/>
  <c r="K111" i="1"/>
  <c r="K110" i="1"/>
  <c r="K109" i="1"/>
  <c r="K108" i="1"/>
  <c r="K107" i="1"/>
  <c r="K176" i="1"/>
  <c r="K175" i="1"/>
  <c r="K174" i="1"/>
  <c r="K173" i="1"/>
  <c r="K172" i="1"/>
  <c r="K1236" i="1"/>
  <c r="K386" i="1"/>
  <c r="K385" i="1"/>
  <c r="K1235" i="1"/>
  <c r="K1234" i="1"/>
  <c r="K1233" i="1"/>
  <c r="K1232" i="1"/>
  <c r="K384" i="1"/>
  <c r="K383" i="1"/>
  <c r="K382" i="1"/>
  <c r="K1316" i="1"/>
  <c r="K1315" i="1"/>
  <c r="K1314" i="1"/>
  <c r="K1313" i="1"/>
  <c r="K1312" i="1"/>
  <c r="K621" i="1"/>
  <c r="K1276" i="1"/>
  <c r="K620" i="1"/>
  <c r="K1275" i="1"/>
  <c r="K619" i="1"/>
  <c r="K618" i="1"/>
  <c r="K1274" i="1"/>
  <c r="K1273" i="1"/>
  <c r="K617" i="1"/>
  <c r="K1272" i="1"/>
  <c r="K1251" i="1"/>
  <c r="K1250" i="1"/>
  <c r="K1249" i="1"/>
  <c r="K1248" i="1"/>
  <c r="K1247" i="1"/>
  <c r="K591" i="1"/>
  <c r="K590" i="1"/>
  <c r="K589" i="1"/>
  <c r="K588" i="1"/>
  <c r="K587" i="1"/>
  <c r="K641" i="1"/>
  <c r="K616" i="1"/>
  <c r="K640" i="1"/>
  <c r="K615" i="1"/>
  <c r="K614" i="1"/>
  <c r="K613" i="1"/>
  <c r="K639" i="1"/>
  <c r="K612" i="1"/>
  <c r="K638" i="1"/>
  <c r="K637" i="1"/>
  <c r="K561" i="1"/>
  <c r="K560" i="1"/>
  <c r="K559" i="1"/>
  <c r="K558" i="1"/>
  <c r="K557" i="1"/>
  <c r="K716" i="1"/>
  <c r="K715" i="1"/>
  <c r="K714" i="1"/>
  <c r="K713" i="1"/>
  <c r="K911" i="1"/>
  <c r="K712" i="1"/>
  <c r="K910" i="1"/>
  <c r="K686" i="1"/>
  <c r="K909" i="1"/>
  <c r="K908" i="1"/>
  <c r="K685" i="1"/>
  <c r="K907" i="1"/>
  <c r="K684" i="1"/>
  <c r="K683" i="1"/>
  <c r="K682" i="1"/>
  <c r="K756" i="1"/>
  <c r="K755" i="1"/>
  <c r="K754" i="1"/>
  <c r="K753" i="1"/>
  <c r="K752" i="1"/>
  <c r="K871" i="1"/>
  <c r="K870" i="1"/>
  <c r="K869" i="1"/>
  <c r="K868" i="1"/>
  <c r="K867" i="1"/>
  <c r="K866" i="1"/>
  <c r="K865" i="1"/>
  <c r="K421" i="1"/>
  <c r="K864" i="1"/>
  <c r="K863" i="1"/>
  <c r="K1921" i="1"/>
  <c r="K420" i="1"/>
  <c r="K862" i="1"/>
  <c r="K419" i="1"/>
  <c r="K418" i="1"/>
  <c r="K417" i="1"/>
  <c r="K1001" i="1"/>
  <c r="K1000" i="1"/>
  <c r="K999" i="1"/>
  <c r="K998" i="1"/>
  <c r="K1920" i="1"/>
  <c r="K997" i="1"/>
  <c r="K251" i="1"/>
  <c r="K1919" i="1"/>
  <c r="K1918" i="1"/>
  <c r="K250" i="1"/>
  <c r="K249" i="1"/>
  <c r="K248" i="1"/>
  <c r="K247" i="1"/>
  <c r="K196" i="1"/>
  <c r="K195" i="1"/>
  <c r="K194" i="1"/>
  <c r="K193" i="1"/>
  <c r="K192" i="1"/>
  <c r="K1917" i="1"/>
  <c r="K246" i="1"/>
  <c r="K245" i="1"/>
  <c r="K381" i="1"/>
  <c r="K380" i="1"/>
  <c r="K244" i="1"/>
  <c r="K243" i="1"/>
  <c r="K242" i="1"/>
  <c r="K379" i="1"/>
  <c r="K378" i="1"/>
  <c r="K377" i="1"/>
  <c r="K316" i="1"/>
  <c r="K315" i="1"/>
  <c r="K314" i="1"/>
  <c r="K313" i="1"/>
  <c r="K312" i="1"/>
  <c r="K286" i="1"/>
  <c r="K285" i="1"/>
  <c r="K284" i="1"/>
  <c r="K283" i="1"/>
  <c r="K282" i="1"/>
  <c r="K511" i="1"/>
  <c r="K510" i="1"/>
  <c r="K509" i="1"/>
  <c r="K508" i="1"/>
  <c r="K507" i="1"/>
  <c r="K1926" i="1"/>
  <c r="K1925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1924" i="1"/>
  <c r="K1923" i="1"/>
  <c r="K1922" i="1"/>
  <c r="K1891" i="1"/>
  <c r="K1931" i="1"/>
  <c r="K1890" i="1"/>
  <c r="K1930" i="1"/>
  <c r="K1889" i="1"/>
  <c r="K1888" i="1"/>
  <c r="K1929" i="1"/>
  <c r="K1928" i="1"/>
  <c r="K1887" i="1"/>
  <c r="K1927" i="1"/>
  <c r="K1941" i="1"/>
  <c r="K1940" i="1"/>
  <c r="K1939" i="1"/>
  <c r="K1938" i="1"/>
  <c r="K1937" i="1"/>
  <c r="K1886" i="1"/>
  <c r="K1885" i="1"/>
  <c r="K1884" i="1"/>
  <c r="K1883" i="1"/>
  <c r="K1882" i="1"/>
  <c r="K1961" i="1"/>
  <c r="K1881" i="1"/>
  <c r="K1880" i="1"/>
  <c r="K1960" i="1"/>
  <c r="K1959" i="1"/>
  <c r="K1958" i="1"/>
  <c r="K1957" i="1"/>
  <c r="K1879" i="1"/>
  <c r="K1878" i="1"/>
  <c r="K1877" i="1"/>
  <c r="K1876" i="1"/>
  <c r="K1875" i="1"/>
  <c r="K1874" i="1"/>
  <c r="K1873" i="1"/>
  <c r="K1872" i="1"/>
  <c r="K1971" i="1"/>
  <c r="K1970" i="1"/>
  <c r="K1969" i="1"/>
  <c r="K1968" i="1"/>
  <c r="K1967" i="1"/>
  <c r="K1966" i="1"/>
  <c r="K1965" i="1"/>
  <c r="K1964" i="1"/>
  <c r="K1963" i="1"/>
  <c r="K1962" i="1"/>
  <c r="K1016" i="1"/>
  <c r="K1956" i="1"/>
  <c r="K1015" i="1"/>
  <c r="K1955" i="1"/>
  <c r="K1014" i="1"/>
  <c r="K1013" i="1"/>
  <c r="K1012" i="1"/>
  <c r="K1954" i="1"/>
  <c r="K1953" i="1"/>
  <c r="K1952" i="1"/>
  <c r="K1061" i="1"/>
  <c r="K1060" i="1"/>
  <c r="K1059" i="1"/>
  <c r="K1058" i="1"/>
  <c r="K1057" i="1"/>
  <c r="K311" i="1"/>
  <c r="K1076" i="1"/>
  <c r="K310" i="1"/>
  <c r="K1075" i="1"/>
  <c r="K309" i="1"/>
  <c r="K308" i="1"/>
  <c r="K1074" i="1"/>
  <c r="K1073" i="1"/>
  <c r="K307" i="1"/>
  <c r="K1072" i="1"/>
  <c r="K1101" i="1"/>
  <c r="K1100" i="1"/>
  <c r="K1099" i="1"/>
  <c r="K1098" i="1"/>
  <c r="K1097" i="1"/>
  <c r="K281" i="1"/>
  <c r="K280" i="1"/>
  <c r="K279" i="1"/>
  <c r="K278" i="1"/>
  <c r="K277" i="1"/>
  <c r="K121" i="1"/>
  <c r="K416" i="1"/>
  <c r="K415" i="1"/>
  <c r="K120" i="1"/>
  <c r="K119" i="1"/>
  <c r="K414" i="1"/>
  <c r="K118" i="1"/>
  <c r="K117" i="1"/>
  <c r="K413" i="1"/>
  <c r="K412" i="1"/>
  <c r="K241" i="1"/>
  <c r="K240" i="1"/>
  <c r="K239" i="1"/>
  <c r="K238" i="1"/>
  <c r="K237" i="1"/>
  <c r="K106" i="1"/>
  <c r="K105" i="1"/>
  <c r="K104" i="1"/>
  <c r="K103" i="1"/>
  <c r="K102" i="1"/>
  <c r="K146" i="1"/>
  <c r="K145" i="1"/>
  <c r="K144" i="1"/>
  <c r="K143" i="1"/>
  <c r="K142" i="1"/>
  <c r="K141" i="1"/>
  <c r="K140" i="1"/>
  <c r="K1041" i="1"/>
  <c r="K1040" i="1"/>
  <c r="K1039" i="1"/>
  <c r="K1038" i="1"/>
  <c r="K1037" i="1"/>
  <c r="K139" i="1"/>
  <c r="K138" i="1"/>
  <c r="K137" i="1"/>
  <c r="K1056" i="1"/>
  <c r="K1055" i="1"/>
  <c r="K1054" i="1"/>
  <c r="K1053" i="1"/>
  <c r="K1052" i="1"/>
  <c r="K226" i="1"/>
  <c r="K1086" i="1"/>
  <c r="K225" i="1"/>
  <c r="K1085" i="1"/>
  <c r="K224" i="1"/>
  <c r="K223" i="1"/>
  <c r="K1084" i="1"/>
  <c r="K1083" i="1"/>
  <c r="K222" i="1"/>
  <c r="K1082" i="1"/>
  <c r="K1196" i="1"/>
  <c r="K1195" i="1"/>
  <c r="K1194" i="1"/>
  <c r="K1193" i="1"/>
  <c r="K1192" i="1"/>
  <c r="K256" i="1"/>
  <c r="K255" i="1"/>
  <c r="K254" i="1"/>
  <c r="K253" i="1"/>
  <c r="K252" i="1"/>
  <c r="K11" i="1"/>
  <c r="K326" i="1"/>
  <c r="K325" i="1"/>
  <c r="K10" i="1"/>
  <c r="K9" i="1"/>
  <c r="K8" i="1"/>
  <c r="K7" i="1"/>
  <c r="K324" i="1"/>
  <c r="K323" i="1"/>
  <c r="K322" i="1"/>
  <c r="K411" i="1"/>
  <c r="K410" i="1"/>
  <c r="K409" i="1"/>
  <c r="K408" i="1"/>
  <c r="K407" i="1"/>
  <c r="K16" i="1"/>
  <c r="K15" i="1"/>
  <c r="K14" i="1"/>
  <c r="K13" i="1"/>
  <c r="K12" i="1"/>
  <c r="K6" i="1"/>
  <c r="K5" i="1"/>
  <c r="K4" i="1"/>
  <c r="K3" i="1"/>
  <c r="K2" i="1"/>
  <c r="K1396" i="1"/>
  <c r="K21" i="1"/>
  <c r="K1395" i="1"/>
  <c r="K20" i="1"/>
  <c r="K1394" i="1"/>
  <c r="K1393" i="1"/>
  <c r="K1392" i="1"/>
  <c r="K19" i="1"/>
  <c r="K18" i="1"/>
  <c r="K17" i="1"/>
  <c r="K1391" i="1"/>
  <c r="K1390" i="1"/>
  <c r="K1389" i="1"/>
  <c r="K1388" i="1"/>
  <c r="K1387" i="1"/>
  <c r="K881" i="1"/>
  <c r="K1436" i="1"/>
  <c r="K1435" i="1"/>
  <c r="K880" i="1"/>
  <c r="K879" i="1"/>
  <c r="K878" i="1"/>
  <c r="K1434" i="1"/>
  <c r="K1433" i="1"/>
  <c r="K877" i="1"/>
  <c r="K1432" i="1"/>
  <c r="K1526" i="1"/>
  <c r="K1525" i="1"/>
  <c r="K1524" i="1"/>
  <c r="K1523" i="1"/>
  <c r="K1522" i="1"/>
  <c r="K831" i="1"/>
  <c r="K830" i="1"/>
  <c r="K829" i="1"/>
  <c r="K828" i="1"/>
  <c r="K827" i="1"/>
  <c r="K886" i="1"/>
  <c r="K451" i="1"/>
  <c r="K450" i="1"/>
  <c r="K885" i="1"/>
  <c r="K449" i="1"/>
  <c r="K448" i="1"/>
  <c r="K884" i="1"/>
  <c r="K883" i="1"/>
  <c r="K447" i="1"/>
  <c r="K882" i="1"/>
  <c r="K931" i="1"/>
  <c r="K930" i="1"/>
  <c r="K929" i="1"/>
  <c r="K928" i="1"/>
  <c r="K927" i="1"/>
  <c r="K501" i="1"/>
  <c r="K500" i="1"/>
  <c r="K1096" i="1"/>
  <c r="K499" i="1"/>
  <c r="K498" i="1"/>
  <c r="K1095" i="1"/>
  <c r="K497" i="1"/>
  <c r="K1094" i="1"/>
  <c r="K1093" i="1"/>
  <c r="K536" i="1"/>
  <c r="K535" i="1"/>
  <c r="K1092" i="1"/>
  <c r="K534" i="1"/>
  <c r="K533" i="1"/>
  <c r="K532" i="1"/>
  <c r="K496" i="1"/>
  <c r="K495" i="1"/>
  <c r="K494" i="1"/>
  <c r="K493" i="1"/>
  <c r="K492" i="1"/>
  <c r="K1171" i="1"/>
  <c r="K1170" i="1"/>
  <c r="K1169" i="1"/>
  <c r="K1168" i="1"/>
  <c r="K1167" i="1"/>
  <c r="K1146" i="1"/>
  <c r="K1145" i="1"/>
  <c r="K426" i="1"/>
  <c r="K1144" i="1"/>
  <c r="K425" i="1"/>
  <c r="K1143" i="1"/>
  <c r="K424" i="1"/>
  <c r="K423" i="1"/>
  <c r="K1142" i="1"/>
  <c r="K422" i="1"/>
  <c r="K1246" i="1"/>
  <c r="K1801" i="1"/>
  <c r="K1245" i="1"/>
  <c r="K1244" i="1"/>
  <c r="K1243" i="1"/>
  <c r="K1242" i="1"/>
  <c r="K481" i="1"/>
  <c r="K480" i="1"/>
  <c r="K1800" i="1"/>
  <c r="K1799" i="1"/>
  <c r="K479" i="1"/>
  <c r="K478" i="1"/>
  <c r="K477" i="1"/>
  <c r="K1798" i="1"/>
  <c r="K476" i="1"/>
  <c r="K475" i="1"/>
  <c r="K474" i="1"/>
  <c r="K473" i="1"/>
  <c r="K472" i="1"/>
  <c r="K541" i="1"/>
  <c r="K540" i="1"/>
  <c r="K1797" i="1"/>
  <c r="K51" i="1"/>
  <c r="K50" i="1"/>
  <c r="K539" i="1"/>
  <c r="K538" i="1"/>
  <c r="K537" i="1"/>
  <c r="K49" i="1"/>
  <c r="K48" i="1"/>
  <c r="K47" i="1"/>
  <c r="K116" i="1"/>
  <c r="K115" i="1"/>
  <c r="K114" i="1"/>
  <c r="K113" i="1"/>
  <c r="K112" i="1"/>
  <c r="K96" i="1"/>
  <c r="K95" i="1"/>
  <c r="K94" i="1"/>
  <c r="K93" i="1"/>
  <c r="K92" i="1"/>
  <c r="K231" i="1"/>
  <c r="K230" i="1"/>
  <c r="K229" i="1"/>
  <c r="K228" i="1"/>
  <c r="K1796" i="1"/>
  <c r="K227" i="1"/>
  <c r="K1795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1794" i="1"/>
  <c r="K1793" i="1"/>
  <c r="K1792" i="1"/>
  <c r="K1621" i="1"/>
  <c r="K1811" i="1"/>
  <c r="K1620" i="1"/>
  <c r="K1810" i="1"/>
  <c r="K1619" i="1"/>
  <c r="K1618" i="1"/>
  <c r="K1809" i="1"/>
  <c r="K1808" i="1"/>
  <c r="K1617" i="1"/>
  <c r="K1807" i="1"/>
  <c r="K1826" i="1"/>
  <c r="K1825" i="1"/>
  <c r="K1824" i="1"/>
  <c r="K1823" i="1"/>
  <c r="K1822" i="1"/>
  <c r="K1616" i="1"/>
  <c r="K1615" i="1"/>
  <c r="K1614" i="1"/>
  <c r="K1613" i="1"/>
  <c r="K1612" i="1"/>
  <c r="K1451" i="1"/>
  <c r="K1641" i="1"/>
  <c r="K1640" i="1"/>
  <c r="K1450" i="1"/>
  <c r="K1449" i="1"/>
  <c r="K1448" i="1"/>
  <c r="K1447" i="1"/>
  <c r="K1639" i="1"/>
  <c r="K1638" i="1"/>
  <c r="K1637" i="1"/>
  <c r="K1656" i="1"/>
  <c r="K1655" i="1"/>
  <c r="K1654" i="1"/>
  <c r="K1653" i="1"/>
  <c r="K1652" i="1"/>
  <c r="K1421" i="1"/>
  <c r="K1420" i="1"/>
  <c r="K1419" i="1"/>
  <c r="K1418" i="1"/>
  <c r="K1417" i="1"/>
  <c r="K1446" i="1"/>
  <c r="K1445" i="1"/>
  <c r="K1444" i="1"/>
  <c r="K1443" i="1"/>
  <c r="K1442" i="1"/>
  <c r="K1111" i="1"/>
  <c r="K1511" i="1"/>
  <c r="K1510" i="1"/>
  <c r="K1110" i="1"/>
  <c r="K1109" i="1"/>
  <c r="K1108" i="1"/>
  <c r="K1107" i="1"/>
  <c r="K1509" i="1"/>
  <c r="K1508" i="1"/>
  <c r="K1507" i="1"/>
  <c r="K1141" i="1"/>
  <c r="K1140" i="1"/>
  <c r="K1139" i="1"/>
  <c r="K1138" i="1"/>
  <c r="K1137" i="1"/>
  <c r="K556" i="1"/>
  <c r="K1211" i="1"/>
  <c r="K555" i="1"/>
  <c r="K1210" i="1"/>
  <c r="K554" i="1"/>
  <c r="K553" i="1"/>
  <c r="K1209" i="1"/>
  <c r="K1208" i="1"/>
  <c r="K552" i="1"/>
  <c r="K1207" i="1"/>
  <c r="K1166" i="1"/>
  <c r="K1165" i="1"/>
  <c r="K1164" i="1"/>
  <c r="K1163" i="1"/>
  <c r="K1162" i="1"/>
  <c r="K566" i="1"/>
  <c r="K565" i="1"/>
  <c r="K564" i="1"/>
  <c r="K563" i="1"/>
  <c r="K562" i="1"/>
  <c r="K86" i="1"/>
  <c r="K611" i="1"/>
  <c r="K610" i="1"/>
  <c r="K85" i="1"/>
  <c r="K84" i="1"/>
  <c r="K83" i="1"/>
  <c r="K609" i="1"/>
  <c r="K82" i="1"/>
  <c r="K608" i="1"/>
  <c r="K607" i="1"/>
  <c r="K656" i="1"/>
  <c r="K655" i="1"/>
  <c r="K654" i="1"/>
  <c r="K653" i="1"/>
  <c r="K652" i="1"/>
  <c r="K56" i="1"/>
  <c r="K55" i="1"/>
  <c r="K54" i="1"/>
  <c r="K53" i="1"/>
  <c r="K52" i="1"/>
  <c r="K71" i="1"/>
  <c r="K70" i="1"/>
  <c r="K69" i="1"/>
  <c r="K68" i="1"/>
  <c r="K67" i="1"/>
  <c r="K101" i="1"/>
  <c r="K100" i="1"/>
  <c r="K1311" i="1"/>
  <c r="K1310" i="1"/>
  <c r="K1309" i="1"/>
  <c r="K1308" i="1"/>
  <c r="K1307" i="1"/>
  <c r="K99" i="1"/>
  <c r="K98" i="1"/>
  <c r="K97" i="1"/>
  <c r="K1371" i="1"/>
  <c r="K1370" i="1"/>
  <c r="K1369" i="1"/>
  <c r="K1368" i="1"/>
  <c r="K1367" i="1"/>
  <c r="K696" i="1"/>
  <c r="K1351" i="1"/>
  <c r="K695" i="1"/>
  <c r="K1350" i="1"/>
  <c r="K694" i="1"/>
  <c r="K693" i="1"/>
  <c r="K1349" i="1"/>
  <c r="K1348" i="1"/>
  <c r="K692" i="1"/>
  <c r="K1347" i="1"/>
  <c r="K1346" i="1"/>
  <c r="K1345" i="1"/>
  <c r="K1344" i="1"/>
  <c r="K1343" i="1"/>
  <c r="K1342" i="1"/>
  <c r="K651" i="1"/>
  <c r="K650" i="1"/>
  <c r="K649" i="1"/>
  <c r="K648" i="1"/>
  <c r="K647" i="1"/>
  <c r="K166" i="1"/>
  <c r="K721" i="1"/>
  <c r="K720" i="1"/>
  <c r="K165" i="1"/>
  <c r="K164" i="1"/>
  <c r="K163" i="1"/>
  <c r="K162" i="1"/>
  <c r="K719" i="1"/>
  <c r="K718" i="1"/>
  <c r="K717" i="1"/>
  <c r="K771" i="1"/>
  <c r="K770" i="1"/>
  <c r="K769" i="1"/>
  <c r="K768" i="1"/>
  <c r="K767" i="1"/>
  <c r="K186" i="1"/>
  <c r="K185" i="1"/>
  <c r="K184" i="1"/>
  <c r="K183" i="1"/>
  <c r="K182" i="1"/>
  <c r="K376" i="1"/>
  <c r="K375" i="1"/>
  <c r="K374" i="1"/>
  <c r="K373" i="1"/>
  <c r="K372" i="1"/>
  <c r="K1686" i="1"/>
  <c r="K361" i="1"/>
  <c r="K1685" i="1"/>
  <c r="K360" i="1"/>
  <c r="K1684" i="1"/>
  <c r="K1683" i="1"/>
  <c r="K1682" i="1"/>
  <c r="K359" i="1"/>
  <c r="K358" i="1"/>
  <c r="K357" i="1"/>
  <c r="K1721" i="1"/>
  <c r="K1720" i="1"/>
  <c r="K1719" i="1"/>
  <c r="K1718" i="1"/>
  <c r="K1717" i="1"/>
  <c r="K1726" i="1"/>
  <c r="K1136" i="1"/>
  <c r="K1725" i="1"/>
  <c r="K1135" i="1"/>
  <c r="K1134" i="1"/>
  <c r="K1724" i="1"/>
  <c r="K1723" i="1"/>
  <c r="K1133" i="1"/>
  <c r="K1132" i="1"/>
  <c r="K1722" i="1"/>
  <c r="K1681" i="1"/>
  <c r="K1680" i="1"/>
  <c r="K1679" i="1"/>
  <c r="K1678" i="1"/>
  <c r="K1677" i="1"/>
  <c r="K1241" i="1"/>
  <c r="K1240" i="1"/>
  <c r="K1239" i="1"/>
  <c r="K1238" i="1"/>
  <c r="K1237" i="1"/>
  <c r="K731" i="1"/>
  <c r="K1306" i="1"/>
  <c r="K1305" i="1"/>
  <c r="K730" i="1"/>
  <c r="K729" i="1"/>
  <c r="K728" i="1"/>
  <c r="K1304" i="1"/>
  <c r="K727" i="1"/>
  <c r="K1303" i="1"/>
  <c r="K1302" i="1"/>
  <c r="K1271" i="1"/>
  <c r="K1270" i="1"/>
  <c r="K1269" i="1"/>
  <c r="K1268" i="1"/>
  <c r="K1267" i="1"/>
  <c r="K821" i="1"/>
  <c r="K820" i="1"/>
  <c r="K819" i="1"/>
  <c r="K818" i="1"/>
  <c r="K817" i="1"/>
  <c r="K1481" i="1"/>
  <c r="K976" i="1"/>
  <c r="K1480" i="1"/>
  <c r="K975" i="1"/>
  <c r="K1479" i="1"/>
  <c r="K1478" i="1"/>
  <c r="K1477" i="1"/>
  <c r="K974" i="1"/>
  <c r="K973" i="1"/>
  <c r="K972" i="1"/>
  <c r="K956" i="1"/>
  <c r="K955" i="1"/>
  <c r="K954" i="1"/>
  <c r="K953" i="1"/>
  <c r="K952" i="1"/>
  <c r="K1521" i="1"/>
  <c r="K1520" i="1"/>
  <c r="K1519" i="1"/>
  <c r="K1518" i="1"/>
  <c r="K1517" i="1"/>
  <c r="K1791" i="1"/>
  <c r="K1566" i="1"/>
  <c r="K1565" i="1"/>
  <c r="K1564" i="1"/>
  <c r="K1563" i="1"/>
  <c r="K861" i="1"/>
  <c r="K1562" i="1"/>
  <c r="K860" i="1"/>
  <c r="K859" i="1"/>
  <c r="K1561" i="1"/>
  <c r="K1560" i="1"/>
  <c r="K858" i="1"/>
  <c r="K1559" i="1"/>
  <c r="K1558" i="1"/>
  <c r="K857" i="1"/>
  <c r="K1790" i="1"/>
  <c r="K1557" i="1"/>
  <c r="K1789" i="1"/>
  <c r="K1788" i="1"/>
  <c r="K971" i="1"/>
  <c r="K970" i="1"/>
  <c r="K969" i="1"/>
  <c r="K968" i="1"/>
  <c r="K967" i="1"/>
  <c r="K951" i="1"/>
  <c r="K950" i="1"/>
  <c r="K1787" i="1"/>
  <c r="K949" i="1"/>
  <c r="K948" i="1"/>
  <c r="K947" i="1"/>
  <c r="K991" i="1"/>
  <c r="K990" i="1"/>
  <c r="K356" i="1"/>
  <c r="K355" i="1"/>
  <c r="K989" i="1"/>
  <c r="K988" i="1"/>
  <c r="K987" i="1"/>
  <c r="K354" i="1"/>
  <c r="K353" i="1"/>
  <c r="K352" i="1"/>
  <c r="K406" i="1"/>
  <c r="K405" i="1"/>
  <c r="K404" i="1"/>
  <c r="K403" i="1"/>
  <c r="K402" i="1"/>
  <c r="K531" i="1"/>
  <c r="K530" i="1"/>
  <c r="K529" i="1"/>
  <c r="K528" i="1"/>
  <c r="K527" i="1"/>
  <c r="K576" i="1"/>
  <c r="K575" i="1"/>
  <c r="K574" i="1"/>
  <c r="K573" i="1"/>
  <c r="K1786" i="1"/>
  <c r="K572" i="1"/>
  <c r="K1785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1784" i="1"/>
  <c r="K1783" i="1"/>
  <c r="K1782" i="1"/>
  <c r="K1601" i="1"/>
  <c r="K1806" i="1"/>
  <c r="K1600" i="1"/>
  <c r="K1805" i="1"/>
  <c r="K1599" i="1"/>
  <c r="K1598" i="1"/>
  <c r="K1804" i="1"/>
  <c r="K1803" i="1"/>
  <c r="K1597" i="1"/>
  <c r="K1802" i="1"/>
  <c r="K1821" i="1"/>
  <c r="K1820" i="1"/>
  <c r="K1819" i="1"/>
  <c r="K1818" i="1"/>
  <c r="K1817" i="1"/>
  <c r="K1611" i="1"/>
  <c r="K1610" i="1"/>
  <c r="K1609" i="1"/>
  <c r="K1608" i="1"/>
  <c r="K1607" i="1"/>
  <c r="K1426" i="1"/>
  <c r="K1631" i="1"/>
  <c r="K1630" i="1"/>
  <c r="K1425" i="1"/>
  <c r="K1424" i="1"/>
  <c r="K1423" i="1"/>
  <c r="K1629" i="1"/>
  <c r="K1422" i="1"/>
  <c r="K1628" i="1"/>
  <c r="K1627" i="1"/>
  <c r="K1676" i="1"/>
  <c r="K1675" i="1"/>
  <c r="K1674" i="1"/>
  <c r="K1673" i="1"/>
  <c r="K1672" i="1"/>
  <c r="K1431" i="1"/>
  <c r="K1430" i="1"/>
  <c r="K1429" i="1"/>
  <c r="K1428" i="1"/>
  <c r="K1427" i="1"/>
  <c r="K1466" i="1"/>
  <c r="K1465" i="1"/>
  <c r="K1464" i="1"/>
  <c r="K1463" i="1"/>
  <c r="K1462" i="1"/>
  <c r="K1131" i="1"/>
  <c r="K1531" i="1"/>
  <c r="K1530" i="1"/>
  <c r="K1130" i="1"/>
  <c r="K1129" i="1"/>
  <c r="K1128" i="1"/>
  <c r="K1127" i="1"/>
  <c r="K1529" i="1"/>
  <c r="K1528" i="1"/>
  <c r="K1527" i="1"/>
  <c r="K1161" i="1"/>
  <c r="K1160" i="1"/>
  <c r="K1159" i="1"/>
  <c r="K1158" i="1"/>
  <c r="K1157" i="1"/>
  <c r="K586" i="1"/>
  <c r="K1206" i="1"/>
  <c r="K585" i="1"/>
  <c r="K1205" i="1"/>
  <c r="K584" i="1"/>
  <c r="K583" i="1"/>
  <c r="K1204" i="1"/>
  <c r="K1203" i="1"/>
  <c r="K582" i="1"/>
  <c r="K1202" i="1"/>
  <c r="K1156" i="1"/>
  <c r="K1155" i="1"/>
  <c r="K1154" i="1"/>
  <c r="K1153" i="1"/>
  <c r="K1152" i="1"/>
  <c r="K581" i="1"/>
  <c r="K580" i="1"/>
  <c r="K579" i="1"/>
  <c r="K578" i="1"/>
  <c r="K577" i="1"/>
  <c r="K61" i="1"/>
  <c r="K681" i="1"/>
  <c r="K60" i="1"/>
  <c r="K680" i="1"/>
  <c r="K59" i="1"/>
  <c r="K58" i="1"/>
  <c r="K679" i="1"/>
  <c r="K57" i="1"/>
  <c r="K678" i="1"/>
  <c r="K677" i="1"/>
  <c r="K801" i="1"/>
  <c r="K800" i="1"/>
  <c r="K799" i="1"/>
  <c r="K798" i="1"/>
  <c r="K797" i="1"/>
  <c r="K46" i="1"/>
  <c r="K45" i="1"/>
  <c r="K44" i="1"/>
  <c r="K43" i="1"/>
  <c r="K42" i="1"/>
  <c r="K91" i="1"/>
  <c r="K90" i="1"/>
  <c r="K89" i="1"/>
  <c r="K88" i="1"/>
  <c r="K87" i="1"/>
  <c r="K156" i="1"/>
  <c r="K155" i="1"/>
  <c r="K1301" i="1"/>
  <c r="K1300" i="1"/>
  <c r="K1299" i="1"/>
  <c r="K1298" i="1"/>
  <c r="K1297" i="1"/>
  <c r="K154" i="1"/>
  <c r="K153" i="1"/>
  <c r="K152" i="1"/>
  <c r="K1376" i="1"/>
  <c r="K1375" i="1"/>
  <c r="K1374" i="1"/>
  <c r="K1373" i="1"/>
  <c r="K1372" i="1"/>
  <c r="K691" i="1"/>
  <c r="K1356" i="1"/>
  <c r="K690" i="1"/>
  <c r="K1355" i="1"/>
  <c r="K689" i="1"/>
  <c r="K688" i="1"/>
  <c r="K1354" i="1"/>
  <c r="K1353" i="1"/>
  <c r="K687" i="1"/>
  <c r="K1352" i="1"/>
  <c r="K1341" i="1"/>
  <c r="K1340" i="1"/>
  <c r="K1339" i="1"/>
  <c r="K1338" i="1"/>
  <c r="K1337" i="1"/>
  <c r="K646" i="1"/>
  <c r="K645" i="1"/>
  <c r="K644" i="1"/>
  <c r="K643" i="1"/>
  <c r="K642" i="1"/>
  <c r="K221" i="1"/>
  <c r="K751" i="1"/>
  <c r="K750" i="1"/>
  <c r="K220" i="1"/>
  <c r="K219" i="1"/>
  <c r="K218" i="1"/>
  <c r="K749" i="1"/>
  <c r="K217" i="1"/>
  <c r="K748" i="1"/>
  <c r="K747" i="1"/>
  <c r="K741" i="1"/>
  <c r="K740" i="1"/>
  <c r="K739" i="1"/>
  <c r="K738" i="1"/>
  <c r="K737" i="1"/>
  <c r="K306" i="1"/>
  <c r="K305" i="1"/>
  <c r="K304" i="1"/>
  <c r="K303" i="1"/>
  <c r="K302" i="1"/>
  <c r="K446" i="1"/>
  <c r="K445" i="1"/>
  <c r="K444" i="1"/>
  <c r="K443" i="1"/>
  <c r="K442" i="1"/>
  <c r="K1661" i="1"/>
  <c r="K401" i="1"/>
  <c r="K400" i="1"/>
  <c r="K1660" i="1"/>
  <c r="K1659" i="1"/>
  <c r="K1658" i="1"/>
  <c r="K1657" i="1"/>
  <c r="K399" i="1"/>
  <c r="K398" i="1"/>
  <c r="K397" i="1"/>
  <c r="K1706" i="1"/>
  <c r="K1705" i="1"/>
  <c r="K1704" i="1"/>
  <c r="K1703" i="1"/>
  <c r="K1702" i="1"/>
  <c r="K1126" i="1"/>
  <c r="K1736" i="1"/>
  <c r="K1125" i="1"/>
  <c r="K1735" i="1"/>
  <c r="K1124" i="1"/>
  <c r="K1123" i="1"/>
  <c r="K1734" i="1"/>
  <c r="K1733" i="1"/>
  <c r="K1122" i="1"/>
  <c r="K1732" i="1"/>
  <c r="K1696" i="1"/>
  <c r="K1695" i="1"/>
  <c r="K1694" i="1"/>
  <c r="K1693" i="1"/>
  <c r="K1692" i="1"/>
  <c r="K1291" i="1"/>
  <c r="K1290" i="1"/>
  <c r="K1289" i="1"/>
  <c r="K1288" i="1"/>
  <c r="K1287" i="1"/>
  <c r="K711" i="1"/>
  <c r="K1336" i="1"/>
  <c r="K710" i="1"/>
  <c r="K709" i="1"/>
  <c r="K1335" i="1"/>
  <c r="K708" i="1"/>
  <c r="K707" i="1"/>
  <c r="K1334" i="1"/>
  <c r="K1333" i="1"/>
  <c r="K1332" i="1"/>
  <c r="K1331" i="1"/>
  <c r="K1330" i="1"/>
  <c r="K1329" i="1"/>
  <c r="K1328" i="1"/>
  <c r="K1327" i="1"/>
  <c r="K806" i="1"/>
  <c r="K805" i="1"/>
  <c r="K804" i="1"/>
  <c r="K803" i="1"/>
  <c r="K802" i="1"/>
  <c r="K1506" i="1"/>
  <c r="K946" i="1"/>
  <c r="K1505" i="1"/>
  <c r="K945" i="1"/>
  <c r="K1504" i="1"/>
  <c r="K1503" i="1"/>
  <c r="K944" i="1"/>
  <c r="K1502" i="1"/>
  <c r="K943" i="1"/>
  <c r="K942" i="1"/>
  <c r="K1011" i="1"/>
  <c r="K1010" i="1"/>
  <c r="K1009" i="1"/>
  <c r="K1008" i="1"/>
  <c r="K1007" i="1"/>
  <c r="K1546" i="1"/>
  <c r="K1545" i="1"/>
  <c r="K1544" i="1"/>
  <c r="K1543" i="1"/>
  <c r="K1542" i="1"/>
  <c r="K1776" i="1"/>
  <c r="K1576" i="1"/>
  <c r="K1575" i="1"/>
  <c r="K1574" i="1"/>
  <c r="K1573" i="1"/>
  <c r="K906" i="1"/>
  <c r="K905" i="1"/>
  <c r="K1572" i="1"/>
  <c r="K904" i="1"/>
  <c r="K1586" i="1"/>
  <c r="K1585" i="1"/>
  <c r="K903" i="1"/>
  <c r="K1584" i="1"/>
  <c r="K902" i="1"/>
  <c r="K1583" i="1"/>
  <c r="K1582" i="1"/>
  <c r="K1775" i="1"/>
  <c r="K1774" i="1"/>
  <c r="K1773" i="1"/>
  <c r="K986" i="1"/>
  <c r="K985" i="1"/>
  <c r="K984" i="1"/>
  <c r="K983" i="1"/>
  <c r="K982" i="1"/>
  <c r="K1021" i="1"/>
  <c r="K1020" i="1"/>
  <c r="K1772" i="1"/>
  <c r="K1019" i="1"/>
  <c r="K1018" i="1"/>
  <c r="K1017" i="1"/>
  <c r="K1036" i="1"/>
  <c r="K1035" i="1"/>
  <c r="K341" i="1"/>
  <c r="K340" i="1"/>
  <c r="K1034" i="1"/>
  <c r="K1033" i="1"/>
  <c r="K1032" i="1"/>
  <c r="K339" i="1"/>
  <c r="K338" i="1"/>
  <c r="K337" i="1"/>
  <c r="K276" i="1"/>
  <c r="K275" i="1"/>
  <c r="K274" i="1"/>
  <c r="K273" i="1"/>
  <c r="K272" i="1"/>
  <c r="K436" i="1"/>
  <c r="K435" i="1"/>
  <c r="K434" i="1"/>
  <c r="K433" i="1"/>
  <c r="K432" i="1"/>
  <c r="K471" i="1"/>
  <c r="K470" i="1"/>
  <c r="K469" i="1"/>
  <c r="K468" i="1"/>
  <c r="K1781" i="1"/>
  <c r="K467" i="1"/>
  <c r="K1780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1779" i="1"/>
  <c r="K1778" i="1"/>
  <c r="K1777" i="1"/>
  <c r="K1626" i="1"/>
  <c r="K1816" i="1"/>
  <c r="K1625" i="1"/>
  <c r="K1815" i="1"/>
  <c r="K1624" i="1"/>
  <c r="K1623" i="1"/>
  <c r="K1814" i="1"/>
  <c r="K1813" i="1"/>
  <c r="K1622" i="1"/>
  <c r="K1812" i="1"/>
  <c r="K1831" i="1"/>
  <c r="K1830" i="1"/>
  <c r="K1829" i="1"/>
  <c r="K1828" i="1"/>
  <c r="K1827" i="1"/>
  <c r="K1606" i="1"/>
  <c r="K1605" i="1"/>
  <c r="K1604" i="1"/>
  <c r="K1603" i="1"/>
  <c r="K1602" i="1"/>
  <c r="K1416" i="1"/>
  <c r="K1636" i="1"/>
  <c r="K1635" i="1"/>
  <c r="K1415" i="1"/>
  <c r="K1414" i="1"/>
  <c r="K1413" i="1"/>
  <c r="K1412" i="1"/>
  <c r="K1634" i="1"/>
  <c r="K1633" i="1"/>
  <c r="K1632" i="1"/>
  <c r="K1671" i="1"/>
  <c r="K1670" i="1"/>
  <c r="K1669" i="1"/>
  <c r="K1668" i="1"/>
  <c r="K1667" i="1"/>
  <c r="K1411" i="1"/>
  <c r="K1410" i="1"/>
  <c r="K1409" i="1"/>
  <c r="K1408" i="1"/>
  <c r="K1407" i="1"/>
  <c r="K1476" i="1"/>
  <c r="K1475" i="1"/>
  <c r="K1474" i="1"/>
  <c r="K1473" i="1"/>
  <c r="K1472" i="1"/>
  <c r="K1121" i="1"/>
  <c r="K1486" i="1"/>
  <c r="K1485" i="1"/>
  <c r="K1120" i="1"/>
  <c r="K1119" i="1"/>
  <c r="K1118" i="1"/>
  <c r="K1117" i="1"/>
  <c r="K1484" i="1"/>
  <c r="K1483" i="1"/>
  <c r="K1482" i="1"/>
  <c r="K1176" i="1"/>
  <c r="K1175" i="1"/>
  <c r="K1174" i="1"/>
  <c r="K1173" i="1"/>
  <c r="K1172" i="1"/>
  <c r="K601" i="1"/>
  <c r="K1231" i="1"/>
  <c r="K600" i="1"/>
  <c r="K1230" i="1"/>
  <c r="K599" i="1"/>
  <c r="K598" i="1"/>
  <c r="K1229" i="1"/>
  <c r="K1228" i="1"/>
  <c r="K597" i="1"/>
  <c r="K1227" i="1"/>
  <c r="K1266" i="1"/>
  <c r="K1265" i="1"/>
  <c r="K1264" i="1"/>
  <c r="K1263" i="1"/>
  <c r="K1262" i="1"/>
  <c r="K736" i="1"/>
  <c r="K735" i="1"/>
  <c r="K734" i="1"/>
  <c r="K733" i="1"/>
  <c r="K732" i="1"/>
  <c r="K161" i="1"/>
  <c r="K796" i="1"/>
  <c r="K795" i="1"/>
  <c r="K160" i="1"/>
  <c r="K159" i="1"/>
  <c r="K158" i="1"/>
  <c r="K794" i="1"/>
  <c r="K157" i="1"/>
  <c r="K793" i="1"/>
  <c r="K792" i="1"/>
  <c r="K826" i="1"/>
  <c r="K825" i="1"/>
  <c r="K824" i="1"/>
  <c r="K823" i="1"/>
  <c r="K822" i="1"/>
  <c r="K211" i="1"/>
  <c r="K210" i="1"/>
  <c r="K209" i="1"/>
  <c r="K208" i="1"/>
  <c r="K207" i="1"/>
  <c r="K301" i="1"/>
  <c r="K300" i="1"/>
  <c r="K299" i="1"/>
  <c r="K298" i="1"/>
  <c r="K297" i="1"/>
  <c r="K466" i="1"/>
  <c r="K465" i="1"/>
  <c r="K1296" i="1"/>
  <c r="K1295" i="1"/>
  <c r="K1294" i="1"/>
  <c r="K1293" i="1"/>
  <c r="K1292" i="1"/>
  <c r="K464" i="1"/>
  <c r="K463" i="1"/>
  <c r="K462" i="1"/>
  <c r="K1326" i="1"/>
  <c r="K1325" i="1"/>
  <c r="K1324" i="1"/>
  <c r="K1323" i="1"/>
  <c r="K1322" i="1"/>
  <c r="K596" i="1"/>
  <c r="K1366" i="1"/>
  <c r="K595" i="1"/>
  <c r="K1365" i="1"/>
  <c r="K594" i="1"/>
  <c r="K593" i="1"/>
  <c r="K1364" i="1"/>
  <c r="K1363" i="1"/>
  <c r="K592" i="1"/>
  <c r="K1362" i="1"/>
  <c r="K1386" i="1"/>
  <c r="K1385" i="1"/>
  <c r="K1384" i="1"/>
  <c r="K1383" i="1"/>
  <c r="K1382" i="1"/>
  <c r="K676" i="1"/>
  <c r="K675" i="1"/>
  <c r="K674" i="1"/>
  <c r="K673" i="1"/>
  <c r="K672" i="1"/>
  <c r="K66" i="1"/>
  <c r="K791" i="1"/>
  <c r="K790" i="1"/>
  <c r="K65" i="1"/>
  <c r="K64" i="1"/>
  <c r="K63" i="1"/>
  <c r="K789" i="1"/>
  <c r="K62" i="1"/>
  <c r="K788" i="1"/>
  <c r="K787" i="1"/>
  <c r="K786" i="1"/>
  <c r="K785" i="1"/>
  <c r="K784" i="1"/>
  <c r="K783" i="1"/>
  <c r="K782" i="1"/>
  <c r="K151" i="1"/>
  <c r="K150" i="1"/>
  <c r="K149" i="1"/>
  <c r="K148" i="1"/>
  <c r="K147" i="1"/>
  <c r="K206" i="1"/>
  <c r="K205" i="1"/>
  <c r="K204" i="1"/>
  <c r="K203" i="1"/>
  <c r="K202" i="1"/>
  <c r="K1666" i="1"/>
  <c r="K1665" i="1"/>
  <c r="K271" i="1"/>
  <c r="K270" i="1"/>
  <c r="K1664" i="1"/>
  <c r="K1663" i="1"/>
  <c r="K1662" i="1"/>
  <c r="K269" i="1"/>
  <c r="K268" i="1"/>
  <c r="K267" i="1"/>
  <c r="K1691" i="1"/>
  <c r="K1690" i="1"/>
  <c r="K1689" i="1"/>
  <c r="K1688" i="1"/>
  <c r="K1687" i="1"/>
  <c r="K1191" i="1"/>
  <c r="K1731" i="1"/>
  <c r="K1190" i="1"/>
  <c r="K1730" i="1"/>
  <c r="K1729" i="1"/>
  <c r="K1189" i="1"/>
  <c r="K1188" i="1"/>
  <c r="K1187" i="1"/>
  <c r="K1728" i="1"/>
  <c r="K1727" i="1"/>
  <c r="K1746" i="1"/>
  <c r="K1745" i="1"/>
  <c r="K1744" i="1"/>
  <c r="K1743" i="1"/>
  <c r="K1742" i="1"/>
  <c r="K1186" i="1"/>
  <c r="K1185" i="1"/>
  <c r="K1184" i="1"/>
  <c r="K1183" i="1"/>
  <c r="K1182" i="1"/>
  <c r="K1261" i="1"/>
  <c r="K1260" i="1"/>
  <c r="K661" i="1"/>
  <c r="K660" i="1"/>
  <c r="K659" i="1"/>
  <c r="K658" i="1"/>
  <c r="K1259" i="1"/>
  <c r="K657" i="1"/>
  <c r="K1258" i="1"/>
  <c r="K1257" i="1"/>
  <c r="K1221" i="1"/>
  <c r="K1220" i="1"/>
  <c r="K1219" i="1"/>
  <c r="K1218" i="1"/>
  <c r="K1217" i="1"/>
  <c r="K671" i="1"/>
  <c r="K670" i="1"/>
  <c r="K669" i="1"/>
  <c r="K668" i="1"/>
  <c r="K1496" i="1"/>
  <c r="K667" i="1"/>
  <c r="K1495" i="1"/>
  <c r="K781" i="1"/>
  <c r="K1494" i="1"/>
  <c r="K1493" i="1"/>
  <c r="K780" i="1"/>
  <c r="K1492" i="1"/>
  <c r="K779" i="1"/>
  <c r="K778" i="1"/>
  <c r="K777" i="1"/>
  <c r="K726" i="1"/>
  <c r="K725" i="1"/>
  <c r="K724" i="1"/>
  <c r="K723" i="1"/>
  <c r="K722" i="1"/>
  <c r="K1516" i="1"/>
  <c r="K1515" i="1"/>
  <c r="K1514" i="1"/>
  <c r="K1513" i="1"/>
  <c r="K1512" i="1"/>
  <c r="K1571" i="1"/>
  <c r="K1570" i="1"/>
  <c r="K1569" i="1"/>
  <c r="K926" i="1"/>
  <c r="K1568" i="1"/>
  <c r="K925" i="1"/>
  <c r="K924" i="1"/>
  <c r="K1567" i="1"/>
  <c r="K1841" i="1"/>
  <c r="K923" i="1"/>
  <c r="K922" i="1"/>
  <c r="K1556" i="1"/>
  <c r="K1555" i="1"/>
  <c r="K1554" i="1"/>
  <c r="K1553" i="1"/>
  <c r="K1840" i="1"/>
  <c r="K1552" i="1"/>
  <c r="K996" i="1"/>
  <c r="K995" i="1"/>
  <c r="K1839" i="1"/>
  <c r="K1838" i="1"/>
  <c r="K994" i="1"/>
  <c r="K993" i="1"/>
  <c r="K992" i="1"/>
  <c r="K1071" i="1"/>
  <c r="K1070" i="1"/>
  <c r="K1069" i="1"/>
  <c r="K1068" i="1"/>
  <c r="K1067" i="1"/>
  <c r="K1837" i="1"/>
  <c r="K1031" i="1"/>
  <c r="K1030" i="1"/>
  <c r="K266" i="1"/>
  <c r="K265" i="1"/>
  <c r="K1029" i="1"/>
  <c r="K1028" i="1"/>
  <c r="K1027" i="1"/>
  <c r="K264" i="1"/>
  <c r="K263" i="1"/>
  <c r="K262" i="1"/>
  <c r="K351" i="1"/>
  <c r="K350" i="1"/>
  <c r="K349" i="1"/>
  <c r="K348" i="1"/>
  <c r="K347" i="1"/>
  <c r="K461" i="1"/>
  <c r="K460" i="1"/>
  <c r="K459" i="1"/>
  <c r="K458" i="1"/>
  <c r="K457" i="1"/>
  <c r="K441" i="1"/>
  <c r="K440" i="1"/>
  <c r="K439" i="1"/>
  <c r="K438" i="1"/>
  <c r="K437" i="1"/>
  <c r="K1836" i="1"/>
  <c r="K1835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1834" i="1"/>
  <c r="K1833" i="1"/>
  <c r="K1832" i="1"/>
  <c r="K1701" i="1"/>
  <c r="K1846" i="1"/>
  <c r="K1700" i="1"/>
  <c r="K1845" i="1"/>
  <c r="K1699" i="1"/>
  <c r="K1698" i="1"/>
  <c r="K1844" i="1"/>
  <c r="K1843" i="1"/>
  <c r="K1697" i="1"/>
  <c r="K1842" i="1"/>
  <c r="K1851" i="1"/>
  <c r="K1850" i="1"/>
  <c r="K1849" i="1"/>
  <c r="K1848" i="1"/>
  <c r="K1847" i="1"/>
  <c r="K1716" i="1"/>
  <c r="K1715" i="1"/>
  <c r="K1714" i="1"/>
  <c r="K1713" i="1"/>
  <c r="K1712" i="1"/>
  <c r="K1741" i="1"/>
  <c r="K1551" i="1"/>
  <c r="K1740" i="1"/>
  <c r="K1550" i="1"/>
  <c r="K1549" i="1"/>
  <c r="K1548" i="1"/>
  <c r="K1547" i="1"/>
  <c r="K1739" i="1"/>
  <c r="K1738" i="1"/>
  <c r="K1737" i="1"/>
  <c r="K1751" i="1"/>
  <c r="K1750" i="1"/>
  <c r="K1749" i="1"/>
  <c r="K1748" i="1"/>
  <c r="K1747" i="1"/>
  <c r="K1536" i="1"/>
  <c r="K1535" i="1"/>
  <c r="K1534" i="1"/>
  <c r="K1533" i="1"/>
  <c r="K1532" i="1"/>
  <c r="K1581" i="1"/>
  <c r="K1580" i="1"/>
  <c r="K1579" i="1"/>
  <c r="K1578" i="1"/>
  <c r="K1577" i="1"/>
  <c r="K1321" i="1"/>
  <c r="K1591" i="1"/>
  <c r="K1320" i="1"/>
  <c r="K1590" i="1"/>
  <c r="K1319" i="1"/>
  <c r="K1318" i="1"/>
  <c r="K1317" i="1"/>
  <c r="K1589" i="1"/>
  <c r="K1588" i="1"/>
  <c r="K1587" i="1"/>
  <c r="K1361" i="1"/>
  <c r="K1360" i="1"/>
  <c r="K1359" i="1"/>
  <c r="K1358" i="1"/>
  <c r="K1357" i="1"/>
  <c r="K841" i="1"/>
  <c r="K1401" i="1"/>
  <c r="K840" i="1"/>
  <c r="K1400" i="1"/>
  <c r="K839" i="1"/>
  <c r="K838" i="1"/>
  <c r="K1399" i="1"/>
  <c r="K1398" i="1"/>
  <c r="K837" i="1"/>
  <c r="K1397" i="1"/>
  <c r="K1381" i="1"/>
  <c r="K1380" i="1"/>
  <c r="K1379" i="1"/>
  <c r="K1378" i="1"/>
  <c r="K1377" i="1"/>
  <c r="K916" i="1"/>
  <c r="K915" i="1"/>
  <c r="K914" i="1"/>
  <c r="K913" i="1"/>
  <c r="K912" i="1"/>
  <c r="K346" i="1"/>
  <c r="K901" i="1"/>
  <c r="K900" i="1"/>
  <c r="K345" i="1"/>
  <c r="K344" i="1"/>
  <c r="K343" i="1"/>
  <c r="K899" i="1"/>
  <c r="K342" i="1"/>
  <c r="K898" i="1"/>
  <c r="K897" i="1"/>
  <c r="K896" i="1"/>
  <c r="K895" i="1"/>
  <c r="K894" i="1"/>
  <c r="K893" i="1"/>
  <c r="K892" i="1"/>
  <c r="K396" i="1"/>
  <c r="K395" i="1"/>
  <c r="K394" i="1"/>
  <c r="K393" i="1"/>
  <c r="K392" i="1"/>
  <c r="K491" i="1"/>
  <c r="K490" i="1"/>
  <c r="K489" i="1"/>
  <c r="K488" i="1"/>
  <c r="K487" i="1"/>
  <c r="K551" i="1"/>
  <c r="K550" i="1"/>
  <c r="K1406" i="1"/>
  <c r="K1405" i="1"/>
  <c r="K1404" i="1"/>
  <c r="K1403" i="1"/>
  <c r="K1402" i="1"/>
  <c r="K549" i="1"/>
  <c r="K548" i="1"/>
  <c r="K547" i="1"/>
  <c r="K1456" i="1"/>
  <c r="K1455" i="1"/>
  <c r="K1454" i="1"/>
  <c r="K1453" i="1"/>
  <c r="K1452" i="1"/>
  <c r="K921" i="1"/>
  <c r="K1471" i="1"/>
  <c r="K920" i="1"/>
  <c r="K1470" i="1"/>
  <c r="K919" i="1"/>
  <c r="K918" i="1"/>
  <c r="K1469" i="1"/>
  <c r="K1468" i="1"/>
  <c r="K917" i="1"/>
  <c r="K1467" i="1"/>
  <c r="K1541" i="1"/>
  <c r="K1540" i="1"/>
  <c r="K1539" i="1"/>
  <c r="K1538" i="1"/>
  <c r="K1537" i="1"/>
  <c r="K1081" i="1"/>
  <c r="K1080" i="1"/>
  <c r="K1079" i="1"/>
  <c r="K1078" i="1"/>
  <c r="K1077" i="1"/>
  <c r="K1116" i="1"/>
  <c r="K371" i="1"/>
  <c r="K1115" i="1"/>
  <c r="K370" i="1"/>
  <c r="K369" i="1"/>
  <c r="K368" i="1"/>
  <c r="K367" i="1"/>
  <c r="K1114" i="1"/>
  <c r="K1113" i="1"/>
  <c r="K1112" i="1"/>
  <c r="K1216" i="1"/>
  <c r="K1215" i="1"/>
  <c r="K1214" i="1"/>
  <c r="K1213" i="1"/>
  <c r="K1212" i="1"/>
  <c r="K181" i="1"/>
  <c r="K180" i="1"/>
  <c r="K179" i="1"/>
  <c r="K178" i="1"/>
  <c r="K177" i="1"/>
  <c r="K296" i="1"/>
  <c r="K295" i="1"/>
  <c r="K294" i="1"/>
  <c r="K293" i="1"/>
  <c r="K292" i="1"/>
  <c r="K1756" i="1"/>
  <c r="K1755" i="1"/>
  <c r="K431" i="1"/>
  <c r="K430" i="1"/>
  <c r="K1754" i="1"/>
  <c r="K1753" i="1"/>
  <c r="K1752" i="1"/>
  <c r="K429" i="1"/>
  <c r="K428" i="1"/>
  <c r="K427" i="1"/>
  <c r="K1766" i="1"/>
  <c r="K1765" i="1"/>
  <c r="K1764" i="1"/>
  <c r="K1763" i="1"/>
  <c r="K1762" i="1"/>
  <c r="K1771" i="1"/>
  <c r="K1441" i="1"/>
  <c r="K1440" i="1"/>
  <c r="K1770" i="1"/>
  <c r="K1439" i="1"/>
  <c r="K1438" i="1"/>
  <c r="K1769" i="1"/>
  <c r="K1768" i="1"/>
  <c r="K1437" i="1"/>
  <c r="K1767" i="1"/>
  <c r="K1761" i="1"/>
  <c r="K1760" i="1"/>
  <c r="K1759" i="1"/>
  <c r="K1758" i="1"/>
  <c r="K1757" i="1"/>
  <c r="K1461" i="1"/>
  <c r="K1460" i="1"/>
  <c r="K1459" i="1"/>
  <c r="K1458" i="1"/>
  <c r="K1457" i="1"/>
  <c r="K1051" i="1"/>
  <c r="K1501" i="1"/>
  <c r="K1500" i="1"/>
  <c r="K1050" i="1"/>
  <c r="K1049" i="1"/>
  <c r="K1048" i="1"/>
  <c r="K1499" i="1"/>
  <c r="K1498" i="1"/>
  <c r="K1047" i="1"/>
  <c r="K1497" i="1"/>
  <c r="K1491" i="1"/>
  <c r="K1490" i="1"/>
  <c r="K1489" i="1"/>
  <c r="K1488" i="1"/>
  <c r="K1487" i="1"/>
  <c r="K1046" i="1"/>
  <c r="K1045" i="1"/>
  <c r="K1044" i="1"/>
  <c r="K1596" i="1"/>
  <c r="K1043" i="1"/>
  <c r="K1042" i="1"/>
  <c r="K1595" i="1"/>
  <c r="K1594" i="1"/>
  <c r="K1593" i="1"/>
  <c r="K1066" i="1"/>
  <c r="K1065" i="1"/>
  <c r="K1592" i="1"/>
  <c r="K1064" i="1"/>
  <c r="K1063" i="1"/>
  <c r="K1062" i="1"/>
  <c r="K1091" i="1"/>
  <c r="K1090" i="1"/>
  <c r="K1089" i="1"/>
  <c r="K1088" i="1"/>
  <c r="K1087" i="1"/>
  <c r="K1646" i="1"/>
  <c r="K1645" i="1"/>
  <c r="K1644" i="1"/>
  <c r="K1643" i="1"/>
  <c r="K1642" i="1"/>
  <c r="K1651" i="1"/>
  <c r="K1106" i="1"/>
  <c r="K1650" i="1"/>
  <c r="K1105" i="1"/>
  <c r="K1104" i="1"/>
  <c r="K1649" i="1"/>
  <c r="K1648" i="1"/>
  <c r="K1103" i="1"/>
  <c r="K1102" i="1"/>
  <c r="K1647" i="1"/>
  <c r="K1711" i="1"/>
  <c r="K1710" i="1"/>
  <c r="K1709" i="1"/>
  <c r="K1708" i="1"/>
  <c r="K1707" i="1"/>
  <c r="K1151" i="1"/>
  <c r="K1150" i="1"/>
  <c r="K1149" i="1"/>
  <c r="K1148" i="1"/>
  <c r="K1147" i="1"/>
  <c r="K526" i="1"/>
  <c r="K1201" i="1"/>
  <c r="K525" i="1"/>
  <c r="K524" i="1"/>
  <c r="K1200" i="1"/>
  <c r="K523" i="1"/>
  <c r="K1199" i="1"/>
  <c r="K1198" i="1"/>
  <c r="K522" i="1"/>
  <c r="K1197" i="1"/>
  <c r="K1181" i="1"/>
  <c r="K1180" i="1"/>
  <c r="K1179" i="1"/>
  <c r="K1178" i="1"/>
  <c r="K1177" i="1"/>
  <c r="K571" i="1"/>
  <c r="K570" i="1"/>
  <c r="K569" i="1"/>
  <c r="K568" i="1"/>
  <c r="K567" i="1"/>
  <c r="K636" i="1"/>
  <c r="K635" i="1"/>
  <c r="K634" i="1"/>
  <c r="K633" i="1"/>
  <c r="K632" i="1"/>
  <c r="K766" i="1"/>
  <c r="K765" i="1"/>
  <c r="K764" i="1"/>
  <c r="K763" i="1"/>
  <c r="K76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01" i="1"/>
  <c r="I136" i="1"/>
  <c r="I746" i="1"/>
  <c r="I135" i="1"/>
  <c r="I745" i="1"/>
  <c r="I134" i="1"/>
  <c r="I133" i="1"/>
  <c r="I744" i="1"/>
  <c r="I743" i="1"/>
  <c r="I132" i="1"/>
  <c r="I742" i="1"/>
  <c r="I856" i="1"/>
  <c r="I855" i="1"/>
  <c r="I854" i="1"/>
  <c r="I853" i="1"/>
  <c r="I852" i="1"/>
  <c r="I81" i="1"/>
  <c r="I80" i="1"/>
  <c r="I79" i="1"/>
  <c r="I78" i="1"/>
  <c r="I77" i="1"/>
  <c r="I291" i="1"/>
  <c r="I76" i="1"/>
  <c r="I75" i="1"/>
  <c r="I290" i="1"/>
  <c r="I289" i="1"/>
  <c r="I288" i="1"/>
  <c r="I287" i="1"/>
  <c r="I74" i="1"/>
  <c r="I73" i="1"/>
  <c r="I72" i="1"/>
  <c r="I126" i="1"/>
  <c r="I125" i="1"/>
  <c r="I124" i="1"/>
  <c r="I123" i="1"/>
  <c r="I122" i="1"/>
  <c r="I236" i="1"/>
  <c r="I235" i="1"/>
  <c r="I234" i="1"/>
  <c r="I233" i="1"/>
  <c r="I232" i="1"/>
  <c r="I366" i="1"/>
  <c r="I365" i="1"/>
  <c r="I364" i="1"/>
  <c r="I363" i="1"/>
  <c r="I362" i="1"/>
  <c r="I1286" i="1"/>
  <c r="I1285" i="1"/>
  <c r="I336" i="1"/>
  <c r="I335" i="1"/>
  <c r="I1284" i="1"/>
  <c r="I1283" i="1"/>
  <c r="I1282" i="1"/>
  <c r="I334" i="1"/>
  <c r="I333" i="1"/>
  <c r="I332" i="1"/>
  <c r="I1281" i="1"/>
  <c r="I1280" i="1"/>
  <c r="I1279" i="1"/>
  <c r="I1278" i="1"/>
  <c r="I1277" i="1"/>
  <c r="I776" i="1"/>
  <c r="I1256" i="1"/>
  <c r="I1255" i="1"/>
  <c r="I775" i="1"/>
  <c r="I774" i="1"/>
  <c r="I773" i="1"/>
  <c r="I1254" i="1"/>
  <c r="I1253" i="1"/>
  <c r="I772" i="1"/>
  <c r="I1252" i="1"/>
  <c r="I1226" i="1"/>
  <c r="I1225" i="1"/>
  <c r="I1224" i="1"/>
  <c r="I1223" i="1"/>
  <c r="I1222" i="1"/>
  <c r="I876" i="1"/>
  <c r="I875" i="1"/>
  <c r="I874" i="1"/>
  <c r="I873" i="1"/>
  <c r="I872" i="1"/>
  <c r="I836" i="1"/>
  <c r="I966" i="1"/>
  <c r="I835" i="1"/>
  <c r="I965" i="1"/>
  <c r="I834" i="1"/>
  <c r="I833" i="1"/>
  <c r="I964" i="1"/>
  <c r="I832" i="1"/>
  <c r="I963" i="1"/>
  <c r="I962" i="1"/>
  <c r="I1006" i="1"/>
  <c r="I1005" i="1"/>
  <c r="I1004" i="1"/>
  <c r="I1003" i="1"/>
  <c r="I1002" i="1"/>
  <c r="I761" i="1"/>
  <c r="I760" i="1"/>
  <c r="I759" i="1"/>
  <c r="I758" i="1"/>
  <c r="I757" i="1"/>
  <c r="I941" i="1"/>
  <c r="I851" i="1"/>
  <c r="I940" i="1"/>
  <c r="I939" i="1"/>
  <c r="I850" i="1"/>
  <c r="I938" i="1"/>
  <c r="I849" i="1"/>
  <c r="I937" i="1"/>
  <c r="I848" i="1"/>
  <c r="I847" i="1"/>
  <c r="I846" i="1"/>
  <c r="I845" i="1"/>
  <c r="I844" i="1"/>
  <c r="I843" i="1"/>
  <c r="I842" i="1"/>
  <c r="I981" i="1"/>
  <c r="I980" i="1"/>
  <c r="I979" i="1"/>
  <c r="I978" i="1"/>
  <c r="I977" i="1"/>
  <c r="I1901" i="1"/>
  <c r="I961" i="1"/>
  <c r="I960" i="1"/>
  <c r="I959" i="1"/>
  <c r="I958" i="1"/>
  <c r="I486" i="1"/>
  <c r="I485" i="1"/>
  <c r="I957" i="1"/>
  <c r="I484" i="1"/>
  <c r="I483" i="1"/>
  <c r="I936" i="1"/>
  <c r="I935" i="1"/>
  <c r="I934" i="1"/>
  <c r="I482" i="1"/>
  <c r="I933" i="1"/>
  <c r="I1900" i="1"/>
  <c r="I932" i="1"/>
  <c r="I1899" i="1"/>
  <c r="I1898" i="1"/>
  <c r="I456" i="1"/>
  <c r="I455" i="1"/>
  <c r="I454" i="1"/>
  <c r="I453" i="1"/>
  <c r="I452" i="1"/>
  <c r="I546" i="1"/>
  <c r="I545" i="1"/>
  <c r="I1897" i="1"/>
  <c r="I544" i="1"/>
  <c r="I543" i="1"/>
  <c r="I542" i="1"/>
  <c r="I631" i="1"/>
  <c r="I630" i="1"/>
  <c r="I516" i="1"/>
  <c r="I515" i="1"/>
  <c r="I629" i="1"/>
  <c r="I628" i="1"/>
  <c r="I627" i="1"/>
  <c r="I514" i="1"/>
  <c r="I513" i="1"/>
  <c r="I512" i="1"/>
  <c r="I521" i="1"/>
  <c r="I520" i="1"/>
  <c r="I519" i="1"/>
  <c r="I518" i="1"/>
  <c r="I517" i="1"/>
  <c r="I506" i="1"/>
  <c r="I505" i="1"/>
  <c r="I504" i="1"/>
  <c r="I503" i="1"/>
  <c r="I502" i="1"/>
  <c r="I606" i="1"/>
  <c r="I605" i="1"/>
  <c r="I604" i="1"/>
  <c r="I603" i="1"/>
  <c r="I602" i="1"/>
  <c r="I1896" i="1"/>
  <c r="I1895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1894" i="1"/>
  <c r="I1893" i="1"/>
  <c r="I1892" i="1"/>
  <c r="I1871" i="1"/>
  <c r="I1906" i="1"/>
  <c r="I1870" i="1"/>
  <c r="I1905" i="1"/>
  <c r="I1869" i="1"/>
  <c r="I1868" i="1"/>
  <c r="I1904" i="1"/>
  <c r="I1903" i="1"/>
  <c r="I1867" i="1"/>
  <c r="I1902" i="1"/>
  <c r="I1911" i="1"/>
  <c r="I1910" i="1"/>
  <c r="I1909" i="1"/>
  <c r="I1908" i="1"/>
  <c r="I1907" i="1"/>
  <c r="I1861" i="1"/>
  <c r="I1860" i="1"/>
  <c r="I1859" i="1"/>
  <c r="I1858" i="1"/>
  <c r="I1857" i="1"/>
  <c r="I1916" i="1"/>
  <c r="I1866" i="1"/>
  <c r="I1865" i="1"/>
  <c r="I1915" i="1"/>
  <c r="I1914" i="1"/>
  <c r="I1913" i="1"/>
  <c r="I1912" i="1"/>
  <c r="I1864" i="1"/>
  <c r="I1863" i="1"/>
  <c r="I1862" i="1"/>
  <c r="I1856" i="1"/>
  <c r="I1855" i="1"/>
  <c r="I1854" i="1"/>
  <c r="I1853" i="1"/>
  <c r="I1852" i="1"/>
  <c r="I1936" i="1"/>
  <c r="I1935" i="1"/>
  <c r="I1934" i="1"/>
  <c r="I1933" i="1"/>
  <c r="I1932" i="1"/>
  <c r="I1946" i="1"/>
  <c r="I1945" i="1"/>
  <c r="I1944" i="1"/>
  <c r="I1943" i="1"/>
  <c r="I1942" i="1"/>
  <c r="I706" i="1"/>
  <c r="I1951" i="1"/>
  <c r="I1950" i="1"/>
  <c r="I705" i="1"/>
  <c r="I704" i="1"/>
  <c r="I703" i="1"/>
  <c r="I702" i="1"/>
  <c r="I1949" i="1"/>
  <c r="I1948" i="1"/>
  <c r="I1947" i="1"/>
  <c r="I816" i="1"/>
  <c r="I815" i="1"/>
  <c r="I814" i="1"/>
  <c r="I813" i="1"/>
  <c r="I812" i="1"/>
  <c r="I171" i="1"/>
  <c r="I891" i="1"/>
  <c r="I170" i="1"/>
  <c r="I890" i="1"/>
  <c r="I169" i="1"/>
  <c r="I168" i="1"/>
  <c r="I889" i="1"/>
  <c r="I888" i="1"/>
  <c r="I167" i="1"/>
  <c r="I887" i="1"/>
  <c r="I1026" i="1"/>
  <c r="I1025" i="1"/>
  <c r="I1024" i="1"/>
  <c r="I1023" i="1"/>
  <c r="I1022" i="1"/>
  <c r="I191" i="1"/>
  <c r="I190" i="1"/>
  <c r="I189" i="1"/>
  <c r="I188" i="1"/>
  <c r="I187" i="1"/>
  <c r="I261" i="1"/>
  <c r="I216" i="1"/>
  <c r="I215" i="1"/>
  <c r="I260" i="1"/>
  <c r="I259" i="1"/>
  <c r="I214" i="1"/>
  <c r="I258" i="1"/>
  <c r="I257" i="1"/>
  <c r="I213" i="1"/>
  <c r="I212" i="1"/>
  <c r="I201" i="1"/>
  <c r="I200" i="1"/>
  <c r="I199" i="1"/>
  <c r="I198" i="1"/>
  <c r="I197" i="1"/>
  <c r="I321" i="1"/>
  <c r="I320" i="1"/>
  <c r="I319" i="1"/>
  <c r="I318" i="1"/>
  <c r="I317" i="1"/>
  <c r="I331" i="1"/>
  <c r="I330" i="1"/>
  <c r="I329" i="1"/>
  <c r="I328" i="1"/>
  <c r="I327" i="1"/>
  <c r="I391" i="1"/>
  <c r="I390" i="1"/>
  <c r="I811" i="1"/>
  <c r="I810" i="1"/>
  <c r="I809" i="1"/>
  <c r="I808" i="1"/>
  <c r="I807" i="1"/>
  <c r="I389" i="1"/>
  <c r="I388" i="1"/>
  <c r="I387" i="1"/>
  <c r="I666" i="1"/>
  <c r="I665" i="1"/>
  <c r="I664" i="1"/>
  <c r="I663" i="1"/>
  <c r="I662" i="1"/>
  <c r="I41" i="1"/>
  <c r="I626" i="1"/>
  <c r="I40" i="1"/>
  <c r="I625" i="1"/>
  <c r="I39" i="1"/>
  <c r="I38" i="1"/>
  <c r="I624" i="1"/>
  <c r="I623" i="1"/>
  <c r="I37" i="1"/>
  <c r="I622" i="1"/>
  <c r="I701" i="1"/>
  <c r="I700" i="1"/>
  <c r="I699" i="1"/>
  <c r="I698" i="1"/>
  <c r="I697" i="1"/>
  <c r="I26" i="1"/>
  <c r="I25" i="1"/>
  <c r="I24" i="1"/>
  <c r="I23" i="1"/>
  <c r="I22" i="1"/>
  <c r="I131" i="1"/>
  <c r="I36" i="1"/>
  <c r="I35" i="1"/>
  <c r="I130" i="1"/>
  <c r="I129" i="1"/>
  <c r="I128" i="1"/>
  <c r="I127" i="1"/>
  <c r="I34" i="1"/>
  <c r="I33" i="1"/>
  <c r="I32" i="1"/>
  <c r="I31" i="1"/>
  <c r="I30" i="1"/>
  <c r="I29" i="1"/>
  <c r="I28" i="1"/>
  <c r="I27" i="1"/>
  <c r="I111" i="1"/>
  <c r="I110" i="1"/>
  <c r="I109" i="1"/>
  <c r="I108" i="1"/>
  <c r="I107" i="1"/>
  <c r="I176" i="1"/>
  <c r="I175" i="1"/>
  <c r="I174" i="1"/>
  <c r="I173" i="1"/>
  <c r="I172" i="1"/>
  <c r="I1236" i="1"/>
  <c r="I386" i="1"/>
  <c r="I385" i="1"/>
  <c r="I1235" i="1"/>
  <c r="I1234" i="1"/>
  <c r="I1233" i="1"/>
  <c r="I1232" i="1"/>
  <c r="I384" i="1"/>
  <c r="I383" i="1"/>
  <c r="I382" i="1"/>
  <c r="I1316" i="1"/>
  <c r="I1315" i="1"/>
  <c r="I1314" i="1"/>
  <c r="I1313" i="1"/>
  <c r="I1312" i="1"/>
  <c r="I621" i="1"/>
  <c r="I1276" i="1"/>
  <c r="I620" i="1"/>
  <c r="I1275" i="1"/>
  <c r="I619" i="1"/>
  <c r="I618" i="1"/>
  <c r="I1274" i="1"/>
  <c r="I1273" i="1"/>
  <c r="I617" i="1"/>
  <c r="I1272" i="1"/>
  <c r="I1251" i="1"/>
  <c r="I1250" i="1"/>
  <c r="I1249" i="1"/>
  <c r="I1248" i="1"/>
  <c r="I1247" i="1"/>
  <c r="I591" i="1"/>
  <c r="I590" i="1"/>
  <c r="I589" i="1"/>
  <c r="I588" i="1"/>
  <c r="I587" i="1"/>
  <c r="I641" i="1"/>
  <c r="I616" i="1"/>
  <c r="I640" i="1"/>
  <c r="I615" i="1"/>
  <c r="I614" i="1"/>
  <c r="I613" i="1"/>
  <c r="I639" i="1"/>
  <c r="I612" i="1"/>
  <c r="I638" i="1"/>
  <c r="I637" i="1"/>
  <c r="I561" i="1"/>
  <c r="I560" i="1"/>
  <c r="I559" i="1"/>
  <c r="I558" i="1"/>
  <c r="I557" i="1"/>
  <c r="I716" i="1"/>
  <c r="I715" i="1"/>
  <c r="I714" i="1"/>
  <c r="I713" i="1"/>
  <c r="I911" i="1"/>
  <c r="I712" i="1"/>
  <c r="I910" i="1"/>
  <c r="I686" i="1"/>
  <c r="I909" i="1"/>
  <c r="I908" i="1"/>
  <c r="I685" i="1"/>
  <c r="I907" i="1"/>
  <c r="I684" i="1"/>
  <c r="I683" i="1"/>
  <c r="I682" i="1"/>
  <c r="I756" i="1"/>
  <c r="I755" i="1"/>
  <c r="I754" i="1"/>
  <c r="I753" i="1"/>
  <c r="I752" i="1"/>
  <c r="I871" i="1"/>
  <c r="I870" i="1"/>
  <c r="I869" i="1"/>
  <c r="I868" i="1"/>
  <c r="I867" i="1"/>
  <c r="I866" i="1"/>
  <c r="I865" i="1"/>
  <c r="I421" i="1"/>
  <c r="I864" i="1"/>
  <c r="I863" i="1"/>
  <c r="I1921" i="1"/>
  <c r="I420" i="1"/>
  <c r="I862" i="1"/>
  <c r="I419" i="1"/>
  <c r="I418" i="1"/>
  <c r="I417" i="1"/>
  <c r="I1001" i="1"/>
  <c r="I1000" i="1"/>
  <c r="I999" i="1"/>
  <c r="I998" i="1"/>
  <c r="I1920" i="1"/>
  <c r="I997" i="1"/>
  <c r="I251" i="1"/>
  <c r="I1919" i="1"/>
  <c r="I1918" i="1"/>
  <c r="I250" i="1"/>
  <c r="I249" i="1"/>
  <c r="I248" i="1"/>
  <c r="I247" i="1"/>
  <c r="I196" i="1"/>
  <c r="I195" i="1"/>
  <c r="I194" i="1"/>
  <c r="I193" i="1"/>
  <c r="I192" i="1"/>
  <c r="I1917" i="1"/>
  <c r="I246" i="1"/>
  <c r="I245" i="1"/>
  <c r="I381" i="1"/>
  <c r="I380" i="1"/>
  <c r="I244" i="1"/>
  <c r="I243" i="1"/>
  <c r="I242" i="1"/>
  <c r="I379" i="1"/>
  <c r="I378" i="1"/>
  <c r="I377" i="1"/>
  <c r="I316" i="1"/>
  <c r="I315" i="1"/>
  <c r="I314" i="1"/>
  <c r="I313" i="1"/>
  <c r="I312" i="1"/>
  <c r="I286" i="1"/>
  <c r="I285" i="1"/>
  <c r="I284" i="1"/>
  <c r="I283" i="1"/>
  <c r="I282" i="1"/>
  <c r="I511" i="1"/>
  <c r="I510" i="1"/>
  <c r="I509" i="1"/>
  <c r="I508" i="1"/>
  <c r="I507" i="1"/>
  <c r="I1926" i="1"/>
  <c r="I1925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1924" i="1"/>
  <c r="I1923" i="1"/>
  <c r="I1922" i="1"/>
  <c r="I1891" i="1"/>
  <c r="I1931" i="1"/>
  <c r="I1890" i="1"/>
  <c r="I1930" i="1"/>
  <c r="I1889" i="1"/>
  <c r="I1888" i="1"/>
  <c r="I1929" i="1"/>
  <c r="I1928" i="1"/>
  <c r="I1887" i="1"/>
  <c r="I1927" i="1"/>
  <c r="I1941" i="1"/>
  <c r="I1940" i="1"/>
  <c r="I1939" i="1"/>
  <c r="I1938" i="1"/>
  <c r="I1937" i="1"/>
  <c r="I1886" i="1"/>
  <c r="I1885" i="1"/>
  <c r="I1884" i="1"/>
  <c r="I1883" i="1"/>
  <c r="I1882" i="1"/>
  <c r="I1961" i="1"/>
  <c r="I1881" i="1"/>
  <c r="I1880" i="1"/>
  <c r="I1960" i="1"/>
  <c r="I1959" i="1"/>
  <c r="I1958" i="1"/>
  <c r="I1957" i="1"/>
  <c r="I1879" i="1"/>
  <c r="I1878" i="1"/>
  <c r="I1877" i="1"/>
  <c r="I1876" i="1"/>
  <c r="I1875" i="1"/>
  <c r="I1874" i="1"/>
  <c r="I1873" i="1"/>
  <c r="I1872" i="1"/>
  <c r="I1971" i="1"/>
  <c r="I1970" i="1"/>
  <c r="I1969" i="1"/>
  <c r="I1968" i="1"/>
  <c r="I1967" i="1"/>
  <c r="I1966" i="1"/>
  <c r="I1965" i="1"/>
  <c r="I1964" i="1"/>
  <c r="I1963" i="1"/>
  <c r="I1962" i="1"/>
  <c r="I1016" i="1"/>
  <c r="I1956" i="1"/>
  <c r="I1015" i="1"/>
  <c r="I1955" i="1"/>
  <c r="I1014" i="1"/>
  <c r="I1013" i="1"/>
  <c r="I1012" i="1"/>
  <c r="I1954" i="1"/>
  <c r="I1953" i="1"/>
  <c r="I1952" i="1"/>
  <c r="I1061" i="1"/>
  <c r="I1060" i="1"/>
  <c r="I1059" i="1"/>
  <c r="I1058" i="1"/>
  <c r="I1057" i="1"/>
  <c r="I311" i="1"/>
  <c r="I1076" i="1"/>
  <c r="I310" i="1"/>
  <c r="I1075" i="1"/>
  <c r="I309" i="1"/>
  <c r="I308" i="1"/>
  <c r="I1074" i="1"/>
  <c r="I1073" i="1"/>
  <c r="I307" i="1"/>
  <c r="I1072" i="1"/>
  <c r="I1101" i="1"/>
  <c r="I1100" i="1"/>
  <c r="I1099" i="1"/>
  <c r="I1098" i="1"/>
  <c r="I1097" i="1"/>
  <c r="I281" i="1"/>
  <c r="I280" i="1"/>
  <c r="I279" i="1"/>
  <c r="I278" i="1"/>
  <c r="I277" i="1"/>
  <c r="I121" i="1"/>
  <c r="I416" i="1"/>
  <c r="I415" i="1"/>
  <c r="I120" i="1"/>
  <c r="I119" i="1"/>
  <c r="I414" i="1"/>
  <c r="I118" i="1"/>
  <c r="I117" i="1"/>
  <c r="I413" i="1"/>
  <c r="I412" i="1"/>
  <c r="I241" i="1"/>
  <c r="I240" i="1"/>
  <c r="I239" i="1"/>
  <c r="I238" i="1"/>
  <c r="I237" i="1"/>
  <c r="I106" i="1"/>
  <c r="I105" i="1"/>
  <c r="I104" i="1"/>
  <c r="I103" i="1"/>
  <c r="I102" i="1"/>
  <c r="I146" i="1"/>
  <c r="I145" i="1"/>
  <c r="I144" i="1"/>
  <c r="I143" i="1"/>
  <c r="I142" i="1"/>
  <c r="I141" i="1"/>
  <c r="I140" i="1"/>
  <c r="I1041" i="1"/>
  <c r="I1040" i="1"/>
  <c r="I1039" i="1"/>
  <c r="I1038" i="1"/>
  <c r="I1037" i="1"/>
  <c r="I139" i="1"/>
  <c r="I138" i="1"/>
  <c r="I137" i="1"/>
  <c r="I1056" i="1"/>
  <c r="I1055" i="1"/>
  <c r="I1054" i="1"/>
  <c r="I1053" i="1"/>
  <c r="I1052" i="1"/>
  <c r="I226" i="1"/>
  <c r="I1086" i="1"/>
  <c r="I225" i="1"/>
  <c r="I1085" i="1"/>
  <c r="I224" i="1"/>
  <c r="I223" i="1"/>
  <c r="I1084" i="1"/>
  <c r="I1083" i="1"/>
  <c r="I222" i="1"/>
  <c r="I1082" i="1"/>
  <c r="I1196" i="1"/>
  <c r="I1195" i="1"/>
  <c r="I1194" i="1"/>
  <c r="I1193" i="1"/>
  <c r="I1192" i="1"/>
  <c r="I256" i="1"/>
  <c r="I255" i="1"/>
  <c r="I254" i="1"/>
  <c r="I253" i="1"/>
  <c r="I252" i="1"/>
  <c r="I11" i="1"/>
  <c r="I326" i="1"/>
  <c r="I325" i="1"/>
  <c r="I10" i="1"/>
  <c r="I9" i="1"/>
  <c r="I8" i="1"/>
  <c r="I7" i="1"/>
  <c r="I324" i="1"/>
  <c r="I323" i="1"/>
  <c r="I322" i="1"/>
  <c r="I411" i="1"/>
  <c r="I410" i="1"/>
  <c r="I409" i="1"/>
  <c r="I408" i="1"/>
  <c r="I407" i="1"/>
  <c r="I16" i="1"/>
  <c r="I15" i="1"/>
  <c r="I14" i="1"/>
  <c r="I13" i="1"/>
  <c r="I12" i="1"/>
  <c r="I6" i="1"/>
  <c r="I5" i="1"/>
  <c r="I4" i="1"/>
  <c r="I3" i="1"/>
  <c r="I2" i="1"/>
  <c r="I1396" i="1"/>
  <c r="I21" i="1"/>
  <c r="I1395" i="1"/>
  <c r="I20" i="1"/>
  <c r="I1394" i="1"/>
  <c r="I1393" i="1"/>
  <c r="I1392" i="1"/>
  <c r="I19" i="1"/>
  <c r="I18" i="1"/>
  <c r="I17" i="1"/>
  <c r="I1391" i="1"/>
  <c r="I1390" i="1"/>
  <c r="I1389" i="1"/>
  <c r="I1388" i="1"/>
  <c r="I1387" i="1"/>
  <c r="I881" i="1"/>
  <c r="I1436" i="1"/>
  <c r="I1435" i="1"/>
  <c r="I880" i="1"/>
  <c r="I879" i="1"/>
  <c r="I878" i="1"/>
  <c r="I1434" i="1"/>
  <c r="I1433" i="1"/>
  <c r="I877" i="1"/>
  <c r="I1432" i="1"/>
  <c r="I1526" i="1"/>
  <c r="I1525" i="1"/>
  <c r="I1524" i="1"/>
  <c r="I1523" i="1"/>
  <c r="I1522" i="1"/>
  <c r="I831" i="1"/>
  <c r="I830" i="1"/>
  <c r="I829" i="1"/>
  <c r="I828" i="1"/>
  <c r="I827" i="1"/>
  <c r="I886" i="1"/>
  <c r="I451" i="1"/>
  <c r="I450" i="1"/>
  <c r="I885" i="1"/>
  <c r="I449" i="1"/>
  <c r="I448" i="1"/>
  <c r="I884" i="1"/>
  <c r="I883" i="1"/>
  <c r="I447" i="1"/>
  <c r="I882" i="1"/>
  <c r="I931" i="1"/>
  <c r="I930" i="1"/>
  <c r="I929" i="1"/>
  <c r="I928" i="1"/>
  <c r="I927" i="1"/>
  <c r="I501" i="1"/>
  <c r="I500" i="1"/>
  <c r="I1096" i="1"/>
  <c r="I499" i="1"/>
  <c r="I498" i="1"/>
  <c r="I1095" i="1"/>
  <c r="I497" i="1"/>
  <c r="I1094" i="1"/>
  <c r="I1093" i="1"/>
  <c r="I536" i="1"/>
  <c r="I535" i="1"/>
  <c r="I1092" i="1"/>
  <c r="I534" i="1"/>
  <c r="I533" i="1"/>
  <c r="I532" i="1"/>
  <c r="I496" i="1"/>
  <c r="I495" i="1"/>
  <c r="I494" i="1"/>
  <c r="I493" i="1"/>
  <c r="I492" i="1"/>
  <c r="I1171" i="1"/>
  <c r="I1170" i="1"/>
  <c r="I1169" i="1"/>
  <c r="I1168" i="1"/>
  <c r="I1167" i="1"/>
  <c r="I1146" i="1"/>
  <c r="I1145" i="1"/>
  <c r="I426" i="1"/>
  <c r="I1144" i="1"/>
  <c r="I425" i="1"/>
  <c r="I1143" i="1"/>
  <c r="I424" i="1"/>
  <c r="I423" i="1"/>
  <c r="I1142" i="1"/>
  <c r="I422" i="1"/>
  <c r="I1246" i="1"/>
  <c r="I1801" i="1"/>
  <c r="I1245" i="1"/>
  <c r="I1244" i="1"/>
  <c r="I1243" i="1"/>
  <c r="I1242" i="1"/>
  <c r="I481" i="1"/>
  <c r="I480" i="1"/>
  <c r="I1800" i="1"/>
  <c r="I1799" i="1"/>
  <c r="I479" i="1"/>
  <c r="I478" i="1"/>
  <c r="I477" i="1"/>
  <c r="I1798" i="1"/>
  <c r="I476" i="1"/>
  <c r="I475" i="1"/>
  <c r="I474" i="1"/>
  <c r="I473" i="1"/>
  <c r="I472" i="1"/>
  <c r="I541" i="1"/>
  <c r="I540" i="1"/>
  <c r="I1797" i="1"/>
  <c r="I51" i="1"/>
  <c r="I50" i="1"/>
  <c r="I539" i="1"/>
  <c r="I538" i="1"/>
  <c r="I537" i="1"/>
  <c r="I49" i="1"/>
  <c r="I48" i="1"/>
  <c r="I47" i="1"/>
  <c r="I116" i="1"/>
  <c r="I115" i="1"/>
  <c r="I114" i="1"/>
  <c r="I113" i="1"/>
  <c r="I112" i="1"/>
  <c r="I96" i="1"/>
  <c r="I95" i="1"/>
  <c r="I94" i="1"/>
  <c r="I93" i="1"/>
  <c r="I92" i="1"/>
  <c r="I231" i="1"/>
  <c r="I230" i="1"/>
  <c r="I229" i="1"/>
  <c r="I228" i="1"/>
  <c r="I1796" i="1"/>
  <c r="I227" i="1"/>
  <c r="I1795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1794" i="1"/>
  <c r="I1793" i="1"/>
  <c r="I1792" i="1"/>
  <c r="I1621" i="1"/>
  <c r="I1811" i="1"/>
  <c r="I1620" i="1"/>
  <c r="I1810" i="1"/>
  <c r="I1619" i="1"/>
  <c r="I1618" i="1"/>
  <c r="I1809" i="1"/>
  <c r="I1808" i="1"/>
  <c r="I1617" i="1"/>
  <c r="I1807" i="1"/>
  <c r="I1826" i="1"/>
  <c r="I1825" i="1"/>
  <c r="I1824" i="1"/>
  <c r="I1823" i="1"/>
  <c r="I1822" i="1"/>
  <c r="I1616" i="1"/>
  <c r="I1615" i="1"/>
  <c r="I1614" i="1"/>
  <c r="I1613" i="1"/>
  <c r="I1612" i="1"/>
  <c r="I1451" i="1"/>
  <c r="I1641" i="1"/>
  <c r="I1640" i="1"/>
  <c r="I1450" i="1"/>
  <c r="I1449" i="1"/>
  <c r="I1448" i="1"/>
  <c r="I1447" i="1"/>
  <c r="I1639" i="1"/>
  <c r="I1638" i="1"/>
  <c r="I1637" i="1"/>
  <c r="I1656" i="1"/>
  <c r="I1655" i="1"/>
  <c r="I1654" i="1"/>
  <c r="I1653" i="1"/>
  <c r="I1652" i="1"/>
  <c r="I1421" i="1"/>
  <c r="I1420" i="1"/>
  <c r="I1419" i="1"/>
  <c r="I1418" i="1"/>
  <c r="I1417" i="1"/>
  <c r="I1446" i="1"/>
  <c r="I1445" i="1"/>
  <c r="I1444" i="1"/>
  <c r="I1443" i="1"/>
  <c r="I1442" i="1"/>
  <c r="I1111" i="1"/>
  <c r="I1511" i="1"/>
  <c r="I1510" i="1"/>
  <c r="I1110" i="1"/>
  <c r="I1109" i="1"/>
  <c r="I1108" i="1"/>
  <c r="I1107" i="1"/>
  <c r="I1509" i="1"/>
  <c r="I1508" i="1"/>
  <c r="I1507" i="1"/>
  <c r="I1141" i="1"/>
  <c r="I1140" i="1"/>
  <c r="I1139" i="1"/>
  <c r="I1138" i="1"/>
  <c r="I1137" i="1"/>
  <c r="I556" i="1"/>
  <c r="I1211" i="1"/>
  <c r="I555" i="1"/>
  <c r="I1210" i="1"/>
  <c r="I554" i="1"/>
  <c r="I553" i="1"/>
  <c r="I1209" i="1"/>
  <c r="I1208" i="1"/>
  <c r="I552" i="1"/>
  <c r="I1207" i="1"/>
  <c r="I1166" i="1"/>
  <c r="I1165" i="1"/>
  <c r="I1164" i="1"/>
  <c r="I1163" i="1"/>
  <c r="I1162" i="1"/>
  <c r="I566" i="1"/>
  <c r="I565" i="1"/>
  <c r="I564" i="1"/>
  <c r="I563" i="1"/>
  <c r="I562" i="1"/>
  <c r="I86" i="1"/>
  <c r="I611" i="1"/>
  <c r="I610" i="1"/>
  <c r="I85" i="1"/>
  <c r="I84" i="1"/>
  <c r="I83" i="1"/>
  <c r="I609" i="1"/>
  <c r="I82" i="1"/>
  <c r="I608" i="1"/>
  <c r="I607" i="1"/>
  <c r="I656" i="1"/>
  <c r="I655" i="1"/>
  <c r="I654" i="1"/>
  <c r="I653" i="1"/>
  <c r="I652" i="1"/>
  <c r="I56" i="1"/>
  <c r="I55" i="1"/>
  <c r="I54" i="1"/>
  <c r="I53" i="1"/>
  <c r="I52" i="1"/>
  <c r="I71" i="1"/>
  <c r="I70" i="1"/>
  <c r="I69" i="1"/>
  <c r="I68" i="1"/>
  <c r="I67" i="1"/>
  <c r="I101" i="1"/>
  <c r="I100" i="1"/>
  <c r="I1311" i="1"/>
  <c r="I1310" i="1"/>
  <c r="I1309" i="1"/>
  <c r="I1308" i="1"/>
  <c r="I1307" i="1"/>
  <c r="I99" i="1"/>
  <c r="I98" i="1"/>
  <c r="I97" i="1"/>
  <c r="I1371" i="1"/>
  <c r="I1370" i="1"/>
  <c r="I1369" i="1"/>
  <c r="I1368" i="1"/>
  <c r="I1367" i="1"/>
  <c r="I696" i="1"/>
  <c r="I1351" i="1"/>
  <c r="I695" i="1"/>
  <c r="I1350" i="1"/>
  <c r="I694" i="1"/>
  <c r="I693" i="1"/>
  <c r="I1349" i="1"/>
  <c r="I1348" i="1"/>
  <c r="I692" i="1"/>
  <c r="I1347" i="1"/>
  <c r="I1346" i="1"/>
  <c r="I1345" i="1"/>
  <c r="I1344" i="1"/>
  <c r="I1343" i="1"/>
  <c r="I1342" i="1"/>
  <c r="I651" i="1"/>
  <c r="I650" i="1"/>
  <c r="I649" i="1"/>
  <c r="I648" i="1"/>
  <c r="I647" i="1"/>
  <c r="I166" i="1"/>
  <c r="I721" i="1"/>
  <c r="I720" i="1"/>
  <c r="I165" i="1"/>
  <c r="I164" i="1"/>
  <c r="I163" i="1"/>
  <c r="I162" i="1"/>
  <c r="I719" i="1"/>
  <c r="I718" i="1"/>
  <c r="I717" i="1"/>
  <c r="I771" i="1"/>
  <c r="I770" i="1"/>
  <c r="I769" i="1"/>
  <c r="I768" i="1"/>
  <c r="I767" i="1"/>
  <c r="I186" i="1"/>
  <c r="I185" i="1"/>
  <c r="I184" i="1"/>
  <c r="I183" i="1"/>
  <c r="I182" i="1"/>
  <c r="I376" i="1"/>
  <c r="I375" i="1"/>
  <c r="I374" i="1"/>
  <c r="I373" i="1"/>
  <c r="I372" i="1"/>
  <c r="I1686" i="1"/>
  <c r="I361" i="1"/>
  <c r="I1685" i="1"/>
  <c r="I360" i="1"/>
  <c r="I1684" i="1"/>
  <c r="I1683" i="1"/>
  <c r="I1682" i="1"/>
  <c r="I359" i="1"/>
  <c r="I358" i="1"/>
  <c r="I357" i="1"/>
  <c r="I1721" i="1"/>
  <c r="I1720" i="1"/>
  <c r="I1719" i="1"/>
  <c r="I1718" i="1"/>
  <c r="I1717" i="1"/>
  <c r="I1726" i="1"/>
  <c r="I1136" i="1"/>
  <c r="I1725" i="1"/>
  <c r="I1135" i="1"/>
  <c r="I1134" i="1"/>
  <c r="I1724" i="1"/>
  <c r="I1723" i="1"/>
  <c r="I1133" i="1"/>
  <c r="I1132" i="1"/>
  <c r="I1722" i="1"/>
  <c r="I1681" i="1"/>
  <c r="I1680" i="1"/>
  <c r="I1679" i="1"/>
  <c r="I1678" i="1"/>
  <c r="I1677" i="1"/>
  <c r="I1241" i="1"/>
  <c r="I1240" i="1"/>
  <c r="I1239" i="1"/>
  <c r="I1238" i="1"/>
  <c r="I1237" i="1"/>
  <c r="I731" i="1"/>
  <c r="I1306" i="1"/>
  <c r="I1305" i="1"/>
  <c r="I730" i="1"/>
  <c r="I729" i="1"/>
  <c r="I728" i="1"/>
  <c r="I1304" i="1"/>
  <c r="I727" i="1"/>
  <c r="I1303" i="1"/>
  <c r="I1302" i="1"/>
  <c r="I1271" i="1"/>
  <c r="I1270" i="1"/>
  <c r="I1269" i="1"/>
  <c r="I1268" i="1"/>
  <c r="I1267" i="1"/>
  <c r="I821" i="1"/>
  <c r="I820" i="1"/>
  <c r="I819" i="1"/>
  <c r="I818" i="1"/>
  <c r="I817" i="1"/>
  <c r="I1481" i="1"/>
  <c r="I976" i="1"/>
  <c r="I1480" i="1"/>
  <c r="I975" i="1"/>
  <c r="I1479" i="1"/>
  <c r="I1478" i="1"/>
  <c r="I1477" i="1"/>
  <c r="I974" i="1"/>
  <c r="I973" i="1"/>
  <c r="I972" i="1"/>
  <c r="I956" i="1"/>
  <c r="I955" i="1"/>
  <c r="I954" i="1"/>
  <c r="I953" i="1"/>
  <c r="I952" i="1"/>
  <c r="I1521" i="1"/>
  <c r="I1520" i="1"/>
  <c r="I1519" i="1"/>
  <c r="I1518" i="1"/>
  <c r="I1517" i="1"/>
  <c r="I1791" i="1"/>
  <c r="I1566" i="1"/>
  <c r="I1565" i="1"/>
  <c r="I1564" i="1"/>
  <c r="I1563" i="1"/>
  <c r="I861" i="1"/>
  <c r="I1562" i="1"/>
  <c r="I860" i="1"/>
  <c r="I859" i="1"/>
  <c r="I1561" i="1"/>
  <c r="I1560" i="1"/>
  <c r="I858" i="1"/>
  <c r="I1559" i="1"/>
  <c r="I1558" i="1"/>
  <c r="I857" i="1"/>
  <c r="I1790" i="1"/>
  <c r="I1557" i="1"/>
  <c r="I1789" i="1"/>
  <c r="I1788" i="1"/>
  <c r="I971" i="1"/>
  <c r="I970" i="1"/>
  <c r="I969" i="1"/>
  <c r="I968" i="1"/>
  <c r="I967" i="1"/>
  <c r="I951" i="1"/>
  <c r="I950" i="1"/>
  <c r="I1787" i="1"/>
  <c r="I949" i="1"/>
  <c r="I948" i="1"/>
  <c r="I947" i="1"/>
  <c r="I991" i="1"/>
  <c r="I990" i="1"/>
  <c r="I356" i="1"/>
  <c r="I355" i="1"/>
  <c r="I989" i="1"/>
  <c r="I988" i="1"/>
  <c r="I987" i="1"/>
  <c r="I354" i="1"/>
  <c r="I353" i="1"/>
  <c r="I352" i="1"/>
  <c r="I406" i="1"/>
  <c r="I405" i="1"/>
  <c r="I404" i="1"/>
  <c r="I403" i="1"/>
  <c r="I402" i="1"/>
  <c r="I531" i="1"/>
  <c r="I530" i="1"/>
  <c r="I529" i="1"/>
  <c r="I528" i="1"/>
  <c r="I527" i="1"/>
  <c r="I576" i="1"/>
  <c r="I575" i="1"/>
  <c r="I574" i="1"/>
  <c r="I573" i="1"/>
  <c r="I1786" i="1"/>
  <c r="I572" i="1"/>
  <c r="I1785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1784" i="1"/>
  <c r="I1783" i="1"/>
  <c r="I1782" i="1"/>
  <c r="I1601" i="1"/>
  <c r="I1806" i="1"/>
  <c r="I1600" i="1"/>
  <c r="I1805" i="1"/>
  <c r="I1599" i="1"/>
  <c r="I1598" i="1"/>
  <c r="I1804" i="1"/>
  <c r="I1803" i="1"/>
  <c r="I1597" i="1"/>
  <c r="I1802" i="1"/>
  <c r="I1821" i="1"/>
  <c r="I1820" i="1"/>
  <c r="I1819" i="1"/>
  <c r="I1818" i="1"/>
  <c r="I1817" i="1"/>
  <c r="I1611" i="1"/>
  <c r="I1610" i="1"/>
  <c r="I1609" i="1"/>
  <c r="I1608" i="1"/>
  <c r="I1607" i="1"/>
  <c r="I1426" i="1"/>
  <c r="I1631" i="1"/>
  <c r="I1630" i="1"/>
  <c r="I1425" i="1"/>
  <c r="I1424" i="1"/>
  <c r="I1423" i="1"/>
  <c r="I1629" i="1"/>
  <c r="I1422" i="1"/>
  <c r="I1628" i="1"/>
  <c r="I1627" i="1"/>
  <c r="I1676" i="1"/>
  <c r="I1675" i="1"/>
  <c r="I1674" i="1"/>
  <c r="I1673" i="1"/>
  <c r="I1672" i="1"/>
  <c r="I1431" i="1"/>
  <c r="I1430" i="1"/>
  <c r="I1429" i="1"/>
  <c r="I1428" i="1"/>
  <c r="I1427" i="1"/>
  <c r="I1466" i="1"/>
  <c r="I1465" i="1"/>
  <c r="I1464" i="1"/>
  <c r="I1463" i="1"/>
  <c r="I1462" i="1"/>
  <c r="I1131" i="1"/>
  <c r="I1531" i="1"/>
  <c r="I1530" i="1"/>
  <c r="I1130" i="1"/>
  <c r="I1129" i="1"/>
  <c r="I1128" i="1"/>
  <c r="I1127" i="1"/>
  <c r="I1529" i="1"/>
  <c r="I1528" i="1"/>
  <c r="I1527" i="1"/>
  <c r="I1161" i="1"/>
  <c r="I1160" i="1"/>
  <c r="I1159" i="1"/>
  <c r="I1158" i="1"/>
  <c r="I1157" i="1"/>
  <c r="I586" i="1"/>
  <c r="I1206" i="1"/>
  <c r="I585" i="1"/>
  <c r="I1205" i="1"/>
  <c r="I584" i="1"/>
  <c r="I583" i="1"/>
  <c r="I1204" i="1"/>
  <c r="I1203" i="1"/>
  <c r="I582" i="1"/>
  <c r="I1202" i="1"/>
  <c r="I1156" i="1"/>
  <c r="I1155" i="1"/>
  <c r="I1154" i="1"/>
  <c r="I1153" i="1"/>
  <c r="I1152" i="1"/>
  <c r="I581" i="1"/>
  <c r="I580" i="1"/>
  <c r="I579" i="1"/>
  <c r="I578" i="1"/>
  <c r="I577" i="1"/>
  <c r="I61" i="1"/>
  <c r="I681" i="1"/>
  <c r="I60" i="1"/>
  <c r="I680" i="1"/>
  <c r="I59" i="1"/>
  <c r="I58" i="1"/>
  <c r="I679" i="1"/>
  <c r="I57" i="1"/>
  <c r="I678" i="1"/>
  <c r="I677" i="1"/>
  <c r="I801" i="1"/>
  <c r="I800" i="1"/>
  <c r="I799" i="1"/>
  <c r="I798" i="1"/>
  <c r="I797" i="1"/>
  <c r="I46" i="1"/>
  <c r="I45" i="1"/>
  <c r="I44" i="1"/>
  <c r="I43" i="1"/>
  <c r="I42" i="1"/>
  <c r="I91" i="1"/>
  <c r="I90" i="1"/>
  <c r="I89" i="1"/>
  <c r="I88" i="1"/>
  <c r="I87" i="1"/>
  <c r="I156" i="1"/>
  <c r="I155" i="1"/>
  <c r="I1301" i="1"/>
  <c r="I1300" i="1"/>
  <c r="I1299" i="1"/>
  <c r="I1298" i="1"/>
  <c r="I1297" i="1"/>
  <c r="I154" i="1"/>
  <c r="I153" i="1"/>
  <c r="I152" i="1"/>
  <c r="I1376" i="1"/>
  <c r="I1375" i="1"/>
  <c r="I1374" i="1"/>
  <c r="I1373" i="1"/>
  <c r="I1372" i="1"/>
  <c r="I691" i="1"/>
  <c r="I1356" i="1"/>
  <c r="I690" i="1"/>
  <c r="I1355" i="1"/>
  <c r="I689" i="1"/>
  <c r="I688" i="1"/>
  <c r="I1354" i="1"/>
  <c r="I1353" i="1"/>
  <c r="I687" i="1"/>
  <c r="I1352" i="1"/>
  <c r="I1341" i="1"/>
  <c r="I1340" i="1"/>
  <c r="I1339" i="1"/>
  <c r="I1338" i="1"/>
  <c r="I1337" i="1"/>
  <c r="I646" i="1"/>
  <c r="I645" i="1"/>
  <c r="I644" i="1"/>
  <c r="I643" i="1"/>
  <c r="I642" i="1"/>
  <c r="I221" i="1"/>
  <c r="I751" i="1"/>
  <c r="I750" i="1"/>
  <c r="I220" i="1"/>
  <c r="I219" i="1"/>
  <c r="I218" i="1"/>
  <c r="I749" i="1"/>
  <c r="I217" i="1"/>
  <c r="I748" i="1"/>
  <c r="I747" i="1"/>
  <c r="I741" i="1"/>
  <c r="I740" i="1"/>
  <c r="I739" i="1"/>
  <c r="I738" i="1"/>
  <c r="I737" i="1"/>
  <c r="I306" i="1"/>
  <c r="I305" i="1"/>
  <c r="I304" i="1"/>
  <c r="I303" i="1"/>
  <c r="I302" i="1"/>
  <c r="I446" i="1"/>
  <c r="I445" i="1"/>
  <c r="I444" i="1"/>
  <c r="I443" i="1"/>
  <c r="I442" i="1"/>
  <c r="I1661" i="1"/>
  <c r="I401" i="1"/>
  <c r="I400" i="1"/>
  <c r="I1660" i="1"/>
  <c r="I1659" i="1"/>
  <c r="I1658" i="1"/>
  <c r="I1657" i="1"/>
  <c r="I399" i="1"/>
  <c r="I398" i="1"/>
  <c r="I397" i="1"/>
  <c r="I1706" i="1"/>
  <c r="I1705" i="1"/>
  <c r="I1704" i="1"/>
  <c r="I1703" i="1"/>
  <c r="I1702" i="1"/>
  <c r="I1126" i="1"/>
  <c r="I1736" i="1"/>
  <c r="I1125" i="1"/>
  <c r="I1735" i="1"/>
  <c r="I1124" i="1"/>
  <c r="I1123" i="1"/>
  <c r="I1734" i="1"/>
  <c r="I1733" i="1"/>
  <c r="I1122" i="1"/>
  <c r="I1732" i="1"/>
  <c r="I1696" i="1"/>
  <c r="I1695" i="1"/>
  <c r="I1694" i="1"/>
  <c r="I1693" i="1"/>
  <c r="I1692" i="1"/>
  <c r="I1291" i="1"/>
  <c r="I1290" i="1"/>
  <c r="I1289" i="1"/>
  <c r="I1288" i="1"/>
  <c r="I1287" i="1"/>
  <c r="I711" i="1"/>
  <c r="I1336" i="1"/>
  <c r="I710" i="1"/>
  <c r="I709" i="1"/>
  <c r="I1335" i="1"/>
  <c r="I708" i="1"/>
  <c r="I707" i="1"/>
  <c r="I1334" i="1"/>
  <c r="I1333" i="1"/>
  <c r="I1332" i="1"/>
  <c r="I1331" i="1"/>
  <c r="I1330" i="1"/>
  <c r="I1329" i="1"/>
  <c r="I1328" i="1"/>
  <c r="I1327" i="1"/>
  <c r="I806" i="1"/>
  <c r="I805" i="1"/>
  <c r="I804" i="1"/>
  <c r="I803" i="1"/>
  <c r="I802" i="1"/>
  <c r="I1506" i="1"/>
  <c r="I946" i="1"/>
  <c r="I1505" i="1"/>
  <c r="I945" i="1"/>
  <c r="I1504" i="1"/>
  <c r="I1503" i="1"/>
  <c r="I944" i="1"/>
  <c r="I1502" i="1"/>
  <c r="I943" i="1"/>
  <c r="I942" i="1"/>
  <c r="I1011" i="1"/>
  <c r="I1010" i="1"/>
  <c r="I1009" i="1"/>
  <c r="I1008" i="1"/>
  <c r="I1007" i="1"/>
  <c r="I1546" i="1"/>
  <c r="I1545" i="1"/>
  <c r="I1544" i="1"/>
  <c r="I1543" i="1"/>
  <c r="I1542" i="1"/>
  <c r="I1776" i="1"/>
  <c r="I1576" i="1"/>
  <c r="I1575" i="1"/>
  <c r="I1574" i="1"/>
  <c r="I1573" i="1"/>
  <c r="I906" i="1"/>
  <c r="I905" i="1"/>
  <c r="I1572" i="1"/>
  <c r="I904" i="1"/>
  <c r="I1586" i="1"/>
  <c r="I1585" i="1"/>
  <c r="I903" i="1"/>
  <c r="I1584" i="1"/>
  <c r="I902" i="1"/>
  <c r="I1583" i="1"/>
  <c r="I1582" i="1"/>
  <c r="I1775" i="1"/>
  <c r="I1774" i="1"/>
  <c r="I1773" i="1"/>
  <c r="I986" i="1"/>
  <c r="I985" i="1"/>
  <c r="I984" i="1"/>
  <c r="I983" i="1"/>
  <c r="I982" i="1"/>
  <c r="I1021" i="1"/>
  <c r="I1020" i="1"/>
  <c r="I1772" i="1"/>
  <c r="I1019" i="1"/>
  <c r="I1018" i="1"/>
  <c r="I1017" i="1"/>
  <c r="I1036" i="1"/>
  <c r="I1035" i="1"/>
  <c r="I341" i="1"/>
  <c r="I340" i="1"/>
  <c r="I1034" i="1"/>
  <c r="I1033" i="1"/>
  <c r="I1032" i="1"/>
  <c r="I339" i="1"/>
  <c r="I338" i="1"/>
  <c r="I337" i="1"/>
  <c r="I276" i="1"/>
  <c r="I275" i="1"/>
  <c r="I274" i="1"/>
  <c r="I273" i="1"/>
  <c r="I272" i="1"/>
  <c r="I436" i="1"/>
  <c r="I435" i="1"/>
  <c r="I434" i="1"/>
  <c r="I433" i="1"/>
  <c r="I432" i="1"/>
  <c r="I471" i="1"/>
  <c r="I470" i="1"/>
  <c r="I469" i="1"/>
  <c r="I468" i="1"/>
  <c r="I1781" i="1"/>
  <c r="I467" i="1"/>
  <c r="I1780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1779" i="1"/>
  <c r="I1778" i="1"/>
  <c r="I1777" i="1"/>
  <c r="I1626" i="1"/>
  <c r="I1816" i="1"/>
  <c r="I1625" i="1"/>
  <c r="I1815" i="1"/>
  <c r="I1624" i="1"/>
  <c r="I1623" i="1"/>
  <c r="I1814" i="1"/>
  <c r="I1813" i="1"/>
  <c r="I1622" i="1"/>
  <c r="I1812" i="1"/>
  <c r="I1831" i="1"/>
  <c r="I1830" i="1"/>
  <c r="I1829" i="1"/>
  <c r="I1828" i="1"/>
  <c r="I1827" i="1"/>
  <c r="I1606" i="1"/>
  <c r="I1605" i="1"/>
  <c r="I1604" i="1"/>
  <c r="I1603" i="1"/>
  <c r="I1602" i="1"/>
  <c r="I1416" i="1"/>
  <c r="I1636" i="1"/>
  <c r="I1635" i="1"/>
  <c r="I1415" i="1"/>
  <c r="I1414" i="1"/>
  <c r="I1413" i="1"/>
  <c r="I1412" i="1"/>
  <c r="I1634" i="1"/>
  <c r="I1633" i="1"/>
  <c r="I1632" i="1"/>
  <c r="I1671" i="1"/>
  <c r="I1670" i="1"/>
  <c r="I1669" i="1"/>
  <c r="I1668" i="1"/>
  <c r="I1667" i="1"/>
  <c r="I1411" i="1"/>
  <c r="I1410" i="1"/>
  <c r="I1409" i="1"/>
  <c r="I1408" i="1"/>
  <c r="I1407" i="1"/>
  <c r="I1476" i="1"/>
  <c r="I1475" i="1"/>
  <c r="I1474" i="1"/>
  <c r="I1473" i="1"/>
  <c r="I1472" i="1"/>
  <c r="I1121" i="1"/>
  <c r="I1486" i="1"/>
  <c r="I1485" i="1"/>
  <c r="I1120" i="1"/>
  <c r="I1119" i="1"/>
  <c r="I1118" i="1"/>
  <c r="I1117" i="1"/>
  <c r="I1484" i="1"/>
  <c r="I1483" i="1"/>
  <c r="I1482" i="1"/>
  <c r="I1176" i="1"/>
  <c r="I1175" i="1"/>
  <c r="I1174" i="1"/>
  <c r="I1173" i="1"/>
  <c r="I1172" i="1"/>
  <c r="I601" i="1"/>
  <c r="I1231" i="1"/>
  <c r="I600" i="1"/>
  <c r="I1230" i="1"/>
  <c r="I599" i="1"/>
  <c r="I598" i="1"/>
  <c r="I1229" i="1"/>
  <c r="I1228" i="1"/>
  <c r="I597" i="1"/>
  <c r="I1227" i="1"/>
  <c r="I1266" i="1"/>
  <c r="I1265" i="1"/>
  <c r="I1264" i="1"/>
  <c r="I1263" i="1"/>
  <c r="I1262" i="1"/>
  <c r="I736" i="1"/>
  <c r="I735" i="1"/>
  <c r="I734" i="1"/>
  <c r="I733" i="1"/>
  <c r="I732" i="1"/>
  <c r="I161" i="1"/>
  <c r="I796" i="1"/>
  <c r="I795" i="1"/>
  <c r="I160" i="1"/>
  <c r="I159" i="1"/>
  <c r="I158" i="1"/>
  <c r="I794" i="1"/>
  <c r="I157" i="1"/>
  <c r="I793" i="1"/>
  <c r="I792" i="1"/>
  <c r="I826" i="1"/>
  <c r="I825" i="1"/>
  <c r="I824" i="1"/>
  <c r="I823" i="1"/>
  <c r="I822" i="1"/>
  <c r="I211" i="1"/>
  <c r="I210" i="1"/>
  <c r="I209" i="1"/>
  <c r="I208" i="1"/>
  <c r="I207" i="1"/>
  <c r="I301" i="1"/>
  <c r="I300" i="1"/>
  <c r="I299" i="1"/>
  <c r="I298" i="1"/>
  <c r="I297" i="1"/>
  <c r="I466" i="1"/>
  <c r="I465" i="1"/>
  <c r="I1296" i="1"/>
  <c r="I1295" i="1"/>
  <c r="I1294" i="1"/>
  <c r="I1293" i="1"/>
  <c r="I1292" i="1"/>
  <c r="I464" i="1"/>
  <c r="I463" i="1"/>
  <c r="I462" i="1"/>
  <c r="I1326" i="1"/>
  <c r="I1325" i="1"/>
  <c r="I1324" i="1"/>
  <c r="I1323" i="1"/>
  <c r="I1322" i="1"/>
  <c r="I596" i="1"/>
  <c r="I1366" i="1"/>
  <c r="I595" i="1"/>
  <c r="I1365" i="1"/>
  <c r="I594" i="1"/>
  <c r="I593" i="1"/>
  <c r="I1364" i="1"/>
  <c r="I1363" i="1"/>
  <c r="I592" i="1"/>
  <c r="I1362" i="1"/>
  <c r="I1386" i="1"/>
  <c r="I1385" i="1"/>
  <c r="I1384" i="1"/>
  <c r="I1383" i="1"/>
  <c r="I1382" i="1"/>
  <c r="I676" i="1"/>
  <c r="I675" i="1"/>
  <c r="I674" i="1"/>
  <c r="I673" i="1"/>
  <c r="I672" i="1"/>
  <c r="I66" i="1"/>
  <c r="I791" i="1"/>
  <c r="I790" i="1"/>
  <c r="I65" i="1"/>
  <c r="I64" i="1"/>
  <c r="I63" i="1"/>
  <c r="I789" i="1"/>
  <c r="I62" i="1"/>
  <c r="I788" i="1"/>
  <c r="I787" i="1"/>
  <c r="I786" i="1"/>
  <c r="I785" i="1"/>
  <c r="I784" i="1"/>
  <c r="I783" i="1"/>
  <c r="I782" i="1"/>
  <c r="I151" i="1"/>
  <c r="I150" i="1"/>
  <c r="I149" i="1"/>
  <c r="I148" i="1"/>
  <c r="I147" i="1"/>
  <c r="I206" i="1"/>
  <c r="I205" i="1"/>
  <c r="I204" i="1"/>
  <c r="I203" i="1"/>
  <c r="I202" i="1"/>
  <c r="I1666" i="1"/>
  <c r="I1665" i="1"/>
  <c r="I271" i="1"/>
  <c r="I270" i="1"/>
  <c r="I1664" i="1"/>
  <c r="I1663" i="1"/>
  <c r="I1662" i="1"/>
  <c r="I269" i="1"/>
  <c r="I268" i="1"/>
  <c r="I267" i="1"/>
  <c r="I1691" i="1"/>
  <c r="I1690" i="1"/>
  <c r="I1689" i="1"/>
  <c r="I1688" i="1"/>
  <c r="I1687" i="1"/>
  <c r="I1191" i="1"/>
  <c r="I1731" i="1"/>
  <c r="I1190" i="1"/>
  <c r="I1730" i="1"/>
  <c r="I1729" i="1"/>
  <c r="I1189" i="1"/>
  <c r="I1188" i="1"/>
  <c r="I1187" i="1"/>
  <c r="I1728" i="1"/>
  <c r="I1727" i="1"/>
  <c r="I1746" i="1"/>
  <c r="I1745" i="1"/>
  <c r="I1744" i="1"/>
  <c r="I1743" i="1"/>
  <c r="I1742" i="1"/>
  <c r="I1186" i="1"/>
  <c r="I1185" i="1"/>
  <c r="I1184" i="1"/>
  <c r="I1183" i="1"/>
  <c r="I1182" i="1"/>
  <c r="I1261" i="1"/>
  <c r="I1260" i="1"/>
  <c r="I661" i="1"/>
  <c r="I660" i="1"/>
  <c r="I659" i="1"/>
  <c r="I658" i="1"/>
  <c r="I1259" i="1"/>
  <c r="I657" i="1"/>
  <c r="I1258" i="1"/>
  <c r="I1257" i="1"/>
  <c r="I1221" i="1"/>
  <c r="I1220" i="1"/>
  <c r="I1219" i="1"/>
  <c r="I1218" i="1"/>
  <c r="I1217" i="1"/>
  <c r="I671" i="1"/>
  <c r="I670" i="1"/>
  <c r="I669" i="1"/>
  <c r="I668" i="1"/>
  <c r="I1496" i="1"/>
  <c r="I667" i="1"/>
  <c r="I1495" i="1"/>
  <c r="I781" i="1"/>
  <c r="I1494" i="1"/>
  <c r="I1493" i="1"/>
  <c r="I780" i="1"/>
  <c r="I1492" i="1"/>
  <c r="I779" i="1"/>
  <c r="I778" i="1"/>
  <c r="I777" i="1"/>
  <c r="I726" i="1"/>
  <c r="I725" i="1"/>
  <c r="I724" i="1"/>
  <c r="I723" i="1"/>
  <c r="I722" i="1"/>
  <c r="I1516" i="1"/>
  <c r="I1515" i="1"/>
  <c r="I1514" i="1"/>
  <c r="I1513" i="1"/>
  <c r="I1512" i="1"/>
  <c r="I1571" i="1"/>
  <c r="I1570" i="1"/>
  <c r="I1569" i="1"/>
  <c r="I926" i="1"/>
  <c r="I1568" i="1"/>
  <c r="I925" i="1"/>
  <c r="I924" i="1"/>
  <c r="I1567" i="1"/>
  <c r="I1841" i="1"/>
  <c r="I923" i="1"/>
  <c r="I922" i="1"/>
  <c r="I1556" i="1"/>
  <c r="I1555" i="1"/>
  <c r="I1554" i="1"/>
  <c r="I1553" i="1"/>
  <c r="I1840" i="1"/>
  <c r="I1552" i="1"/>
  <c r="I996" i="1"/>
  <c r="I995" i="1"/>
  <c r="I1839" i="1"/>
  <c r="I1838" i="1"/>
  <c r="I994" i="1"/>
  <c r="I993" i="1"/>
  <c r="I992" i="1"/>
  <c r="I1071" i="1"/>
  <c r="I1070" i="1"/>
  <c r="I1069" i="1"/>
  <c r="I1068" i="1"/>
  <c r="I1067" i="1"/>
  <c r="I1837" i="1"/>
  <c r="I1031" i="1"/>
  <c r="I1030" i="1"/>
  <c r="I266" i="1"/>
  <c r="I265" i="1"/>
  <c r="I1029" i="1"/>
  <c r="I1028" i="1"/>
  <c r="I1027" i="1"/>
  <c r="I264" i="1"/>
  <c r="I263" i="1"/>
  <c r="I262" i="1"/>
  <c r="I351" i="1"/>
  <c r="I350" i="1"/>
  <c r="I349" i="1"/>
  <c r="I348" i="1"/>
  <c r="I347" i="1"/>
  <c r="I461" i="1"/>
  <c r="I460" i="1"/>
  <c r="I459" i="1"/>
  <c r="I458" i="1"/>
  <c r="I457" i="1"/>
  <c r="I441" i="1"/>
  <c r="I440" i="1"/>
  <c r="I439" i="1"/>
  <c r="I438" i="1"/>
  <c r="I437" i="1"/>
  <c r="I1836" i="1"/>
  <c r="I1835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1834" i="1"/>
  <c r="I1833" i="1"/>
  <c r="I1832" i="1"/>
  <c r="I1701" i="1"/>
  <c r="I1846" i="1"/>
  <c r="I1700" i="1"/>
  <c r="I1845" i="1"/>
  <c r="I1699" i="1"/>
  <c r="I1698" i="1"/>
  <c r="I1844" i="1"/>
  <c r="I1843" i="1"/>
  <c r="I1697" i="1"/>
  <c r="I1842" i="1"/>
  <c r="I1851" i="1"/>
  <c r="I1850" i="1"/>
  <c r="I1849" i="1"/>
  <c r="I1848" i="1"/>
  <c r="I1847" i="1"/>
  <c r="I1716" i="1"/>
  <c r="I1715" i="1"/>
  <c r="I1714" i="1"/>
  <c r="I1713" i="1"/>
  <c r="I1712" i="1"/>
  <c r="I1741" i="1"/>
  <c r="I1551" i="1"/>
  <c r="I1740" i="1"/>
  <c r="I1550" i="1"/>
  <c r="I1549" i="1"/>
  <c r="I1548" i="1"/>
  <c r="I1547" i="1"/>
  <c r="I1739" i="1"/>
  <c r="I1738" i="1"/>
  <c r="I1737" i="1"/>
  <c r="I1751" i="1"/>
  <c r="I1750" i="1"/>
  <c r="I1749" i="1"/>
  <c r="I1748" i="1"/>
  <c r="I1747" i="1"/>
  <c r="I1536" i="1"/>
  <c r="I1535" i="1"/>
  <c r="I1534" i="1"/>
  <c r="I1533" i="1"/>
  <c r="I1532" i="1"/>
  <c r="I1581" i="1"/>
  <c r="I1580" i="1"/>
  <c r="I1579" i="1"/>
  <c r="I1578" i="1"/>
  <c r="I1577" i="1"/>
  <c r="I1321" i="1"/>
  <c r="I1591" i="1"/>
  <c r="I1320" i="1"/>
  <c r="I1590" i="1"/>
  <c r="I1319" i="1"/>
  <c r="I1318" i="1"/>
  <c r="I1317" i="1"/>
  <c r="I1589" i="1"/>
  <c r="I1588" i="1"/>
  <c r="I1587" i="1"/>
  <c r="I1361" i="1"/>
  <c r="I1360" i="1"/>
  <c r="I1359" i="1"/>
  <c r="I1358" i="1"/>
  <c r="I1357" i="1"/>
  <c r="I841" i="1"/>
  <c r="I1401" i="1"/>
  <c r="I840" i="1"/>
  <c r="I1400" i="1"/>
  <c r="I839" i="1"/>
  <c r="I838" i="1"/>
  <c r="I1399" i="1"/>
  <c r="I1398" i="1"/>
  <c r="I837" i="1"/>
  <c r="I1397" i="1"/>
  <c r="I1381" i="1"/>
  <c r="I1380" i="1"/>
  <c r="I1379" i="1"/>
  <c r="I1378" i="1"/>
  <c r="I1377" i="1"/>
  <c r="I916" i="1"/>
  <c r="I915" i="1"/>
  <c r="I914" i="1"/>
  <c r="I913" i="1"/>
  <c r="I912" i="1"/>
  <c r="I346" i="1"/>
  <c r="I901" i="1"/>
  <c r="I900" i="1"/>
  <c r="I345" i="1"/>
  <c r="I344" i="1"/>
  <c r="I343" i="1"/>
  <c r="I899" i="1"/>
  <c r="I342" i="1"/>
  <c r="I898" i="1"/>
  <c r="I897" i="1"/>
  <c r="I896" i="1"/>
  <c r="I895" i="1"/>
  <c r="I894" i="1"/>
  <c r="I893" i="1"/>
  <c r="I892" i="1"/>
  <c r="I396" i="1"/>
  <c r="I395" i="1"/>
  <c r="I394" i="1"/>
  <c r="I393" i="1"/>
  <c r="I392" i="1"/>
  <c r="I491" i="1"/>
  <c r="I490" i="1"/>
  <c r="I489" i="1"/>
  <c r="I488" i="1"/>
  <c r="I487" i="1"/>
  <c r="I551" i="1"/>
  <c r="I550" i="1"/>
  <c r="I1406" i="1"/>
  <c r="I1405" i="1"/>
  <c r="I1404" i="1"/>
  <c r="I1403" i="1"/>
  <c r="I1402" i="1"/>
  <c r="I549" i="1"/>
  <c r="I548" i="1"/>
  <c r="I547" i="1"/>
  <c r="I1456" i="1"/>
  <c r="I1455" i="1"/>
  <c r="I1454" i="1"/>
  <c r="I1453" i="1"/>
  <c r="I1452" i="1"/>
  <c r="I921" i="1"/>
  <c r="I1471" i="1"/>
  <c r="I920" i="1"/>
  <c r="I1470" i="1"/>
  <c r="I919" i="1"/>
  <c r="I918" i="1"/>
  <c r="I1469" i="1"/>
  <c r="I1468" i="1"/>
  <c r="I917" i="1"/>
  <c r="I1467" i="1"/>
  <c r="I1541" i="1"/>
  <c r="I1540" i="1"/>
  <c r="I1539" i="1"/>
  <c r="I1538" i="1"/>
  <c r="I1537" i="1"/>
  <c r="I1081" i="1"/>
  <c r="I1080" i="1"/>
  <c r="I1079" i="1"/>
  <c r="I1078" i="1"/>
  <c r="I1077" i="1"/>
  <c r="I1116" i="1"/>
  <c r="I371" i="1"/>
  <c r="I1115" i="1"/>
  <c r="I370" i="1"/>
  <c r="I369" i="1"/>
  <c r="I368" i="1"/>
  <c r="I367" i="1"/>
  <c r="I1114" i="1"/>
  <c r="I1113" i="1"/>
  <c r="I1112" i="1"/>
  <c r="I1216" i="1"/>
  <c r="I1215" i="1"/>
  <c r="I1214" i="1"/>
  <c r="I1213" i="1"/>
  <c r="I1212" i="1"/>
  <c r="I181" i="1"/>
  <c r="I180" i="1"/>
  <c r="I179" i="1"/>
  <c r="I178" i="1"/>
  <c r="I177" i="1"/>
  <c r="I296" i="1"/>
  <c r="I295" i="1"/>
  <c r="I294" i="1"/>
  <c r="I293" i="1"/>
  <c r="I292" i="1"/>
  <c r="I1756" i="1"/>
  <c r="I1755" i="1"/>
  <c r="I431" i="1"/>
  <c r="I430" i="1"/>
  <c r="I1754" i="1"/>
  <c r="I1753" i="1"/>
  <c r="I1752" i="1"/>
  <c r="I429" i="1"/>
  <c r="I428" i="1"/>
  <c r="I427" i="1"/>
  <c r="I1766" i="1"/>
  <c r="I1765" i="1"/>
  <c r="I1764" i="1"/>
  <c r="I1763" i="1"/>
  <c r="I1762" i="1"/>
  <c r="I1771" i="1"/>
  <c r="I1441" i="1"/>
  <c r="I1440" i="1"/>
  <c r="I1770" i="1"/>
  <c r="I1439" i="1"/>
  <c r="I1438" i="1"/>
  <c r="I1769" i="1"/>
  <c r="I1768" i="1"/>
  <c r="I1437" i="1"/>
  <c r="I1767" i="1"/>
  <c r="I1761" i="1"/>
  <c r="I1760" i="1"/>
  <c r="I1759" i="1"/>
  <c r="I1758" i="1"/>
  <c r="I1757" i="1"/>
  <c r="I1461" i="1"/>
  <c r="I1460" i="1"/>
  <c r="I1459" i="1"/>
  <c r="I1458" i="1"/>
  <c r="I1457" i="1"/>
  <c r="I1051" i="1"/>
  <c r="I1501" i="1"/>
  <c r="I1500" i="1"/>
  <c r="I1050" i="1"/>
  <c r="I1049" i="1"/>
  <c r="I1048" i="1"/>
  <c r="I1499" i="1"/>
  <c r="I1498" i="1"/>
  <c r="I1047" i="1"/>
  <c r="I1497" i="1"/>
  <c r="I1491" i="1"/>
  <c r="I1490" i="1"/>
  <c r="I1489" i="1"/>
  <c r="I1488" i="1"/>
  <c r="I1487" i="1"/>
  <c r="I1046" i="1"/>
  <c r="I1045" i="1"/>
  <c r="I1044" i="1"/>
  <c r="I1596" i="1"/>
  <c r="I1043" i="1"/>
  <c r="I1042" i="1"/>
  <c r="I1595" i="1"/>
  <c r="I1594" i="1"/>
  <c r="I1593" i="1"/>
  <c r="I1066" i="1"/>
  <c r="I1065" i="1"/>
  <c r="I1592" i="1"/>
  <c r="I1064" i="1"/>
  <c r="I1063" i="1"/>
  <c r="I1062" i="1"/>
  <c r="I1091" i="1"/>
  <c r="I1090" i="1"/>
  <c r="I1089" i="1"/>
  <c r="I1088" i="1"/>
  <c r="I1087" i="1"/>
  <c r="I1646" i="1"/>
  <c r="I1645" i="1"/>
  <c r="I1644" i="1"/>
  <c r="I1643" i="1"/>
  <c r="I1642" i="1"/>
  <c r="I1651" i="1"/>
  <c r="I1106" i="1"/>
  <c r="I1650" i="1"/>
  <c r="I1105" i="1"/>
  <c r="I1104" i="1"/>
  <c r="I1649" i="1"/>
  <c r="I1648" i="1"/>
  <c r="I1103" i="1"/>
  <c r="I1102" i="1"/>
  <c r="I1647" i="1"/>
  <c r="I1711" i="1"/>
  <c r="I1710" i="1"/>
  <c r="I1709" i="1"/>
  <c r="I1708" i="1"/>
  <c r="I1707" i="1"/>
  <c r="I1151" i="1"/>
  <c r="I1150" i="1"/>
  <c r="I1149" i="1"/>
  <c r="I1148" i="1"/>
  <c r="I1147" i="1"/>
  <c r="I526" i="1"/>
  <c r="I1201" i="1"/>
  <c r="I525" i="1"/>
  <c r="I524" i="1"/>
  <c r="I1200" i="1"/>
  <c r="I523" i="1"/>
  <c r="I1199" i="1"/>
  <c r="I1198" i="1"/>
  <c r="I522" i="1"/>
  <c r="I1197" i="1"/>
  <c r="I1181" i="1"/>
  <c r="I1180" i="1"/>
  <c r="I1179" i="1"/>
  <c r="I1178" i="1"/>
  <c r="I1177" i="1"/>
  <c r="I571" i="1"/>
  <c r="I570" i="1"/>
  <c r="I569" i="1"/>
  <c r="I568" i="1"/>
  <c r="I567" i="1"/>
  <c r="I636" i="1"/>
  <c r="I635" i="1"/>
  <c r="I634" i="1"/>
  <c r="I633" i="1"/>
  <c r="I632" i="1"/>
  <c r="I766" i="1"/>
  <c r="I765" i="1"/>
  <c r="I764" i="1"/>
  <c r="I763" i="1"/>
  <c r="I76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H136" i="1"/>
  <c r="G136" i="1"/>
  <c r="E136" i="1"/>
  <c r="H746" i="1"/>
  <c r="G746" i="1"/>
  <c r="E746" i="1"/>
  <c r="H135" i="1"/>
  <c r="G135" i="1"/>
  <c r="E135" i="1"/>
  <c r="H745" i="1"/>
  <c r="G745" i="1"/>
  <c r="E745" i="1"/>
  <c r="H134" i="1"/>
  <c r="G134" i="1"/>
  <c r="E134" i="1"/>
  <c r="H133" i="1"/>
  <c r="G133" i="1"/>
  <c r="E133" i="1"/>
  <c r="H744" i="1"/>
  <c r="G744" i="1"/>
  <c r="E744" i="1"/>
  <c r="H743" i="1"/>
  <c r="G743" i="1"/>
  <c r="E743" i="1"/>
  <c r="H132" i="1"/>
  <c r="G132" i="1"/>
  <c r="E132" i="1"/>
  <c r="H742" i="1"/>
  <c r="G742" i="1"/>
  <c r="E742" i="1"/>
  <c r="H856" i="1"/>
  <c r="G856" i="1"/>
  <c r="E856" i="1"/>
  <c r="H855" i="1"/>
  <c r="G855" i="1"/>
  <c r="E855" i="1"/>
  <c r="H854" i="1"/>
  <c r="G854" i="1"/>
  <c r="E854" i="1"/>
  <c r="H853" i="1"/>
  <c r="G853" i="1"/>
  <c r="E853" i="1"/>
  <c r="H852" i="1"/>
  <c r="G852" i="1"/>
  <c r="E852" i="1"/>
  <c r="H81" i="1"/>
  <c r="G81" i="1"/>
  <c r="E81" i="1"/>
  <c r="H80" i="1"/>
  <c r="G80" i="1"/>
  <c r="E80" i="1"/>
  <c r="H79" i="1"/>
  <c r="G79" i="1"/>
  <c r="E79" i="1"/>
  <c r="H78" i="1"/>
  <c r="G78" i="1"/>
  <c r="E78" i="1"/>
  <c r="H77" i="1"/>
  <c r="G77" i="1"/>
  <c r="E77" i="1"/>
  <c r="H291" i="1"/>
  <c r="G291" i="1"/>
  <c r="E291" i="1"/>
  <c r="H76" i="1"/>
  <c r="G76" i="1"/>
  <c r="E76" i="1"/>
  <c r="H75" i="1"/>
  <c r="G75" i="1"/>
  <c r="E75" i="1"/>
  <c r="H290" i="1"/>
  <c r="G290" i="1"/>
  <c r="E290" i="1"/>
  <c r="H289" i="1"/>
  <c r="G289" i="1"/>
  <c r="E289" i="1"/>
  <c r="H288" i="1"/>
  <c r="G288" i="1"/>
  <c r="E288" i="1"/>
  <c r="H287" i="1"/>
  <c r="G287" i="1"/>
  <c r="E287" i="1"/>
  <c r="H74" i="1"/>
  <c r="G74" i="1"/>
  <c r="E74" i="1"/>
  <c r="H73" i="1"/>
  <c r="G73" i="1"/>
  <c r="E73" i="1"/>
  <c r="H72" i="1"/>
  <c r="G72" i="1"/>
  <c r="E72" i="1"/>
  <c r="H126" i="1"/>
  <c r="G126" i="1"/>
  <c r="E126" i="1"/>
  <c r="H125" i="1"/>
  <c r="G125" i="1"/>
  <c r="E125" i="1"/>
  <c r="H124" i="1"/>
  <c r="G124" i="1"/>
  <c r="E124" i="1"/>
  <c r="H123" i="1"/>
  <c r="G123" i="1"/>
  <c r="E123" i="1"/>
  <c r="H122" i="1"/>
  <c r="G122" i="1"/>
  <c r="E122" i="1"/>
  <c r="H236" i="1"/>
  <c r="G236" i="1"/>
  <c r="E236" i="1"/>
  <c r="H235" i="1"/>
  <c r="G235" i="1"/>
  <c r="E235" i="1"/>
  <c r="H234" i="1"/>
  <c r="G234" i="1"/>
  <c r="E234" i="1"/>
  <c r="H233" i="1"/>
  <c r="G233" i="1"/>
  <c r="E233" i="1"/>
  <c r="H232" i="1"/>
  <c r="G232" i="1"/>
  <c r="E232" i="1"/>
  <c r="H366" i="1"/>
  <c r="G366" i="1"/>
  <c r="E366" i="1"/>
  <c r="H365" i="1"/>
  <c r="G365" i="1"/>
  <c r="E365" i="1"/>
  <c r="H364" i="1"/>
  <c r="G364" i="1"/>
  <c r="E364" i="1"/>
  <c r="H363" i="1"/>
  <c r="G363" i="1"/>
  <c r="E363" i="1"/>
  <c r="H362" i="1"/>
  <c r="G362" i="1"/>
  <c r="E362" i="1"/>
  <c r="H1286" i="1"/>
  <c r="G1286" i="1"/>
  <c r="E1286" i="1"/>
  <c r="H1285" i="1"/>
  <c r="G1285" i="1"/>
  <c r="E1285" i="1"/>
  <c r="H336" i="1"/>
  <c r="G336" i="1"/>
  <c r="E336" i="1"/>
  <c r="H335" i="1"/>
  <c r="G335" i="1"/>
  <c r="E335" i="1"/>
  <c r="H1284" i="1"/>
  <c r="G1284" i="1"/>
  <c r="E1284" i="1"/>
  <c r="H1283" i="1"/>
  <c r="G1283" i="1"/>
  <c r="E1283" i="1"/>
  <c r="H1282" i="1"/>
  <c r="G1282" i="1"/>
  <c r="E1282" i="1"/>
  <c r="H334" i="1"/>
  <c r="G334" i="1"/>
  <c r="E334" i="1"/>
  <c r="H333" i="1"/>
  <c r="G333" i="1"/>
  <c r="E333" i="1"/>
  <c r="H332" i="1"/>
  <c r="G332" i="1"/>
  <c r="E332" i="1"/>
  <c r="H1281" i="1"/>
  <c r="G1281" i="1"/>
  <c r="E1281" i="1"/>
  <c r="H1280" i="1"/>
  <c r="G1280" i="1"/>
  <c r="E1280" i="1"/>
  <c r="H1279" i="1"/>
  <c r="G1279" i="1"/>
  <c r="E1279" i="1"/>
  <c r="H1278" i="1"/>
  <c r="G1278" i="1"/>
  <c r="E1278" i="1"/>
  <c r="H1277" i="1"/>
  <c r="G1277" i="1"/>
  <c r="E1277" i="1"/>
  <c r="H776" i="1"/>
  <c r="G776" i="1"/>
  <c r="E776" i="1"/>
  <c r="H1256" i="1"/>
  <c r="G1256" i="1"/>
  <c r="E1256" i="1"/>
  <c r="H1255" i="1"/>
  <c r="G1255" i="1"/>
  <c r="E1255" i="1"/>
  <c r="H775" i="1"/>
  <c r="G775" i="1"/>
  <c r="E775" i="1"/>
  <c r="H774" i="1"/>
  <c r="G774" i="1"/>
  <c r="E774" i="1"/>
  <c r="H773" i="1"/>
  <c r="G773" i="1"/>
  <c r="E773" i="1"/>
  <c r="H1254" i="1"/>
  <c r="G1254" i="1"/>
  <c r="E1254" i="1"/>
  <c r="H1253" i="1"/>
  <c r="G1253" i="1"/>
  <c r="E1253" i="1"/>
  <c r="H772" i="1"/>
  <c r="G772" i="1"/>
  <c r="E772" i="1"/>
  <c r="H1252" i="1"/>
  <c r="G1252" i="1"/>
  <c r="E1252" i="1"/>
  <c r="H1226" i="1"/>
  <c r="G1226" i="1"/>
  <c r="E1226" i="1"/>
  <c r="H1225" i="1"/>
  <c r="G1225" i="1"/>
  <c r="E1225" i="1"/>
  <c r="H1224" i="1"/>
  <c r="G1224" i="1"/>
  <c r="E1224" i="1"/>
  <c r="H1223" i="1"/>
  <c r="G1223" i="1"/>
  <c r="E1223" i="1"/>
  <c r="H1222" i="1"/>
  <c r="G1222" i="1"/>
  <c r="E1222" i="1"/>
  <c r="H876" i="1"/>
  <c r="G876" i="1"/>
  <c r="E876" i="1"/>
  <c r="H875" i="1"/>
  <c r="G875" i="1"/>
  <c r="E875" i="1"/>
  <c r="H874" i="1"/>
  <c r="G874" i="1"/>
  <c r="E874" i="1"/>
  <c r="H873" i="1"/>
  <c r="G873" i="1"/>
  <c r="E873" i="1"/>
  <c r="H872" i="1"/>
  <c r="G872" i="1"/>
  <c r="E872" i="1"/>
  <c r="H836" i="1"/>
  <c r="G836" i="1"/>
  <c r="E836" i="1"/>
  <c r="H966" i="1"/>
  <c r="G966" i="1"/>
  <c r="E966" i="1"/>
  <c r="H835" i="1"/>
  <c r="G835" i="1"/>
  <c r="E835" i="1"/>
  <c r="H965" i="1"/>
  <c r="G965" i="1"/>
  <c r="E965" i="1"/>
  <c r="H834" i="1"/>
  <c r="G834" i="1"/>
  <c r="E834" i="1"/>
  <c r="H833" i="1"/>
  <c r="G833" i="1"/>
  <c r="E833" i="1"/>
  <c r="H964" i="1"/>
  <c r="G964" i="1"/>
  <c r="E964" i="1"/>
  <c r="H832" i="1"/>
  <c r="G832" i="1"/>
  <c r="E832" i="1"/>
  <c r="H963" i="1"/>
  <c r="G963" i="1"/>
  <c r="E963" i="1"/>
  <c r="H962" i="1"/>
  <c r="G962" i="1"/>
  <c r="E962" i="1"/>
  <c r="H1006" i="1"/>
  <c r="G1006" i="1"/>
  <c r="E1006" i="1"/>
  <c r="H1005" i="1"/>
  <c r="G1005" i="1"/>
  <c r="E1005" i="1"/>
  <c r="H1004" i="1"/>
  <c r="G1004" i="1"/>
  <c r="E1004" i="1"/>
  <c r="H1003" i="1"/>
  <c r="G1003" i="1"/>
  <c r="E1003" i="1"/>
  <c r="H1002" i="1"/>
  <c r="G1002" i="1"/>
  <c r="E1002" i="1"/>
  <c r="H761" i="1"/>
  <c r="G761" i="1"/>
  <c r="E761" i="1"/>
  <c r="H760" i="1"/>
  <c r="G760" i="1"/>
  <c r="E760" i="1"/>
  <c r="H759" i="1"/>
  <c r="G759" i="1"/>
  <c r="E759" i="1"/>
  <c r="H758" i="1"/>
  <c r="G758" i="1"/>
  <c r="E758" i="1"/>
  <c r="H757" i="1"/>
  <c r="G757" i="1"/>
  <c r="E757" i="1"/>
  <c r="H941" i="1"/>
  <c r="G941" i="1"/>
  <c r="E941" i="1"/>
  <c r="H851" i="1"/>
  <c r="G851" i="1"/>
  <c r="E851" i="1"/>
  <c r="H940" i="1"/>
  <c r="G940" i="1"/>
  <c r="E940" i="1"/>
  <c r="H939" i="1"/>
  <c r="G939" i="1"/>
  <c r="E939" i="1"/>
  <c r="H850" i="1"/>
  <c r="G850" i="1"/>
  <c r="E850" i="1"/>
  <c r="H938" i="1"/>
  <c r="G938" i="1"/>
  <c r="E938" i="1"/>
  <c r="H849" i="1"/>
  <c r="G849" i="1"/>
  <c r="E849" i="1"/>
  <c r="H937" i="1"/>
  <c r="G937" i="1"/>
  <c r="E937" i="1"/>
  <c r="H848" i="1"/>
  <c r="G848" i="1"/>
  <c r="E848" i="1"/>
  <c r="H847" i="1"/>
  <c r="G847" i="1"/>
  <c r="E847" i="1"/>
  <c r="H846" i="1"/>
  <c r="G846" i="1"/>
  <c r="E846" i="1"/>
  <c r="H845" i="1"/>
  <c r="G845" i="1"/>
  <c r="E845" i="1"/>
  <c r="H844" i="1"/>
  <c r="G844" i="1"/>
  <c r="E844" i="1"/>
  <c r="H843" i="1"/>
  <c r="G843" i="1"/>
  <c r="E843" i="1"/>
  <c r="H842" i="1"/>
  <c r="G842" i="1"/>
  <c r="E842" i="1"/>
  <c r="H981" i="1"/>
  <c r="G981" i="1"/>
  <c r="E981" i="1"/>
  <c r="H980" i="1"/>
  <c r="G980" i="1"/>
  <c r="E980" i="1"/>
  <c r="H979" i="1"/>
  <c r="G979" i="1"/>
  <c r="E979" i="1"/>
  <c r="H978" i="1"/>
  <c r="G978" i="1"/>
  <c r="E978" i="1"/>
  <c r="H977" i="1"/>
  <c r="G977" i="1"/>
  <c r="E977" i="1"/>
  <c r="H1901" i="1"/>
  <c r="G1901" i="1"/>
  <c r="E1901" i="1"/>
  <c r="H961" i="1"/>
  <c r="G961" i="1"/>
  <c r="E961" i="1"/>
  <c r="H960" i="1"/>
  <c r="G960" i="1"/>
  <c r="E960" i="1"/>
  <c r="H959" i="1"/>
  <c r="G959" i="1"/>
  <c r="E959" i="1"/>
  <c r="H958" i="1"/>
  <c r="G958" i="1"/>
  <c r="E958" i="1"/>
  <c r="H486" i="1"/>
  <c r="G486" i="1"/>
  <c r="E486" i="1"/>
  <c r="H485" i="1"/>
  <c r="G485" i="1"/>
  <c r="E485" i="1"/>
  <c r="H957" i="1"/>
  <c r="G957" i="1"/>
  <c r="E957" i="1"/>
  <c r="H484" i="1"/>
  <c r="G484" i="1"/>
  <c r="E484" i="1"/>
  <c r="H483" i="1"/>
  <c r="G483" i="1"/>
  <c r="E483" i="1"/>
  <c r="H936" i="1"/>
  <c r="G936" i="1"/>
  <c r="E936" i="1"/>
  <c r="H935" i="1"/>
  <c r="G935" i="1"/>
  <c r="E935" i="1"/>
  <c r="H934" i="1"/>
  <c r="G934" i="1"/>
  <c r="E934" i="1"/>
  <c r="H482" i="1"/>
  <c r="G482" i="1"/>
  <c r="E482" i="1"/>
  <c r="H933" i="1"/>
  <c r="G933" i="1"/>
  <c r="E933" i="1"/>
  <c r="H1900" i="1"/>
  <c r="G1900" i="1"/>
  <c r="E1900" i="1"/>
  <c r="H932" i="1"/>
  <c r="G932" i="1"/>
  <c r="E932" i="1"/>
  <c r="H1899" i="1"/>
  <c r="G1899" i="1"/>
  <c r="E1899" i="1"/>
  <c r="H1898" i="1"/>
  <c r="G1898" i="1"/>
  <c r="E1898" i="1"/>
  <c r="H456" i="1"/>
  <c r="G456" i="1"/>
  <c r="E456" i="1"/>
  <c r="H455" i="1"/>
  <c r="G455" i="1"/>
  <c r="E455" i="1"/>
  <c r="H454" i="1"/>
  <c r="G454" i="1"/>
  <c r="E454" i="1"/>
  <c r="H453" i="1"/>
  <c r="G453" i="1"/>
  <c r="E453" i="1"/>
  <c r="H452" i="1"/>
  <c r="G452" i="1"/>
  <c r="E452" i="1"/>
  <c r="H546" i="1"/>
  <c r="G546" i="1"/>
  <c r="E546" i="1"/>
  <c r="H545" i="1"/>
  <c r="G545" i="1"/>
  <c r="E545" i="1"/>
  <c r="H1897" i="1"/>
  <c r="G1897" i="1"/>
  <c r="E1897" i="1"/>
  <c r="H544" i="1"/>
  <c r="G544" i="1"/>
  <c r="E544" i="1"/>
  <c r="H543" i="1"/>
  <c r="G543" i="1"/>
  <c r="E543" i="1"/>
  <c r="H542" i="1"/>
  <c r="G542" i="1"/>
  <c r="E542" i="1"/>
  <c r="H631" i="1"/>
  <c r="G631" i="1"/>
  <c r="E631" i="1"/>
  <c r="H630" i="1"/>
  <c r="G630" i="1"/>
  <c r="E630" i="1"/>
  <c r="H516" i="1"/>
  <c r="G516" i="1"/>
  <c r="E516" i="1"/>
  <c r="H515" i="1"/>
  <c r="G515" i="1"/>
  <c r="E515" i="1"/>
  <c r="H629" i="1"/>
  <c r="G629" i="1"/>
  <c r="E629" i="1"/>
  <c r="H628" i="1"/>
  <c r="G628" i="1"/>
  <c r="E628" i="1"/>
  <c r="H627" i="1"/>
  <c r="G627" i="1"/>
  <c r="E627" i="1"/>
  <c r="H514" i="1"/>
  <c r="G514" i="1"/>
  <c r="E514" i="1"/>
  <c r="H513" i="1"/>
  <c r="G513" i="1"/>
  <c r="E513" i="1"/>
  <c r="H512" i="1"/>
  <c r="G512" i="1"/>
  <c r="E512" i="1"/>
  <c r="H521" i="1"/>
  <c r="G521" i="1"/>
  <c r="E521" i="1"/>
  <c r="H520" i="1"/>
  <c r="G520" i="1"/>
  <c r="E520" i="1"/>
  <c r="H519" i="1"/>
  <c r="G519" i="1"/>
  <c r="E519" i="1"/>
  <c r="H518" i="1"/>
  <c r="G518" i="1"/>
  <c r="E518" i="1"/>
  <c r="H517" i="1"/>
  <c r="G517" i="1"/>
  <c r="E517" i="1"/>
  <c r="H506" i="1"/>
  <c r="G506" i="1"/>
  <c r="E506" i="1"/>
  <c r="H505" i="1"/>
  <c r="G505" i="1"/>
  <c r="E505" i="1"/>
  <c r="H504" i="1"/>
  <c r="G504" i="1"/>
  <c r="E504" i="1"/>
  <c r="H503" i="1"/>
  <c r="G503" i="1"/>
  <c r="E503" i="1"/>
  <c r="H502" i="1"/>
  <c r="G502" i="1"/>
  <c r="E502" i="1"/>
  <c r="H606" i="1"/>
  <c r="G606" i="1"/>
  <c r="E606" i="1"/>
  <c r="H605" i="1"/>
  <c r="G605" i="1"/>
  <c r="E605" i="1"/>
  <c r="H604" i="1"/>
  <c r="G604" i="1"/>
  <c r="E604" i="1"/>
  <c r="H603" i="1"/>
  <c r="G603" i="1"/>
  <c r="E603" i="1"/>
  <c r="H602" i="1"/>
  <c r="G602" i="1"/>
  <c r="E602" i="1"/>
  <c r="H1896" i="1"/>
  <c r="G1896" i="1"/>
  <c r="E1896" i="1"/>
  <c r="H1895" i="1"/>
  <c r="G1895" i="1"/>
  <c r="E1895" i="1"/>
  <c r="H2391" i="1"/>
  <c r="G2391" i="1"/>
  <c r="F2391" i="1"/>
  <c r="E2391" i="1"/>
  <c r="H2390" i="1"/>
  <c r="G2390" i="1"/>
  <c r="F2390" i="1"/>
  <c r="E2390" i="1"/>
  <c r="H2389" i="1"/>
  <c r="G2389" i="1"/>
  <c r="F2389" i="1"/>
  <c r="E2389" i="1"/>
  <c r="H2388" i="1"/>
  <c r="G2388" i="1"/>
  <c r="F2388" i="1"/>
  <c r="E2388" i="1"/>
  <c r="H2387" i="1"/>
  <c r="G2387" i="1"/>
  <c r="F2387" i="1"/>
  <c r="E2387" i="1"/>
  <c r="H2386" i="1"/>
  <c r="G2386" i="1"/>
  <c r="F2386" i="1"/>
  <c r="E2386" i="1"/>
  <c r="H2385" i="1"/>
  <c r="G2385" i="1"/>
  <c r="F2385" i="1"/>
  <c r="E2385" i="1"/>
  <c r="H2384" i="1"/>
  <c r="G2384" i="1"/>
  <c r="F2384" i="1"/>
  <c r="E2384" i="1"/>
  <c r="H2383" i="1"/>
  <c r="G2383" i="1"/>
  <c r="F2383" i="1"/>
  <c r="E2383" i="1"/>
  <c r="H2382" i="1"/>
  <c r="G2382" i="1"/>
  <c r="F2382" i="1"/>
  <c r="E2382" i="1"/>
  <c r="H2381" i="1"/>
  <c r="G2381" i="1"/>
  <c r="F2381" i="1"/>
  <c r="E2381" i="1"/>
  <c r="H2380" i="1"/>
  <c r="G2380" i="1"/>
  <c r="F2380" i="1"/>
  <c r="E2380" i="1"/>
  <c r="H2379" i="1"/>
  <c r="G2379" i="1"/>
  <c r="F2379" i="1"/>
  <c r="E2379" i="1"/>
  <c r="H2378" i="1"/>
  <c r="G2378" i="1"/>
  <c r="F2378" i="1"/>
  <c r="E2378" i="1"/>
  <c r="H2377" i="1"/>
  <c r="G2377" i="1"/>
  <c r="F2377" i="1"/>
  <c r="E2377" i="1"/>
  <c r="H2376" i="1"/>
  <c r="G2376" i="1"/>
  <c r="F2376" i="1"/>
  <c r="E2376" i="1"/>
  <c r="H2375" i="1"/>
  <c r="G2375" i="1"/>
  <c r="F2375" i="1"/>
  <c r="E2375" i="1"/>
  <c r="H2374" i="1"/>
  <c r="G2374" i="1"/>
  <c r="F2374" i="1"/>
  <c r="E2374" i="1"/>
  <c r="H2373" i="1"/>
  <c r="G2373" i="1"/>
  <c r="F2373" i="1"/>
  <c r="E2373" i="1"/>
  <c r="H2372" i="1"/>
  <c r="G2372" i="1"/>
  <c r="F2372" i="1"/>
  <c r="E2372" i="1"/>
  <c r="H2371" i="1"/>
  <c r="G2371" i="1"/>
  <c r="F2371" i="1"/>
  <c r="E2371" i="1"/>
  <c r="H2370" i="1"/>
  <c r="G2370" i="1"/>
  <c r="F2370" i="1"/>
  <c r="E2370" i="1"/>
  <c r="H2369" i="1"/>
  <c r="G2369" i="1"/>
  <c r="F2369" i="1"/>
  <c r="E2369" i="1"/>
  <c r="H2368" i="1"/>
  <c r="G2368" i="1"/>
  <c r="F2368" i="1"/>
  <c r="E2368" i="1"/>
  <c r="H2367" i="1"/>
  <c r="G2367" i="1"/>
  <c r="F2367" i="1"/>
  <c r="E2367" i="1"/>
  <c r="H2366" i="1"/>
  <c r="G2366" i="1"/>
  <c r="F2366" i="1"/>
  <c r="E2366" i="1"/>
  <c r="H2365" i="1"/>
  <c r="G2365" i="1"/>
  <c r="F2365" i="1"/>
  <c r="E2365" i="1"/>
  <c r="H2364" i="1"/>
  <c r="G2364" i="1"/>
  <c r="F2364" i="1"/>
  <c r="E2364" i="1"/>
  <c r="H2363" i="1"/>
  <c r="G2363" i="1"/>
  <c r="F2363" i="1"/>
  <c r="E2363" i="1"/>
  <c r="H2362" i="1"/>
  <c r="G2362" i="1"/>
  <c r="F2362" i="1"/>
  <c r="E2362" i="1"/>
  <c r="H2361" i="1"/>
  <c r="G2361" i="1"/>
  <c r="F2361" i="1"/>
  <c r="E2361" i="1"/>
  <c r="H2360" i="1"/>
  <c r="G2360" i="1"/>
  <c r="F2360" i="1"/>
  <c r="E2360" i="1"/>
  <c r="H2359" i="1"/>
  <c r="G2359" i="1"/>
  <c r="F2359" i="1"/>
  <c r="E2359" i="1"/>
  <c r="H2358" i="1"/>
  <c r="G2358" i="1"/>
  <c r="F2358" i="1"/>
  <c r="E2358" i="1"/>
  <c r="H2357" i="1"/>
  <c r="G2357" i="1"/>
  <c r="F2357" i="1"/>
  <c r="E2357" i="1"/>
  <c r="H2356" i="1"/>
  <c r="G2356" i="1"/>
  <c r="F2356" i="1"/>
  <c r="E2356" i="1"/>
  <c r="H2355" i="1"/>
  <c r="G2355" i="1"/>
  <c r="F2355" i="1"/>
  <c r="E2355" i="1"/>
  <c r="H2354" i="1"/>
  <c r="G2354" i="1"/>
  <c r="F2354" i="1"/>
  <c r="E2354" i="1"/>
  <c r="H2353" i="1"/>
  <c r="G2353" i="1"/>
  <c r="F2353" i="1"/>
  <c r="E2353" i="1"/>
  <c r="H2352" i="1"/>
  <c r="G2352" i="1"/>
  <c r="F2352" i="1"/>
  <c r="E2352" i="1"/>
  <c r="H2351" i="1"/>
  <c r="G2351" i="1"/>
  <c r="F2351" i="1"/>
  <c r="E2351" i="1"/>
  <c r="H2350" i="1"/>
  <c r="G2350" i="1"/>
  <c r="F2350" i="1"/>
  <c r="E2350" i="1"/>
  <c r="H2349" i="1"/>
  <c r="G2349" i="1"/>
  <c r="F2349" i="1"/>
  <c r="E2349" i="1"/>
  <c r="H2348" i="1"/>
  <c r="G2348" i="1"/>
  <c r="F2348" i="1"/>
  <c r="E2348" i="1"/>
  <c r="H2347" i="1"/>
  <c r="G2347" i="1"/>
  <c r="F2347" i="1"/>
  <c r="E2347" i="1"/>
  <c r="H2346" i="1"/>
  <c r="G2346" i="1"/>
  <c r="F2346" i="1"/>
  <c r="E2346" i="1"/>
  <c r="H2345" i="1"/>
  <c r="G2345" i="1"/>
  <c r="F2345" i="1"/>
  <c r="E2345" i="1"/>
  <c r="H2344" i="1"/>
  <c r="G2344" i="1"/>
  <c r="F2344" i="1"/>
  <c r="E2344" i="1"/>
  <c r="H2343" i="1"/>
  <c r="G2343" i="1"/>
  <c r="F2343" i="1"/>
  <c r="E2343" i="1"/>
  <c r="H2342" i="1"/>
  <c r="G2342" i="1"/>
  <c r="F2342" i="1"/>
  <c r="E2342" i="1"/>
  <c r="H2341" i="1"/>
  <c r="G2341" i="1"/>
  <c r="F2341" i="1"/>
  <c r="E2341" i="1"/>
  <c r="H2340" i="1"/>
  <c r="G2340" i="1"/>
  <c r="F2340" i="1"/>
  <c r="E2340" i="1"/>
  <c r="H2339" i="1"/>
  <c r="G2339" i="1"/>
  <c r="F2339" i="1"/>
  <c r="E2339" i="1"/>
  <c r="H2338" i="1"/>
  <c r="G2338" i="1"/>
  <c r="F2338" i="1"/>
  <c r="E2338" i="1"/>
  <c r="H2337" i="1"/>
  <c r="G2337" i="1"/>
  <c r="F2337" i="1"/>
  <c r="E2337" i="1"/>
  <c r="H2336" i="1"/>
  <c r="G2336" i="1"/>
  <c r="F2336" i="1"/>
  <c r="E2336" i="1"/>
  <c r="H2335" i="1"/>
  <c r="G2335" i="1"/>
  <c r="F2335" i="1"/>
  <c r="E2335" i="1"/>
  <c r="H2334" i="1"/>
  <c r="G2334" i="1"/>
  <c r="F2334" i="1"/>
  <c r="E2334" i="1"/>
  <c r="H2333" i="1"/>
  <c r="G2333" i="1"/>
  <c r="F2333" i="1"/>
  <c r="E2333" i="1"/>
  <c r="H2332" i="1"/>
  <c r="G2332" i="1"/>
  <c r="F2332" i="1"/>
  <c r="E2332" i="1"/>
  <c r="H1894" i="1"/>
  <c r="G1894" i="1"/>
  <c r="E1894" i="1"/>
  <c r="H1893" i="1"/>
  <c r="G1893" i="1"/>
  <c r="E1893" i="1"/>
  <c r="H1892" i="1"/>
  <c r="G1892" i="1"/>
  <c r="E1892" i="1"/>
  <c r="H1871" i="1"/>
  <c r="G1871" i="1"/>
  <c r="E1871" i="1"/>
  <c r="H1906" i="1"/>
  <c r="G1906" i="1"/>
  <c r="E1906" i="1"/>
  <c r="H1870" i="1"/>
  <c r="G1870" i="1"/>
  <c r="E1870" i="1"/>
  <c r="H1905" i="1"/>
  <c r="G1905" i="1"/>
  <c r="E1905" i="1"/>
  <c r="H1869" i="1"/>
  <c r="G1869" i="1"/>
  <c r="E1869" i="1"/>
  <c r="H1868" i="1"/>
  <c r="G1868" i="1"/>
  <c r="E1868" i="1"/>
  <c r="H1904" i="1"/>
  <c r="G1904" i="1"/>
  <c r="E1904" i="1"/>
  <c r="H1903" i="1"/>
  <c r="G1903" i="1"/>
  <c r="E1903" i="1"/>
  <c r="H1867" i="1"/>
  <c r="G1867" i="1"/>
  <c r="E1867" i="1"/>
  <c r="H1902" i="1"/>
  <c r="G1902" i="1"/>
  <c r="E1902" i="1"/>
  <c r="H1911" i="1"/>
  <c r="G1911" i="1"/>
  <c r="E1911" i="1"/>
  <c r="H1910" i="1"/>
  <c r="G1910" i="1"/>
  <c r="E1910" i="1"/>
  <c r="H1909" i="1"/>
  <c r="G1909" i="1"/>
  <c r="E1909" i="1"/>
  <c r="H1908" i="1"/>
  <c r="G1908" i="1"/>
  <c r="E1908" i="1"/>
  <c r="H1907" i="1"/>
  <c r="G1907" i="1"/>
  <c r="E1907" i="1"/>
  <c r="H1861" i="1"/>
  <c r="G1861" i="1"/>
  <c r="E1861" i="1"/>
  <c r="H1860" i="1"/>
  <c r="G1860" i="1"/>
  <c r="E1860" i="1"/>
  <c r="H1859" i="1"/>
  <c r="G1859" i="1"/>
  <c r="E1859" i="1"/>
  <c r="H1858" i="1"/>
  <c r="G1858" i="1"/>
  <c r="E1858" i="1"/>
  <c r="H1857" i="1"/>
  <c r="G1857" i="1"/>
  <c r="E1857" i="1"/>
  <c r="H1916" i="1"/>
  <c r="G1916" i="1"/>
  <c r="E1916" i="1"/>
  <c r="H1866" i="1"/>
  <c r="G1866" i="1"/>
  <c r="E1866" i="1"/>
  <c r="H1865" i="1"/>
  <c r="G1865" i="1"/>
  <c r="E1865" i="1"/>
  <c r="H1915" i="1"/>
  <c r="G1915" i="1"/>
  <c r="E1915" i="1"/>
  <c r="H1914" i="1"/>
  <c r="G1914" i="1"/>
  <c r="E1914" i="1"/>
  <c r="H1913" i="1"/>
  <c r="G1913" i="1"/>
  <c r="E1913" i="1"/>
  <c r="H1912" i="1"/>
  <c r="G1912" i="1"/>
  <c r="E1912" i="1"/>
  <c r="H1864" i="1"/>
  <c r="G1864" i="1"/>
  <c r="E1864" i="1"/>
  <c r="H1863" i="1"/>
  <c r="G1863" i="1"/>
  <c r="E1863" i="1"/>
  <c r="H1862" i="1"/>
  <c r="G1862" i="1"/>
  <c r="E1862" i="1"/>
  <c r="H1856" i="1"/>
  <c r="G1856" i="1"/>
  <c r="E1856" i="1"/>
  <c r="H1855" i="1"/>
  <c r="G1855" i="1"/>
  <c r="E1855" i="1"/>
  <c r="H1854" i="1"/>
  <c r="G1854" i="1"/>
  <c r="E1854" i="1"/>
  <c r="H1853" i="1"/>
  <c r="G1853" i="1"/>
  <c r="E1853" i="1"/>
  <c r="H1852" i="1"/>
  <c r="G1852" i="1"/>
  <c r="E1852" i="1"/>
  <c r="H1936" i="1"/>
  <c r="G1936" i="1"/>
  <c r="E1936" i="1"/>
  <c r="H1935" i="1"/>
  <c r="G1935" i="1"/>
  <c r="E1935" i="1"/>
  <c r="H1934" i="1"/>
  <c r="G1934" i="1"/>
  <c r="E1934" i="1"/>
  <c r="H1933" i="1"/>
  <c r="G1933" i="1"/>
  <c r="E1933" i="1"/>
  <c r="H1932" i="1"/>
  <c r="G1932" i="1"/>
  <c r="E1932" i="1"/>
  <c r="H1946" i="1"/>
  <c r="G1946" i="1"/>
  <c r="E1946" i="1"/>
  <c r="H1945" i="1"/>
  <c r="G1945" i="1"/>
  <c r="E1945" i="1"/>
  <c r="H1944" i="1"/>
  <c r="G1944" i="1"/>
  <c r="E1944" i="1"/>
  <c r="H1943" i="1"/>
  <c r="G1943" i="1"/>
  <c r="E1943" i="1"/>
  <c r="H1942" i="1"/>
  <c r="G1942" i="1"/>
  <c r="E1942" i="1"/>
  <c r="H706" i="1"/>
  <c r="G706" i="1"/>
  <c r="E706" i="1"/>
  <c r="H1951" i="1"/>
  <c r="G1951" i="1"/>
  <c r="E1951" i="1"/>
  <c r="H1950" i="1"/>
  <c r="G1950" i="1"/>
  <c r="E1950" i="1"/>
  <c r="H705" i="1"/>
  <c r="G705" i="1"/>
  <c r="E705" i="1"/>
  <c r="H704" i="1"/>
  <c r="G704" i="1"/>
  <c r="E704" i="1"/>
  <c r="H703" i="1"/>
  <c r="G703" i="1"/>
  <c r="E703" i="1"/>
  <c r="H702" i="1"/>
  <c r="G702" i="1"/>
  <c r="E702" i="1"/>
  <c r="H1949" i="1"/>
  <c r="G1949" i="1"/>
  <c r="E1949" i="1"/>
  <c r="H1948" i="1"/>
  <c r="G1948" i="1"/>
  <c r="E1948" i="1"/>
  <c r="H1947" i="1"/>
  <c r="G1947" i="1"/>
  <c r="E1947" i="1"/>
  <c r="H816" i="1"/>
  <c r="G816" i="1"/>
  <c r="E816" i="1"/>
  <c r="H815" i="1"/>
  <c r="G815" i="1"/>
  <c r="E815" i="1"/>
  <c r="H814" i="1"/>
  <c r="G814" i="1"/>
  <c r="E814" i="1"/>
  <c r="H813" i="1"/>
  <c r="G813" i="1"/>
  <c r="E813" i="1"/>
  <c r="H812" i="1"/>
  <c r="G812" i="1"/>
  <c r="E812" i="1"/>
  <c r="H171" i="1"/>
  <c r="G171" i="1"/>
  <c r="E171" i="1"/>
  <c r="H891" i="1"/>
  <c r="G891" i="1"/>
  <c r="E891" i="1"/>
  <c r="H170" i="1"/>
  <c r="G170" i="1"/>
  <c r="E170" i="1"/>
  <c r="H890" i="1"/>
  <c r="G890" i="1"/>
  <c r="E890" i="1"/>
  <c r="H169" i="1"/>
  <c r="G169" i="1"/>
  <c r="E169" i="1"/>
  <c r="H168" i="1"/>
  <c r="G168" i="1"/>
  <c r="E168" i="1"/>
  <c r="H889" i="1"/>
  <c r="G889" i="1"/>
  <c r="E889" i="1"/>
  <c r="H888" i="1"/>
  <c r="G888" i="1"/>
  <c r="E888" i="1"/>
  <c r="H167" i="1"/>
  <c r="G167" i="1"/>
  <c r="E167" i="1"/>
  <c r="H887" i="1"/>
  <c r="G887" i="1"/>
  <c r="E887" i="1"/>
  <c r="H1026" i="1"/>
  <c r="G1026" i="1"/>
  <c r="E1026" i="1"/>
  <c r="H1025" i="1"/>
  <c r="G1025" i="1"/>
  <c r="E1025" i="1"/>
  <c r="H1024" i="1"/>
  <c r="G1024" i="1"/>
  <c r="E1024" i="1"/>
  <c r="H1023" i="1"/>
  <c r="G1023" i="1"/>
  <c r="E1023" i="1"/>
  <c r="H1022" i="1"/>
  <c r="G1022" i="1"/>
  <c r="E1022" i="1"/>
  <c r="H191" i="1"/>
  <c r="G191" i="1"/>
  <c r="E191" i="1"/>
  <c r="H190" i="1"/>
  <c r="G190" i="1"/>
  <c r="E190" i="1"/>
  <c r="H189" i="1"/>
  <c r="G189" i="1"/>
  <c r="E189" i="1"/>
  <c r="H188" i="1"/>
  <c r="G188" i="1"/>
  <c r="E188" i="1"/>
  <c r="H187" i="1"/>
  <c r="G187" i="1"/>
  <c r="E187" i="1"/>
  <c r="H261" i="1"/>
  <c r="G261" i="1"/>
  <c r="E261" i="1"/>
  <c r="H216" i="1"/>
  <c r="G216" i="1"/>
  <c r="E216" i="1"/>
  <c r="H215" i="1"/>
  <c r="G215" i="1"/>
  <c r="E215" i="1"/>
  <c r="H260" i="1"/>
  <c r="G260" i="1"/>
  <c r="E260" i="1"/>
  <c r="H259" i="1"/>
  <c r="G259" i="1"/>
  <c r="E259" i="1"/>
  <c r="H214" i="1"/>
  <c r="G214" i="1"/>
  <c r="E214" i="1"/>
  <c r="H258" i="1"/>
  <c r="G258" i="1"/>
  <c r="E258" i="1"/>
  <c r="H257" i="1"/>
  <c r="G257" i="1"/>
  <c r="E257" i="1"/>
  <c r="H213" i="1"/>
  <c r="G213" i="1"/>
  <c r="E213" i="1"/>
  <c r="H212" i="1"/>
  <c r="G212" i="1"/>
  <c r="E212" i="1"/>
  <c r="H201" i="1"/>
  <c r="G201" i="1"/>
  <c r="E201" i="1"/>
  <c r="H200" i="1"/>
  <c r="G200" i="1"/>
  <c r="E200" i="1"/>
  <c r="H199" i="1"/>
  <c r="G199" i="1"/>
  <c r="E199" i="1"/>
  <c r="H198" i="1"/>
  <c r="G198" i="1"/>
  <c r="E198" i="1"/>
  <c r="H197" i="1"/>
  <c r="G197" i="1"/>
  <c r="E197" i="1"/>
  <c r="H321" i="1"/>
  <c r="G321" i="1"/>
  <c r="E321" i="1"/>
  <c r="H320" i="1"/>
  <c r="G320" i="1"/>
  <c r="E320" i="1"/>
  <c r="H319" i="1"/>
  <c r="G319" i="1"/>
  <c r="E319" i="1"/>
  <c r="H318" i="1"/>
  <c r="G318" i="1"/>
  <c r="E318" i="1"/>
  <c r="H317" i="1"/>
  <c r="G317" i="1"/>
  <c r="E317" i="1"/>
  <c r="H331" i="1"/>
  <c r="G331" i="1"/>
  <c r="E331" i="1"/>
  <c r="H330" i="1"/>
  <c r="G330" i="1"/>
  <c r="E330" i="1"/>
  <c r="H329" i="1"/>
  <c r="G329" i="1"/>
  <c r="E329" i="1"/>
  <c r="H328" i="1"/>
  <c r="G328" i="1"/>
  <c r="E328" i="1"/>
  <c r="H327" i="1"/>
  <c r="G327" i="1"/>
  <c r="E327" i="1"/>
  <c r="H391" i="1"/>
  <c r="G391" i="1"/>
  <c r="E391" i="1"/>
  <c r="H390" i="1"/>
  <c r="G390" i="1"/>
  <c r="E390" i="1"/>
  <c r="H811" i="1"/>
  <c r="G811" i="1"/>
  <c r="E811" i="1"/>
  <c r="H810" i="1"/>
  <c r="G810" i="1"/>
  <c r="E810" i="1"/>
  <c r="H809" i="1"/>
  <c r="G809" i="1"/>
  <c r="E809" i="1"/>
  <c r="H808" i="1"/>
  <c r="G808" i="1"/>
  <c r="E808" i="1"/>
  <c r="H807" i="1"/>
  <c r="G807" i="1"/>
  <c r="E807" i="1"/>
  <c r="H389" i="1"/>
  <c r="G389" i="1"/>
  <c r="E389" i="1"/>
  <c r="H388" i="1"/>
  <c r="G388" i="1"/>
  <c r="E388" i="1"/>
  <c r="H387" i="1"/>
  <c r="G387" i="1"/>
  <c r="E387" i="1"/>
  <c r="H666" i="1"/>
  <c r="G666" i="1"/>
  <c r="E666" i="1"/>
  <c r="H665" i="1"/>
  <c r="G665" i="1"/>
  <c r="E665" i="1"/>
  <c r="H664" i="1"/>
  <c r="G664" i="1"/>
  <c r="E664" i="1"/>
  <c r="H663" i="1"/>
  <c r="G663" i="1"/>
  <c r="E663" i="1"/>
  <c r="H662" i="1"/>
  <c r="G662" i="1"/>
  <c r="E662" i="1"/>
  <c r="H41" i="1"/>
  <c r="G41" i="1"/>
  <c r="E41" i="1"/>
  <c r="H626" i="1"/>
  <c r="G626" i="1"/>
  <c r="E626" i="1"/>
  <c r="H40" i="1"/>
  <c r="G40" i="1"/>
  <c r="E40" i="1"/>
  <c r="H625" i="1"/>
  <c r="G625" i="1"/>
  <c r="E625" i="1"/>
  <c r="H39" i="1"/>
  <c r="G39" i="1"/>
  <c r="E39" i="1"/>
  <c r="H38" i="1"/>
  <c r="G38" i="1"/>
  <c r="E38" i="1"/>
  <c r="H624" i="1"/>
  <c r="G624" i="1"/>
  <c r="E624" i="1"/>
  <c r="H623" i="1"/>
  <c r="G623" i="1"/>
  <c r="E623" i="1"/>
  <c r="H37" i="1"/>
  <c r="G37" i="1"/>
  <c r="E37" i="1"/>
  <c r="H622" i="1"/>
  <c r="G622" i="1"/>
  <c r="E622" i="1"/>
  <c r="H701" i="1"/>
  <c r="G701" i="1"/>
  <c r="E701" i="1"/>
  <c r="H700" i="1"/>
  <c r="G700" i="1"/>
  <c r="E700" i="1"/>
  <c r="H699" i="1"/>
  <c r="G699" i="1"/>
  <c r="E699" i="1"/>
  <c r="H698" i="1"/>
  <c r="G698" i="1"/>
  <c r="E698" i="1"/>
  <c r="H697" i="1"/>
  <c r="G697" i="1"/>
  <c r="E697" i="1"/>
  <c r="H26" i="1"/>
  <c r="G26" i="1"/>
  <c r="E26" i="1"/>
  <c r="H25" i="1"/>
  <c r="G25" i="1"/>
  <c r="E25" i="1"/>
  <c r="H24" i="1"/>
  <c r="G24" i="1"/>
  <c r="E24" i="1"/>
  <c r="H23" i="1"/>
  <c r="G23" i="1"/>
  <c r="E23" i="1"/>
  <c r="H22" i="1"/>
  <c r="G22" i="1"/>
  <c r="E22" i="1"/>
  <c r="H131" i="1"/>
  <c r="G131" i="1"/>
  <c r="E131" i="1"/>
  <c r="H36" i="1"/>
  <c r="G36" i="1"/>
  <c r="E36" i="1"/>
  <c r="H35" i="1"/>
  <c r="G35" i="1"/>
  <c r="E35" i="1"/>
  <c r="H130" i="1"/>
  <c r="G130" i="1"/>
  <c r="E130" i="1"/>
  <c r="H129" i="1"/>
  <c r="G129" i="1"/>
  <c r="E129" i="1"/>
  <c r="H128" i="1"/>
  <c r="G128" i="1"/>
  <c r="E128" i="1"/>
  <c r="H127" i="1"/>
  <c r="G127" i="1"/>
  <c r="E127" i="1"/>
  <c r="H34" i="1"/>
  <c r="G34" i="1"/>
  <c r="E34" i="1"/>
  <c r="H33" i="1"/>
  <c r="G33" i="1"/>
  <c r="E33" i="1"/>
  <c r="H32" i="1"/>
  <c r="G32" i="1"/>
  <c r="E32" i="1"/>
  <c r="H31" i="1"/>
  <c r="G31" i="1"/>
  <c r="E31" i="1"/>
  <c r="H30" i="1"/>
  <c r="G30" i="1"/>
  <c r="E30" i="1"/>
  <c r="H29" i="1"/>
  <c r="G29" i="1"/>
  <c r="E29" i="1"/>
  <c r="H28" i="1"/>
  <c r="G28" i="1"/>
  <c r="E28" i="1"/>
  <c r="H27" i="1"/>
  <c r="G27" i="1"/>
  <c r="E27" i="1"/>
  <c r="H111" i="1"/>
  <c r="G111" i="1"/>
  <c r="E111" i="1"/>
  <c r="H110" i="1"/>
  <c r="G110" i="1"/>
  <c r="E110" i="1"/>
  <c r="H109" i="1"/>
  <c r="G109" i="1"/>
  <c r="E109" i="1"/>
  <c r="H108" i="1"/>
  <c r="G108" i="1"/>
  <c r="E108" i="1"/>
  <c r="H107" i="1"/>
  <c r="G107" i="1"/>
  <c r="E107" i="1"/>
  <c r="H176" i="1"/>
  <c r="G176" i="1"/>
  <c r="E176" i="1"/>
  <c r="H175" i="1"/>
  <c r="G175" i="1"/>
  <c r="E175" i="1"/>
  <c r="H174" i="1"/>
  <c r="G174" i="1"/>
  <c r="E174" i="1"/>
  <c r="H173" i="1"/>
  <c r="G173" i="1"/>
  <c r="E173" i="1"/>
  <c r="H172" i="1"/>
  <c r="G172" i="1"/>
  <c r="E172" i="1"/>
  <c r="H1236" i="1"/>
  <c r="G1236" i="1"/>
  <c r="E1236" i="1"/>
  <c r="H386" i="1"/>
  <c r="G386" i="1"/>
  <c r="E386" i="1"/>
  <c r="H385" i="1"/>
  <c r="G385" i="1"/>
  <c r="E385" i="1"/>
  <c r="H1235" i="1"/>
  <c r="G1235" i="1"/>
  <c r="E1235" i="1"/>
  <c r="H1234" i="1"/>
  <c r="G1234" i="1"/>
  <c r="E1234" i="1"/>
  <c r="H1233" i="1"/>
  <c r="G1233" i="1"/>
  <c r="E1233" i="1"/>
  <c r="H1232" i="1"/>
  <c r="G1232" i="1"/>
  <c r="E1232" i="1"/>
  <c r="H384" i="1"/>
  <c r="G384" i="1"/>
  <c r="E384" i="1"/>
  <c r="H383" i="1"/>
  <c r="G383" i="1"/>
  <c r="E383" i="1"/>
  <c r="H382" i="1"/>
  <c r="G382" i="1"/>
  <c r="E382" i="1"/>
  <c r="H1316" i="1"/>
  <c r="G1316" i="1"/>
  <c r="E1316" i="1"/>
  <c r="H1315" i="1"/>
  <c r="G1315" i="1"/>
  <c r="E1315" i="1"/>
  <c r="H1314" i="1"/>
  <c r="G1314" i="1"/>
  <c r="E1314" i="1"/>
  <c r="H1313" i="1"/>
  <c r="G1313" i="1"/>
  <c r="E1313" i="1"/>
  <c r="H1312" i="1"/>
  <c r="G1312" i="1"/>
  <c r="E1312" i="1"/>
  <c r="H621" i="1"/>
  <c r="G621" i="1"/>
  <c r="E621" i="1"/>
  <c r="H1276" i="1"/>
  <c r="G1276" i="1"/>
  <c r="E1276" i="1"/>
  <c r="H620" i="1"/>
  <c r="G620" i="1"/>
  <c r="E620" i="1"/>
  <c r="H1275" i="1"/>
  <c r="G1275" i="1"/>
  <c r="E1275" i="1"/>
  <c r="H619" i="1"/>
  <c r="G619" i="1"/>
  <c r="E619" i="1"/>
  <c r="H618" i="1"/>
  <c r="G618" i="1"/>
  <c r="E618" i="1"/>
  <c r="H1274" i="1"/>
  <c r="G1274" i="1"/>
  <c r="E1274" i="1"/>
  <c r="H1273" i="1"/>
  <c r="G1273" i="1"/>
  <c r="E1273" i="1"/>
  <c r="H617" i="1"/>
  <c r="G617" i="1"/>
  <c r="E617" i="1"/>
  <c r="H1272" i="1"/>
  <c r="G1272" i="1"/>
  <c r="E1272" i="1"/>
  <c r="H1251" i="1"/>
  <c r="G1251" i="1"/>
  <c r="E1251" i="1"/>
  <c r="H1250" i="1"/>
  <c r="G1250" i="1"/>
  <c r="E1250" i="1"/>
  <c r="H1249" i="1"/>
  <c r="G1249" i="1"/>
  <c r="E1249" i="1"/>
  <c r="H1248" i="1"/>
  <c r="G1248" i="1"/>
  <c r="E1248" i="1"/>
  <c r="H1247" i="1"/>
  <c r="G1247" i="1"/>
  <c r="E1247" i="1"/>
  <c r="H591" i="1"/>
  <c r="G591" i="1"/>
  <c r="E591" i="1"/>
  <c r="H590" i="1"/>
  <c r="G590" i="1"/>
  <c r="E590" i="1"/>
  <c r="H589" i="1"/>
  <c r="G589" i="1"/>
  <c r="E589" i="1"/>
  <c r="H588" i="1"/>
  <c r="G588" i="1"/>
  <c r="E588" i="1"/>
  <c r="H587" i="1"/>
  <c r="G587" i="1"/>
  <c r="E587" i="1"/>
  <c r="H641" i="1"/>
  <c r="G641" i="1"/>
  <c r="E641" i="1"/>
  <c r="H616" i="1"/>
  <c r="G616" i="1"/>
  <c r="E616" i="1"/>
  <c r="H640" i="1"/>
  <c r="G640" i="1"/>
  <c r="E640" i="1"/>
  <c r="H615" i="1"/>
  <c r="G615" i="1"/>
  <c r="E615" i="1"/>
  <c r="H614" i="1"/>
  <c r="G614" i="1"/>
  <c r="E614" i="1"/>
  <c r="H613" i="1"/>
  <c r="G613" i="1"/>
  <c r="E613" i="1"/>
  <c r="H639" i="1"/>
  <c r="G639" i="1"/>
  <c r="E639" i="1"/>
  <c r="H612" i="1"/>
  <c r="G612" i="1"/>
  <c r="E612" i="1"/>
  <c r="H638" i="1"/>
  <c r="G638" i="1"/>
  <c r="E638" i="1"/>
  <c r="H637" i="1"/>
  <c r="G637" i="1"/>
  <c r="E637" i="1"/>
  <c r="H561" i="1"/>
  <c r="G561" i="1"/>
  <c r="E561" i="1"/>
  <c r="H560" i="1"/>
  <c r="G560" i="1"/>
  <c r="E560" i="1"/>
  <c r="H559" i="1"/>
  <c r="G559" i="1"/>
  <c r="E559" i="1"/>
  <c r="H558" i="1"/>
  <c r="G558" i="1"/>
  <c r="E558" i="1"/>
  <c r="H557" i="1"/>
  <c r="G557" i="1"/>
  <c r="E557" i="1"/>
  <c r="H716" i="1"/>
  <c r="G716" i="1"/>
  <c r="E716" i="1"/>
  <c r="H715" i="1"/>
  <c r="G715" i="1"/>
  <c r="E715" i="1"/>
  <c r="H714" i="1"/>
  <c r="G714" i="1"/>
  <c r="E714" i="1"/>
  <c r="H713" i="1"/>
  <c r="G713" i="1"/>
  <c r="E713" i="1"/>
  <c r="H911" i="1"/>
  <c r="G911" i="1"/>
  <c r="E911" i="1"/>
  <c r="H712" i="1"/>
  <c r="G712" i="1"/>
  <c r="E712" i="1"/>
  <c r="H910" i="1"/>
  <c r="G910" i="1"/>
  <c r="E910" i="1"/>
  <c r="H686" i="1"/>
  <c r="G686" i="1"/>
  <c r="E686" i="1"/>
  <c r="H909" i="1"/>
  <c r="G909" i="1"/>
  <c r="E909" i="1"/>
  <c r="H908" i="1"/>
  <c r="G908" i="1"/>
  <c r="E908" i="1"/>
  <c r="H685" i="1"/>
  <c r="G685" i="1"/>
  <c r="E685" i="1"/>
  <c r="H907" i="1"/>
  <c r="G907" i="1"/>
  <c r="E907" i="1"/>
  <c r="H684" i="1"/>
  <c r="G684" i="1"/>
  <c r="E684" i="1"/>
  <c r="H683" i="1"/>
  <c r="G683" i="1"/>
  <c r="E683" i="1"/>
  <c r="H682" i="1"/>
  <c r="G682" i="1"/>
  <c r="E682" i="1"/>
  <c r="H756" i="1"/>
  <c r="G756" i="1"/>
  <c r="E756" i="1"/>
  <c r="H755" i="1"/>
  <c r="G755" i="1"/>
  <c r="E755" i="1"/>
  <c r="H754" i="1"/>
  <c r="G754" i="1"/>
  <c r="E754" i="1"/>
  <c r="H753" i="1"/>
  <c r="G753" i="1"/>
  <c r="E753" i="1"/>
  <c r="H752" i="1"/>
  <c r="G752" i="1"/>
  <c r="E752" i="1"/>
  <c r="H871" i="1"/>
  <c r="G871" i="1"/>
  <c r="E871" i="1"/>
  <c r="H870" i="1"/>
  <c r="G870" i="1"/>
  <c r="E870" i="1"/>
  <c r="H869" i="1"/>
  <c r="G869" i="1"/>
  <c r="E869" i="1"/>
  <c r="H868" i="1"/>
  <c r="G868" i="1"/>
  <c r="E868" i="1"/>
  <c r="H867" i="1"/>
  <c r="G867" i="1"/>
  <c r="E867" i="1"/>
  <c r="H866" i="1"/>
  <c r="G866" i="1"/>
  <c r="E866" i="1"/>
  <c r="H865" i="1"/>
  <c r="G865" i="1"/>
  <c r="E865" i="1"/>
  <c r="H421" i="1"/>
  <c r="G421" i="1"/>
  <c r="E421" i="1"/>
  <c r="H864" i="1"/>
  <c r="G864" i="1"/>
  <c r="E864" i="1"/>
  <c r="H863" i="1"/>
  <c r="G863" i="1"/>
  <c r="E863" i="1"/>
  <c r="H1921" i="1"/>
  <c r="G1921" i="1"/>
  <c r="E1921" i="1"/>
  <c r="H420" i="1"/>
  <c r="G420" i="1"/>
  <c r="E420" i="1"/>
  <c r="H862" i="1"/>
  <c r="G862" i="1"/>
  <c r="E862" i="1"/>
  <c r="H419" i="1"/>
  <c r="G419" i="1"/>
  <c r="E419" i="1"/>
  <c r="H418" i="1"/>
  <c r="G418" i="1"/>
  <c r="E418" i="1"/>
  <c r="H417" i="1"/>
  <c r="G417" i="1"/>
  <c r="E417" i="1"/>
  <c r="H1001" i="1"/>
  <c r="G1001" i="1"/>
  <c r="E1001" i="1"/>
  <c r="H1000" i="1"/>
  <c r="G1000" i="1"/>
  <c r="E1000" i="1"/>
  <c r="H999" i="1"/>
  <c r="G999" i="1"/>
  <c r="E999" i="1"/>
  <c r="H998" i="1"/>
  <c r="G998" i="1"/>
  <c r="E998" i="1"/>
  <c r="H1920" i="1"/>
  <c r="G1920" i="1"/>
  <c r="E1920" i="1"/>
  <c r="H997" i="1"/>
  <c r="G997" i="1"/>
  <c r="E997" i="1"/>
  <c r="H251" i="1"/>
  <c r="G251" i="1"/>
  <c r="E251" i="1"/>
  <c r="H1919" i="1"/>
  <c r="G1919" i="1"/>
  <c r="E1919" i="1"/>
  <c r="H1918" i="1"/>
  <c r="G1918" i="1"/>
  <c r="E1918" i="1"/>
  <c r="H250" i="1"/>
  <c r="G250" i="1"/>
  <c r="E250" i="1"/>
  <c r="H249" i="1"/>
  <c r="G249" i="1"/>
  <c r="E249" i="1"/>
  <c r="H248" i="1"/>
  <c r="G248" i="1"/>
  <c r="E248" i="1"/>
  <c r="H247" i="1"/>
  <c r="G247" i="1"/>
  <c r="E247" i="1"/>
  <c r="H196" i="1"/>
  <c r="G196" i="1"/>
  <c r="E196" i="1"/>
  <c r="H195" i="1"/>
  <c r="G195" i="1"/>
  <c r="E195" i="1"/>
  <c r="H194" i="1"/>
  <c r="G194" i="1"/>
  <c r="E194" i="1"/>
  <c r="H193" i="1"/>
  <c r="G193" i="1"/>
  <c r="E193" i="1"/>
  <c r="H192" i="1"/>
  <c r="G192" i="1"/>
  <c r="E192" i="1"/>
  <c r="H1917" i="1"/>
  <c r="G1917" i="1"/>
  <c r="E1917" i="1"/>
  <c r="H246" i="1"/>
  <c r="G246" i="1"/>
  <c r="E246" i="1"/>
  <c r="H245" i="1"/>
  <c r="G245" i="1"/>
  <c r="E245" i="1"/>
  <c r="H381" i="1"/>
  <c r="G381" i="1"/>
  <c r="E381" i="1"/>
  <c r="H380" i="1"/>
  <c r="G380" i="1"/>
  <c r="E380" i="1"/>
  <c r="H244" i="1"/>
  <c r="G244" i="1"/>
  <c r="E244" i="1"/>
  <c r="H243" i="1"/>
  <c r="G243" i="1"/>
  <c r="E243" i="1"/>
  <c r="H242" i="1"/>
  <c r="G242" i="1"/>
  <c r="E242" i="1"/>
  <c r="H379" i="1"/>
  <c r="G379" i="1"/>
  <c r="E379" i="1"/>
  <c r="H378" i="1"/>
  <c r="G378" i="1"/>
  <c r="E378" i="1"/>
  <c r="H377" i="1"/>
  <c r="G377" i="1"/>
  <c r="E377" i="1"/>
  <c r="H316" i="1"/>
  <c r="G316" i="1"/>
  <c r="E316" i="1"/>
  <c r="H315" i="1"/>
  <c r="G315" i="1"/>
  <c r="E315" i="1"/>
  <c r="H314" i="1"/>
  <c r="G314" i="1"/>
  <c r="E314" i="1"/>
  <c r="H313" i="1"/>
  <c r="G313" i="1"/>
  <c r="E313" i="1"/>
  <c r="H312" i="1"/>
  <c r="G312" i="1"/>
  <c r="E312" i="1"/>
  <c r="H286" i="1"/>
  <c r="G286" i="1"/>
  <c r="E286" i="1"/>
  <c r="H285" i="1"/>
  <c r="G285" i="1"/>
  <c r="E285" i="1"/>
  <c r="H284" i="1"/>
  <c r="G284" i="1"/>
  <c r="E284" i="1"/>
  <c r="H283" i="1"/>
  <c r="G283" i="1"/>
  <c r="E283" i="1"/>
  <c r="H282" i="1"/>
  <c r="G282" i="1"/>
  <c r="E282" i="1"/>
  <c r="H511" i="1"/>
  <c r="G511" i="1"/>
  <c r="E511" i="1"/>
  <c r="H510" i="1"/>
  <c r="G510" i="1"/>
  <c r="E510" i="1"/>
  <c r="H509" i="1"/>
  <c r="G509" i="1"/>
  <c r="E509" i="1"/>
  <c r="H508" i="1"/>
  <c r="G508" i="1"/>
  <c r="E508" i="1"/>
  <c r="H507" i="1"/>
  <c r="G507" i="1"/>
  <c r="E507" i="1"/>
  <c r="H1926" i="1"/>
  <c r="G1926" i="1"/>
  <c r="E1926" i="1"/>
  <c r="H1925" i="1"/>
  <c r="G1925" i="1"/>
  <c r="E1925" i="1"/>
  <c r="H2331" i="1"/>
  <c r="G2331" i="1"/>
  <c r="F2331" i="1"/>
  <c r="E2331" i="1"/>
  <c r="H2330" i="1"/>
  <c r="G2330" i="1"/>
  <c r="F2330" i="1"/>
  <c r="E2330" i="1"/>
  <c r="H2329" i="1"/>
  <c r="G2329" i="1"/>
  <c r="F2329" i="1"/>
  <c r="E2329" i="1"/>
  <c r="H2328" i="1"/>
  <c r="G2328" i="1"/>
  <c r="F2328" i="1"/>
  <c r="E2328" i="1"/>
  <c r="H2327" i="1"/>
  <c r="G2327" i="1"/>
  <c r="F2327" i="1"/>
  <c r="E2327" i="1"/>
  <c r="H2326" i="1"/>
  <c r="G2326" i="1"/>
  <c r="F2326" i="1"/>
  <c r="E2326" i="1"/>
  <c r="H2325" i="1"/>
  <c r="G2325" i="1"/>
  <c r="F2325" i="1"/>
  <c r="E2325" i="1"/>
  <c r="H2324" i="1"/>
  <c r="G2324" i="1"/>
  <c r="F2324" i="1"/>
  <c r="E2324" i="1"/>
  <c r="H2323" i="1"/>
  <c r="G2323" i="1"/>
  <c r="F2323" i="1"/>
  <c r="E2323" i="1"/>
  <c r="H2322" i="1"/>
  <c r="G2322" i="1"/>
  <c r="F2322" i="1"/>
  <c r="E2322" i="1"/>
  <c r="H2321" i="1"/>
  <c r="G2321" i="1"/>
  <c r="F2321" i="1"/>
  <c r="E2321" i="1"/>
  <c r="H2320" i="1"/>
  <c r="G2320" i="1"/>
  <c r="F2320" i="1"/>
  <c r="E2320" i="1"/>
  <c r="H2319" i="1"/>
  <c r="G2319" i="1"/>
  <c r="F2319" i="1"/>
  <c r="E2319" i="1"/>
  <c r="H2318" i="1"/>
  <c r="G2318" i="1"/>
  <c r="F2318" i="1"/>
  <c r="E2318" i="1"/>
  <c r="H2317" i="1"/>
  <c r="G2317" i="1"/>
  <c r="F2317" i="1"/>
  <c r="E2317" i="1"/>
  <c r="H2316" i="1"/>
  <c r="G2316" i="1"/>
  <c r="F2316" i="1"/>
  <c r="E2316" i="1"/>
  <c r="H2315" i="1"/>
  <c r="G2315" i="1"/>
  <c r="F2315" i="1"/>
  <c r="E2315" i="1"/>
  <c r="H2314" i="1"/>
  <c r="G2314" i="1"/>
  <c r="F2314" i="1"/>
  <c r="E2314" i="1"/>
  <c r="H2313" i="1"/>
  <c r="G2313" i="1"/>
  <c r="F2313" i="1"/>
  <c r="E2313" i="1"/>
  <c r="H2312" i="1"/>
  <c r="G2312" i="1"/>
  <c r="F2312" i="1"/>
  <c r="E2312" i="1"/>
  <c r="H2311" i="1"/>
  <c r="G2311" i="1"/>
  <c r="F2311" i="1"/>
  <c r="E2311" i="1"/>
  <c r="H2310" i="1"/>
  <c r="G2310" i="1"/>
  <c r="F2310" i="1"/>
  <c r="E2310" i="1"/>
  <c r="H2309" i="1"/>
  <c r="G2309" i="1"/>
  <c r="F2309" i="1"/>
  <c r="E2309" i="1"/>
  <c r="H2308" i="1"/>
  <c r="G2308" i="1"/>
  <c r="F2308" i="1"/>
  <c r="E2308" i="1"/>
  <c r="H2307" i="1"/>
  <c r="G2307" i="1"/>
  <c r="F2307" i="1"/>
  <c r="E2307" i="1"/>
  <c r="H2306" i="1"/>
  <c r="G2306" i="1"/>
  <c r="F2306" i="1"/>
  <c r="E2306" i="1"/>
  <c r="H2305" i="1"/>
  <c r="G2305" i="1"/>
  <c r="F2305" i="1"/>
  <c r="E2305" i="1"/>
  <c r="H2304" i="1"/>
  <c r="G2304" i="1"/>
  <c r="F2304" i="1"/>
  <c r="E2304" i="1"/>
  <c r="H2303" i="1"/>
  <c r="G2303" i="1"/>
  <c r="F2303" i="1"/>
  <c r="E2303" i="1"/>
  <c r="H2302" i="1"/>
  <c r="G2302" i="1"/>
  <c r="F2302" i="1"/>
  <c r="E2302" i="1"/>
  <c r="H2301" i="1"/>
  <c r="G2301" i="1"/>
  <c r="F2301" i="1"/>
  <c r="E2301" i="1"/>
  <c r="H2300" i="1"/>
  <c r="G2300" i="1"/>
  <c r="F2300" i="1"/>
  <c r="E2300" i="1"/>
  <c r="H2299" i="1"/>
  <c r="G2299" i="1"/>
  <c r="F2299" i="1"/>
  <c r="E2299" i="1"/>
  <c r="H2298" i="1"/>
  <c r="G2298" i="1"/>
  <c r="F2298" i="1"/>
  <c r="E2298" i="1"/>
  <c r="H2297" i="1"/>
  <c r="G2297" i="1"/>
  <c r="F2297" i="1"/>
  <c r="E2297" i="1"/>
  <c r="H2296" i="1"/>
  <c r="G2296" i="1"/>
  <c r="F2296" i="1"/>
  <c r="E2296" i="1"/>
  <c r="H2295" i="1"/>
  <c r="G2295" i="1"/>
  <c r="F2295" i="1"/>
  <c r="E2295" i="1"/>
  <c r="H2294" i="1"/>
  <c r="G2294" i="1"/>
  <c r="F2294" i="1"/>
  <c r="E2294" i="1"/>
  <c r="H2293" i="1"/>
  <c r="G2293" i="1"/>
  <c r="F2293" i="1"/>
  <c r="E2293" i="1"/>
  <c r="H2292" i="1"/>
  <c r="G2292" i="1"/>
  <c r="F2292" i="1"/>
  <c r="E2292" i="1"/>
  <c r="H2291" i="1"/>
  <c r="G2291" i="1"/>
  <c r="F2291" i="1"/>
  <c r="E2291" i="1"/>
  <c r="H2290" i="1"/>
  <c r="G2290" i="1"/>
  <c r="F2290" i="1"/>
  <c r="E2290" i="1"/>
  <c r="H2289" i="1"/>
  <c r="G2289" i="1"/>
  <c r="F2289" i="1"/>
  <c r="E2289" i="1"/>
  <c r="H2288" i="1"/>
  <c r="G2288" i="1"/>
  <c r="F2288" i="1"/>
  <c r="E2288" i="1"/>
  <c r="H2287" i="1"/>
  <c r="G2287" i="1"/>
  <c r="F2287" i="1"/>
  <c r="E2287" i="1"/>
  <c r="H2286" i="1"/>
  <c r="G2286" i="1"/>
  <c r="F2286" i="1"/>
  <c r="E2286" i="1"/>
  <c r="H2285" i="1"/>
  <c r="G2285" i="1"/>
  <c r="F2285" i="1"/>
  <c r="E2285" i="1"/>
  <c r="H2284" i="1"/>
  <c r="G2284" i="1"/>
  <c r="F2284" i="1"/>
  <c r="E2284" i="1"/>
  <c r="H2283" i="1"/>
  <c r="G2283" i="1"/>
  <c r="F2283" i="1"/>
  <c r="E2283" i="1"/>
  <c r="H2282" i="1"/>
  <c r="G2282" i="1"/>
  <c r="F2282" i="1"/>
  <c r="E2282" i="1"/>
  <c r="H2281" i="1"/>
  <c r="G2281" i="1"/>
  <c r="F2281" i="1"/>
  <c r="E2281" i="1"/>
  <c r="H2280" i="1"/>
  <c r="G2280" i="1"/>
  <c r="F2280" i="1"/>
  <c r="E2280" i="1"/>
  <c r="H2279" i="1"/>
  <c r="G2279" i="1"/>
  <c r="F2279" i="1"/>
  <c r="E2279" i="1"/>
  <c r="H2278" i="1"/>
  <c r="G2278" i="1"/>
  <c r="F2278" i="1"/>
  <c r="E2278" i="1"/>
  <c r="H2277" i="1"/>
  <c r="G2277" i="1"/>
  <c r="F2277" i="1"/>
  <c r="E2277" i="1"/>
  <c r="H2276" i="1"/>
  <c r="G2276" i="1"/>
  <c r="F2276" i="1"/>
  <c r="E2276" i="1"/>
  <c r="H2275" i="1"/>
  <c r="G2275" i="1"/>
  <c r="F2275" i="1"/>
  <c r="E2275" i="1"/>
  <c r="H2274" i="1"/>
  <c r="G2274" i="1"/>
  <c r="F2274" i="1"/>
  <c r="E2274" i="1"/>
  <c r="H2273" i="1"/>
  <c r="G2273" i="1"/>
  <c r="F2273" i="1"/>
  <c r="E2273" i="1"/>
  <c r="H2272" i="1"/>
  <c r="G2272" i="1"/>
  <c r="F2272" i="1"/>
  <c r="E2272" i="1"/>
  <c r="H1924" i="1"/>
  <c r="G1924" i="1"/>
  <c r="E1924" i="1"/>
  <c r="H1923" i="1"/>
  <c r="G1923" i="1"/>
  <c r="E1923" i="1"/>
  <c r="H1922" i="1"/>
  <c r="G1922" i="1"/>
  <c r="E1922" i="1"/>
  <c r="H1891" i="1"/>
  <c r="G1891" i="1"/>
  <c r="E1891" i="1"/>
  <c r="H1931" i="1"/>
  <c r="G1931" i="1"/>
  <c r="E1931" i="1"/>
  <c r="H1890" i="1"/>
  <c r="G1890" i="1"/>
  <c r="E1890" i="1"/>
  <c r="H1930" i="1"/>
  <c r="G1930" i="1"/>
  <c r="E1930" i="1"/>
  <c r="H1889" i="1"/>
  <c r="G1889" i="1"/>
  <c r="E1889" i="1"/>
  <c r="H1888" i="1"/>
  <c r="G1888" i="1"/>
  <c r="E1888" i="1"/>
  <c r="H1929" i="1"/>
  <c r="G1929" i="1"/>
  <c r="E1929" i="1"/>
  <c r="H1928" i="1"/>
  <c r="G1928" i="1"/>
  <c r="E1928" i="1"/>
  <c r="H1887" i="1"/>
  <c r="G1887" i="1"/>
  <c r="E1887" i="1"/>
  <c r="H1927" i="1"/>
  <c r="G1927" i="1"/>
  <c r="E1927" i="1"/>
  <c r="H1941" i="1"/>
  <c r="G1941" i="1"/>
  <c r="E1941" i="1"/>
  <c r="H1940" i="1"/>
  <c r="G1940" i="1"/>
  <c r="E1940" i="1"/>
  <c r="H1939" i="1"/>
  <c r="G1939" i="1"/>
  <c r="E1939" i="1"/>
  <c r="H1938" i="1"/>
  <c r="G1938" i="1"/>
  <c r="E1938" i="1"/>
  <c r="H1937" i="1"/>
  <c r="G1937" i="1"/>
  <c r="E1937" i="1"/>
  <c r="H1886" i="1"/>
  <c r="G1886" i="1"/>
  <c r="E1886" i="1"/>
  <c r="H1885" i="1"/>
  <c r="G1885" i="1"/>
  <c r="E1885" i="1"/>
  <c r="H1884" i="1"/>
  <c r="G1884" i="1"/>
  <c r="E1884" i="1"/>
  <c r="H1883" i="1"/>
  <c r="G1883" i="1"/>
  <c r="E1883" i="1"/>
  <c r="H1882" i="1"/>
  <c r="G1882" i="1"/>
  <c r="E1882" i="1"/>
  <c r="H1961" i="1"/>
  <c r="G1961" i="1"/>
  <c r="E1961" i="1"/>
  <c r="H1881" i="1"/>
  <c r="G1881" i="1"/>
  <c r="E1881" i="1"/>
  <c r="H1880" i="1"/>
  <c r="G1880" i="1"/>
  <c r="E1880" i="1"/>
  <c r="H1960" i="1"/>
  <c r="G1960" i="1"/>
  <c r="E1960" i="1"/>
  <c r="H1959" i="1"/>
  <c r="G1959" i="1"/>
  <c r="E1959" i="1"/>
  <c r="H1958" i="1"/>
  <c r="G1958" i="1"/>
  <c r="E1958" i="1"/>
  <c r="H1957" i="1"/>
  <c r="G1957" i="1"/>
  <c r="E1957" i="1"/>
  <c r="H1879" i="1"/>
  <c r="G1879" i="1"/>
  <c r="E1879" i="1"/>
  <c r="H1878" i="1"/>
  <c r="G1878" i="1"/>
  <c r="E1878" i="1"/>
  <c r="H1877" i="1"/>
  <c r="G1877" i="1"/>
  <c r="E1877" i="1"/>
  <c r="H1876" i="1"/>
  <c r="G1876" i="1"/>
  <c r="E1876" i="1"/>
  <c r="H1875" i="1"/>
  <c r="G1875" i="1"/>
  <c r="E1875" i="1"/>
  <c r="H1874" i="1"/>
  <c r="G1874" i="1"/>
  <c r="E1874" i="1"/>
  <c r="H1873" i="1"/>
  <c r="G1873" i="1"/>
  <c r="E1873" i="1"/>
  <c r="H1872" i="1"/>
  <c r="G1872" i="1"/>
  <c r="E1872" i="1"/>
  <c r="H1971" i="1"/>
  <c r="G1971" i="1"/>
  <c r="E1971" i="1"/>
  <c r="H1970" i="1"/>
  <c r="G1970" i="1"/>
  <c r="E1970" i="1"/>
  <c r="H1969" i="1"/>
  <c r="G1969" i="1"/>
  <c r="E1969" i="1"/>
  <c r="H1968" i="1"/>
  <c r="G1968" i="1"/>
  <c r="E1968" i="1"/>
  <c r="H1967" i="1"/>
  <c r="G1967" i="1"/>
  <c r="E1967" i="1"/>
  <c r="H1966" i="1"/>
  <c r="G1966" i="1"/>
  <c r="E1966" i="1"/>
  <c r="H1965" i="1"/>
  <c r="G1965" i="1"/>
  <c r="E1965" i="1"/>
  <c r="H1964" i="1"/>
  <c r="G1964" i="1"/>
  <c r="E1964" i="1"/>
  <c r="H1963" i="1"/>
  <c r="G1963" i="1"/>
  <c r="E1963" i="1"/>
  <c r="H1962" i="1"/>
  <c r="G1962" i="1"/>
  <c r="E1962" i="1"/>
  <c r="H1016" i="1"/>
  <c r="G1016" i="1"/>
  <c r="E1016" i="1"/>
  <c r="H1956" i="1"/>
  <c r="G1956" i="1"/>
  <c r="E1956" i="1"/>
  <c r="H1015" i="1"/>
  <c r="G1015" i="1"/>
  <c r="E1015" i="1"/>
  <c r="H1955" i="1"/>
  <c r="G1955" i="1"/>
  <c r="E1955" i="1"/>
  <c r="H1014" i="1"/>
  <c r="G1014" i="1"/>
  <c r="E1014" i="1"/>
  <c r="H1013" i="1"/>
  <c r="G1013" i="1"/>
  <c r="E1013" i="1"/>
  <c r="H1012" i="1"/>
  <c r="G1012" i="1"/>
  <c r="E1012" i="1"/>
  <c r="H1954" i="1"/>
  <c r="G1954" i="1"/>
  <c r="E1954" i="1"/>
  <c r="H1953" i="1"/>
  <c r="G1953" i="1"/>
  <c r="E1953" i="1"/>
  <c r="H1952" i="1"/>
  <c r="G1952" i="1"/>
  <c r="E1952" i="1"/>
  <c r="H1061" i="1"/>
  <c r="G1061" i="1"/>
  <c r="E1061" i="1"/>
  <c r="H1060" i="1"/>
  <c r="G1060" i="1"/>
  <c r="E1060" i="1"/>
  <c r="H1059" i="1"/>
  <c r="G1059" i="1"/>
  <c r="E1059" i="1"/>
  <c r="H1058" i="1"/>
  <c r="G1058" i="1"/>
  <c r="E1058" i="1"/>
  <c r="H1057" i="1"/>
  <c r="G1057" i="1"/>
  <c r="E1057" i="1"/>
  <c r="H311" i="1"/>
  <c r="G311" i="1"/>
  <c r="E311" i="1"/>
  <c r="H1076" i="1"/>
  <c r="G1076" i="1"/>
  <c r="E1076" i="1"/>
  <c r="H310" i="1"/>
  <c r="G310" i="1"/>
  <c r="E310" i="1"/>
  <c r="H1075" i="1"/>
  <c r="G1075" i="1"/>
  <c r="E1075" i="1"/>
  <c r="H309" i="1"/>
  <c r="G309" i="1"/>
  <c r="E309" i="1"/>
  <c r="H308" i="1"/>
  <c r="G308" i="1"/>
  <c r="E308" i="1"/>
  <c r="H1074" i="1"/>
  <c r="G1074" i="1"/>
  <c r="E1074" i="1"/>
  <c r="H1073" i="1"/>
  <c r="G1073" i="1"/>
  <c r="E1073" i="1"/>
  <c r="H307" i="1"/>
  <c r="G307" i="1"/>
  <c r="E307" i="1"/>
  <c r="H1072" i="1"/>
  <c r="G1072" i="1"/>
  <c r="E1072" i="1"/>
  <c r="H1101" i="1"/>
  <c r="G1101" i="1"/>
  <c r="E1101" i="1"/>
  <c r="H1100" i="1"/>
  <c r="G1100" i="1"/>
  <c r="E1100" i="1"/>
  <c r="H1099" i="1"/>
  <c r="G1099" i="1"/>
  <c r="E1099" i="1"/>
  <c r="H1098" i="1"/>
  <c r="G1098" i="1"/>
  <c r="E1098" i="1"/>
  <c r="H1097" i="1"/>
  <c r="G1097" i="1"/>
  <c r="E1097" i="1"/>
  <c r="H281" i="1"/>
  <c r="G281" i="1"/>
  <c r="E281" i="1"/>
  <c r="H280" i="1"/>
  <c r="G280" i="1"/>
  <c r="E280" i="1"/>
  <c r="H279" i="1"/>
  <c r="G279" i="1"/>
  <c r="E279" i="1"/>
  <c r="H278" i="1"/>
  <c r="G278" i="1"/>
  <c r="E278" i="1"/>
  <c r="H277" i="1"/>
  <c r="G277" i="1"/>
  <c r="E277" i="1"/>
  <c r="H121" i="1"/>
  <c r="G121" i="1"/>
  <c r="E121" i="1"/>
  <c r="H416" i="1"/>
  <c r="G416" i="1"/>
  <c r="E416" i="1"/>
  <c r="H415" i="1"/>
  <c r="G415" i="1"/>
  <c r="E415" i="1"/>
  <c r="H120" i="1"/>
  <c r="G120" i="1"/>
  <c r="E120" i="1"/>
  <c r="H119" i="1"/>
  <c r="G119" i="1"/>
  <c r="E119" i="1"/>
  <c r="H414" i="1"/>
  <c r="G414" i="1"/>
  <c r="E414" i="1"/>
  <c r="H118" i="1"/>
  <c r="G118" i="1"/>
  <c r="E118" i="1"/>
  <c r="H117" i="1"/>
  <c r="G117" i="1"/>
  <c r="E117" i="1"/>
  <c r="H413" i="1"/>
  <c r="G413" i="1"/>
  <c r="E413" i="1"/>
  <c r="H412" i="1"/>
  <c r="G412" i="1"/>
  <c r="E412" i="1"/>
  <c r="H241" i="1"/>
  <c r="G241" i="1"/>
  <c r="E241" i="1"/>
  <c r="H240" i="1"/>
  <c r="G240" i="1"/>
  <c r="E240" i="1"/>
  <c r="H239" i="1"/>
  <c r="G239" i="1"/>
  <c r="E239" i="1"/>
  <c r="H238" i="1"/>
  <c r="G238" i="1"/>
  <c r="E238" i="1"/>
  <c r="H237" i="1"/>
  <c r="G237" i="1"/>
  <c r="E237" i="1"/>
  <c r="H106" i="1"/>
  <c r="G106" i="1"/>
  <c r="E106" i="1"/>
  <c r="H105" i="1"/>
  <c r="G105" i="1"/>
  <c r="E105" i="1"/>
  <c r="H104" i="1"/>
  <c r="G104" i="1"/>
  <c r="E104" i="1"/>
  <c r="H103" i="1"/>
  <c r="G103" i="1"/>
  <c r="E103" i="1"/>
  <c r="H102" i="1"/>
  <c r="G102" i="1"/>
  <c r="E102" i="1"/>
  <c r="H146" i="1"/>
  <c r="G146" i="1"/>
  <c r="E146" i="1"/>
  <c r="H145" i="1"/>
  <c r="G145" i="1"/>
  <c r="E145" i="1"/>
  <c r="H144" i="1"/>
  <c r="G144" i="1"/>
  <c r="E144" i="1"/>
  <c r="H143" i="1"/>
  <c r="G143" i="1"/>
  <c r="E143" i="1"/>
  <c r="H142" i="1"/>
  <c r="G142" i="1"/>
  <c r="E142" i="1"/>
  <c r="H141" i="1"/>
  <c r="G141" i="1"/>
  <c r="E141" i="1"/>
  <c r="H140" i="1"/>
  <c r="G140" i="1"/>
  <c r="E140" i="1"/>
  <c r="H1041" i="1"/>
  <c r="G1041" i="1"/>
  <c r="E1041" i="1"/>
  <c r="H1040" i="1"/>
  <c r="G1040" i="1"/>
  <c r="E1040" i="1"/>
  <c r="H1039" i="1"/>
  <c r="G1039" i="1"/>
  <c r="E1039" i="1"/>
  <c r="H1038" i="1"/>
  <c r="G1038" i="1"/>
  <c r="E1038" i="1"/>
  <c r="H1037" i="1"/>
  <c r="G1037" i="1"/>
  <c r="E1037" i="1"/>
  <c r="H139" i="1"/>
  <c r="G139" i="1"/>
  <c r="E139" i="1"/>
  <c r="H138" i="1"/>
  <c r="G138" i="1"/>
  <c r="E138" i="1"/>
  <c r="H137" i="1"/>
  <c r="G137" i="1"/>
  <c r="E137" i="1"/>
  <c r="H1056" i="1"/>
  <c r="G1056" i="1"/>
  <c r="E1056" i="1"/>
  <c r="H1055" i="1"/>
  <c r="G1055" i="1"/>
  <c r="E1055" i="1"/>
  <c r="H1054" i="1"/>
  <c r="G1054" i="1"/>
  <c r="E1054" i="1"/>
  <c r="H1053" i="1"/>
  <c r="G1053" i="1"/>
  <c r="E1053" i="1"/>
  <c r="H1052" i="1"/>
  <c r="G1052" i="1"/>
  <c r="E1052" i="1"/>
  <c r="H226" i="1"/>
  <c r="G226" i="1"/>
  <c r="E226" i="1"/>
  <c r="H1086" i="1"/>
  <c r="G1086" i="1"/>
  <c r="E1086" i="1"/>
  <c r="H225" i="1"/>
  <c r="G225" i="1"/>
  <c r="E225" i="1"/>
  <c r="H1085" i="1"/>
  <c r="G1085" i="1"/>
  <c r="E1085" i="1"/>
  <c r="H224" i="1"/>
  <c r="G224" i="1"/>
  <c r="E224" i="1"/>
  <c r="H223" i="1"/>
  <c r="G223" i="1"/>
  <c r="E223" i="1"/>
  <c r="H1084" i="1"/>
  <c r="G1084" i="1"/>
  <c r="E1084" i="1"/>
  <c r="H1083" i="1"/>
  <c r="G1083" i="1"/>
  <c r="E1083" i="1"/>
  <c r="H222" i="1"/>
  <c r="G222" i="1"/>
  <c r="E222" i="1"/>
  <c r="H1082" i="1"/>
  <c r="G1082" i="1"/>
  <c r="E1082" i="1"/>
  <c r="H1196" i="1"/>
  <c r="G1196" i="1"/>
  <c r="E1196" i="1"/>
  <c r="H1195" i="1"/>
  <c r="G1195" i="1"/>
  <c r="E1195" i="1"/>
  <c r="H1194" i="1"/>
  <c r="G1194" i="1"/>
  <c r="E1194" i="1"/>
  <c r="H1193" i="1"/>
  <c r="G1193" i="1"/>
  <c r="E1193" i="1"/>
  <c r="H1192" i="1"/>
  <c r="G1192" i="1"/>
  <c r="E1192" i="1"/>
  <c r="H256" i="1"/>
  <c r="G256" i="1"/>
  <c r="E256" i="1"/>
  <c r="H255" i="1"/>
  <c r="G255" i="1"/>
  <c r="E255" i="1"/>
  <c r="H254" i="1"/>
  <c r="G254" i="1"/>
  <c r="E254" i="1"/>
  <c r="H253" i="1"/>
  <c r="G253" i="1"/>
  <c r="E253" i="1"/>
  <c r="H252" i="1"/>
  <c r="G252" i="1"/>
  <c r="E252" i="1"/>
  <c r="H11" i="1"/>
  <c r="G11" i="1"/>
  <c r="E11" i="1"/>
  <c r="H326" i="1"/>
  <c r="G326" i="1"/>
  <c r="E326" i="1"/>
  <c r="H325" i="1"/>
  <c r="G325" i="1"/>
  <c r="E325" i="1"/>
  <c r="H10" i="1"/>
  <c r="G10" i="1"/>
  <c r="E10" i="1"/>
  <c r="H9" i="1"/>
  <c r="G9" i="1"/>
  <c r="E9" i="1"/>
  <c r="H8" i="1"/>
  <c r="G8" i="1"/>
  <c r="E8" i="1"/>
  <c r="H7" i="1"/>
  <c r="G7" i="1"/>
  <c r="E7" i="1"/>
  <c r="H324" i="1"/>
  <c r="G324" i="1"/>
  <c r="E324" i="1"/>
  <c r="H323" i="1"/>
  <c r="G323" i="1"/>
  <c r="E323" i="1"/>
  <c r="H322" i="1"/>
  <c r="G322" i="1"/>
  <c r="E322" i="1"/>
  <c r="H411" i="1"/>
  <c r="G411" i="1"/>
  <c r="E411" i="1"/>
  <c r="H410" i="1"/>
  <c r="G410" i="1"/>
  <c r="E410" i="1"/>
  <c r="H409" i="1"/>
  <c r="G409" i="1"/>
  <c r="E409" i="1"/>
  <c r="H408" i="1"/>
  <c r="G408" i="1"/>
  <c r="E408" i="1"/>
  <c r="H407" i="1"/>
  <c r="G407" i="1"/>
  <c r="E407" i="1"/>
  <c r="H16" i="1"/>
  <c r="G16" i="1"/>
  <c r="E16" i="1"/>
  <c r="H15" i="1"/>
  <c r="G15" i="1"/>
  <c r="E15" i="1"/>
  <c r="H14" i="1"/>
  <c r="G14" i="1"/>
  <c r="E14" i="1"/>
  <c r="H13" i="1"/>
  <c r="G13" i="1"/>
  <c r="E13" i="1"/>
  <c r="H12" i="1"/>
  <c r="G12" i="1"/>
  <c r="E12" i="1"/>
  <c r="H6" i="1"/>
  <c r="G6" i="1"/>
  <c r="E6" i="1"/>
  <c r="H5" i="1"/>
  <c r="G5" i="1"/>
  <c r="E5" i="1"/>
  <c r="H4" i="1"/>
  <c r="G4" i="1"/>
  <c r="E4" i="1"/>
  <c r="H3" i="1"/>
  <c r="G3" i="1"/>
  <c r="E3" i="1"/>
  <c r="H2" i="1"/>
  <c r="G2" i="1"/>
  <c r="E2" i="1"/>
  <c r="H1396" i="1"/>
  <c r="G1396" i="1"/>
  <c r="E1396" i="1"/>
  <c r="H21" i="1"/>
  <c r="G21" i="1"/>
  <c r="E21" i="1"/>
  <c r="H1395" i="1"/>
  <c r="G1395" i="1"/>
  <c r="E1395" i="1"/>
  <c r="H20" i="1"/>
  <c r="G20" i="1"/>
  <c r="E20" i="1"/>
  <c r="H1394" i="1"/>
  <c r="G1394" i="1"/>
  <c r="E1394" i="1"/>
  <c r="H1393" i="1"/>
  <c r="G1393" i="1"/>
  <c r="E1393" i="1"/>
  <c r="H1392" i="1"/>
  <c r="G1392" i="1"/>
  <c r="E1392" i="1"/>
  <c r="H19" i="1"/>
  <c r="G19" i="1"/>
  <c r="E19" i="1"/>
  <c r="H18" i="1"/>
  <c r="G18" i="1"/>
  <c r="E18" i="1"/>
  <c r="H17" i="1"/>
  <c r="G17" i="1"/>
  <c r="E17" i="1"/>
  <c r="H1391" i="1"/>
  <c r="G1391" i="1"/>
  <c r="E1391" i="1"/>
  <c r="H1390" i="1"/>
  <c r="G1390" i="1"/>
  <c r="E1390" i="1"/>
  <c r="H1389" i="1"/>
  <c r="G1389" i="1"/>
  <c r="E1389" i="1"/>
  <c r="H1388" i="1"/>
  <c r="G1388" i="1"/>
  <c r="E1388" i="1"/>
  <c r="H1387" i="1"/>
  <c r="G1387" i="1"/>
  <c r="E1387" i="1"/>
  <c r="H881" i="1"/>
  <c r="G881" i="1"/>
  <c r="E881" i="1"/>
  <c r="H1436" i="1"/>
  <c r="G1436" i="1"/>
  <c r="E1436" i="1"/>
  <c r="H1435" i="1"/>
  <c r="G1435" i="1"/>
  <c r="E1435" i="1"/>
  <c r="H880" i="1"/>
  <c r="G880" i="1"/>
  <c r="E880" i="1"/>
  <c r="H879" i="1"/>
  <c r="G879" i="1"/>
  <c r="E879" i="1"/>
  <c r="H878" i="1"/>
  <c r="G878" i="1"/>
  <c r="E878" i="1"/>
  <c r="H1434" i="1"/>
  <c r="G1434" i="1"/>
  <c r="E1434" i="1"/>
  <c r="H1433" i="1"/>
  <c r="G1433" i="1"/>
  <c r="E1433" i="1"/>
  <c r="H877" i="1"/>
  <c r="G877" i="1"/>
  <c r="E877" i="1"/>
  <c r="H1432" i="1"/>
  <c r="G1432" i="1"/>
  <c r="E1432" i="1"/>
  <c r="H1526" i="1"/>
  <c r="G1526" i="1"/>
  <c r="E1526" i="1"/>
  <c r="H1525" i="1"/>
  <c r="G1525" i="1"/>
  <c r="E1525" i="1"/>
  <c r="H1524" i="1"/>
  <c r="G1524" i="1"/>
  <c r="E1524" i="1"/>
  <c r="H1523" i="1"/>
  <c r="G1523" i="1"/>
  <c r="E1523" i="1"/>
  <c r="H1522" i="1"/>
  <c r="G1522" i="1"/>
  <c r="E1522" i="1"/>
  <c r="H831" i="1"/>
  <c r="G831" i="1"/>
  <c r="E831" i="1"/>
  <c r="H830" i="1"/>
  <c r="G830" i="1"/>
  <c r="E830" i="1"/>
  <c r="H829" i="1"/>
  <c r="G829" i="1"/>
  <c r="E829" i="1"/>
  <c r="H828" i="1"/>
  <c r="G828" i="1"/>
  <c r="E828" i="1"/>
  <c r="H827" i="1"/>
  <c r="G827" i="1"/>
  <c r="E827" i="1"/>
  <c r="H886" i="1"/>
  <c r="G886" i="1"/>
  <c r="E886" i="1"/>
  <c r="H451" i="1"/>
  <c r="G451" i="1"/>
  <c r="E451" i="1"/>
  <c r="H450" i="1"/>
  <c r="G450" i="1"/>
  <c r="E450" i="1"/>
  <c r="H885" i="1"/>
  <c r="G885" i="1"/>
  <c r="E885" i="1"/>
  <c r="H449" i="1"/>
  <c r="G449" i="1"/>
  <c r="E449" i="1"/>
  <c r="H448" i="1"/>
  <c r="G448" i="1"/>
  <c r="E448" i="1"/>
  <c r="H884" i="1"/>
  <c r="G884" i="1"/>
  <c r="E884" i="1"/>
  <c r="H883" i="1"/>
  <c r="G883" i="1"/>
  <c r="E883" i="1"/>
  <c r="H447" i="1"/>
  <c r="G447" i="1"/>
  <c r="E447" i="1"/>
  <c r="H882" i="1"/>
  <c r="G882" i="1"/>
  <c r="E882" i="1"/>
  <c r="H931" i="1"/>
  <c r="G931" i="1"/>
  <c r="E931" i="1"/>
  <c r="H930" i="1"/>
  <c r="G930" i="1"/>
  <c r="E930" i="1"/>
  <c r="H929" i="1"/>
  <c r="G929" i="1"/>
  <c r="E929" i="1"/>
  <c r="H928" i="1"/>
  <c r="G928" i="1"/>
  <c r="E928" i="1"/>
  <c r="H927" i="1"/>
  <c r="G927" i="1"/>
  <c r="E927" i="1"/>
  <c r="H501" i="1"/>
  <c r="G501" i="1"/>
  <c r="E501" i="1"/>
  <c r="H500" i="1"/>
  <c r="G500" i="1"/>
  <c r="E500" i="1"/>
  <c r="H1096" i="1"/>
  <c r="G1096" i="1"/>
  <c r="E1096" i="1"/>
  <c r="H499" i="1"/>
  <c r="G499" i="1"/>
  <c r="E499" i="1"/>
  <c r="H498" i="1"/>
  <c r="G498" i="1"/>
  <c r="E498" i="1"/>
  <c r="H1095" i="1"/>
  <c r="G1095" i="1"/>
  <c r="E1095" i="1"/>
  <c r="H497" i="1"/>
  <c r="G497" i="1"/>
  <c r="E497" i="1"/>
  <c r="H1094" i="1"/>
  <c r="G1094" i="1"/>
  <c r="E1094" i="1"/>
  <c r="H1093" i="1"/>
  <c r="G1093" i="1"/>
  <c r="E1093" i="1"/>
  <c r="H536" i="1"/>
  <c r="G536" i="1"/>
  <c r="E536" i="1"/>
  <c r="H535" i="1"/>
  <c r="G535" i="1"/>
  <c r="E535" i="1"/>
  <c r="H1092" i="1"/>
  <c r="G1092" i="1"/>
  <c r="E1092" i="1"/>
  <c r="H534" i="1"/>
  <c r="G534" i="1"/>
  <c r="E534" i="1"/>
  <c r="H533" i="1"/>
  <c r="G533" i="1"/>
  <c r="E533" i="1"/>
  <c r="H532" i="1"/>
  <c r="G532" i="1"/>
  <c r="E532" i="1"/>
  <c r="H496" i="1"/>
  <c r="G496" i="1"/>
  <c r="E496" i="1"/>
  <c r="H495" i="1"/>
  <c r="G495" i="1"/>
  <c r="E495" i="1"/>
  <c r="H494" i="1"/>
  <c r="G494" i="1"/>
  <c r="E494" i="1"/>
  <c r="H493" i="1"/>
  <c r="G493" i="1"/>
  <c r="E493" i="1"/>
  <c r="H492" i="1"/>
  <c r="G492" i="1"/>
  <c r="E492" i="1"/>
  <c r="H1171" i="1"/>
  <c r="G1171" i="1"/>
  <c r="E1171" i="1"/>
  <c r="H1170" i="1"/>
  <c r="G1170" i="1"/>
  <c r="E1170" i="1"/>
  <c r="H1169" i="1"/>
  <c r="G1169" i="1"/>
  <c r="E1169" i="1"/>
  <c r="H1168" i="1"/>
  <c r="G1168" i="1"/>
  <c r="E1168" i="1"/>
  <c r="H1167" i="1"/>
  <c r="G1167" i="1"/>
  <c r="E1167" i="1"/>
  <c r="H1146" i="1"/>
  <c r="G1146" i="1"/>
  <c r="E1146" i="1"/>
  <c r="H1145" i="1"/>
  <c r="G1145" i="1"/>
  <c r="E1145" i="1"/>
  <c r="H426" i="1"/>
  <c r="G426" i="1"/>
  <c r="E426" i="1"/>
  <c r="H1144" i="1"/>
  <c r="G1144" i="1"/>
  <c r="E1144" i="1"/>
  <c r="H425" i="1"/>
  <c r="G425" i="1"/>
  <c r="E425" i="1"/>
  <c r="H1143" i="1"/>
  <c r="G1143" i="1"/>
  <c r="E1143" i="1"/>
  <c r="H424" i="1"/>
  <c r="G424" i="1"/>
  <c r="E424" i="1"/>
  <c r="H423" i="1"/>
  <c r="G423" i="1"/>
  <c r="E423" i="1"/>
  <c r="H1142" i="1"/>
  <c r="G1142" i="1"/>
  <c r="E1142" i="1"/>
  <c r="H422" i="1"/>
  <c r="G422" i="1"/>
  <c r="E422" i="1"/>
  <c r="H1246" i="1"/>
  <c r="G1246" i="1"/>
  <c r="E1246" i="1"/>
  <c r="H1801" i="1"/>
  <c r="G1801" i="1"/>
  <c r="E1801" i="1"/>
  <c r="H1245" i="1"/>
  <c r="G1245" i="1"/>
  <c r="E1245" i="1"/>
  <c r="H1244" i="1"/>
  <c r="G1244" i="1"/>
  <c r="E1244" i="1"/>
  <c r="H1243" i="1"/>
  <c r="G1243" i="1"/>
  <c r="E1243" i="1"/>
  <c r="H1242" i="1"/>
  <c r="G1242" i="1"/>
  <c r="E1242" i="1"/>
  <c r="H481" i="1"/>
  <c r="G481" i="1"/>
  <c r="E481" i="1"/>
  <c r="H480" i="1"/>
  <c r="G480" i="1"/>
  <c r="E480" i="1"/>
  <c r="H1800" i="1"/>
  <c r="G1800" i="1"/>
  <c r="E1800" i="1"/>
  <c r="H1799" i="1"/>
  <c r="G1799" i="1"/>
  <c r="E1799" i="1"/>
  <c r="H479" i="1"/>
  <c r="G479" i="1"/>
  <c r="E479" i="1"/>
  <c r="H478" i="1"/>
  <c r="G478" i="1"/>
  <c r="E478" i="1"/>
  <c r="H477" i="1"/>
  <c r="G477" i="1"/>
  <c r="E477" i="1"/>
  <c r="H1798" i="1"/>
  <c r="G1798" i="1"/>
  <c r="E1798" i="1"/>
  <c r="H476" i="1"/>
  <c r="G476" i="1"/>
  <c r="E476" i="1"/>
  <c r="H475" i="1"/>
  <c r="G475" i="1"/>
  <c r="E475" i="1"/>
  <c r="H474" i="1"/>
  <c r="G474" i="1"/>
  <c r="E474" i="1"/>
  <c r="H473" i="1"/>
  <c r="G473" i="1"/>
  <c r="E473" i="1"/>
  <c r="H472" i="1"/>
  <c r="G472" i="1"/>
  <c r="E472" i="1"/>
  <c r="H541" i="1"/>
  <c r="G541" i="1"/>
  <c r="E541" i="1"/>
  <c r="H540" i="1"/>
  <c r="G540" i="1"/>
  <c r="E540" i="1"/>
  <c r="H1797" i="1"/>
  <c r="G1797" i="1"/>
  <c r="E1797" i="1"/>
  <c r="H51" i="1"/>
  <c r="G51" i="1"/>
  <c r="E51" i="1"/>
  <c r="H50" i="1"/>
  <c r="G50" i="1"/>
  <c r="E50" i="1"/>
  <c r="H539" i="1"/>
  <c r="G539" i="1"/>
  <c r="E539" i="1"/>
  <c r="H538" i="1"/>
  <c r="G538" i="1"/>
  <c r="E538" i="1"/>
  <c r="H537" i="1"/>
  <c r="G537" i="1"/>
  <c r="E537" i="1"/>
  <c r="H49" i="1"/>
  <c r="G49" i="1"/>
  <c r="E49" i="1"/>
  <c r="H48" i="1"/>
  <c r="G48" i="1"/>
  <c r="E48" i="1"/>
  <c r="H47" i="1"/>
  <c r="G47" i="1"/>
  <c r="E47" i="1"/>
  <c r="H116" i="1"/>
  <c r="G116" i="1"/>
  <c r="E116" i="1"/>
  <c r="H115" i="1"/>
  <c r="G115" i="1"/>
  <c r="E115" i="1"/>
  <c r="H114" i="1"/>
  <c r="G114" i="1"/>
  <c r="E114" i="1"/>
  <c r="H113" i="1"/>
  <c r="G113" i="1"/>
  <c r="E113" i="1"/>
  <c r="H112" i="1"/>
  <c r="G112" i="1"/>
  <c r="E112" i="1"/>
  <c r="H96" i="1"/>
  <c r="G96" i="1"/>
  <c r="E96" i="1"/>
  <c r="H95" i="1"/>
  <c r="G95" i="1"/>
  <c r="E95" i="1"/>
  <c r="H94" i="1"/>
  <c r="G94" i="1"/>
  <c r="E94" i="1"/>
  <c r="H93" i="1"/>
  <c r="G93" i="1"/>
  <c r="E93" i="1"/>
  <c r="H92" i="1"/>
  <c r="G92" i="1"/>
  <c r="E92" i="1"/>
  <c r="H231" i="1"/>
  <c r="G231" i="1"/>
  <c r="E231" i="1"/>
  <c r="H230" i="1"/>
  <c r="G230" i="1"/>
  <c r="E230" i="1"/>
  <c r="H229" i="1"/>
  <c r="G229" i="1"/>
  <c r="E229" i="1"/>
  <c r="H228" i="1"/>
  <c r="G228" i="1"/>
  <c r="E228" i="1"/>
  <c r="H1796" i="1"/>
  <c r="G1796" i="1"/>
  <c r="E1796" i="1"/>
  <c r="H227" i="1"/>
  <c r="G227" i="1"/>
  <c r="E227" i="1"/>
  <c r="H1795" i="1"/>
  <c r="G1795" i="1"/>
  <c r="E1795" i="1"/>
  <c r="H2271" i="1"/>
  <c r="G2271" i="1"/>
  <c r="F2271" i="1"/>
  <c r="E2271" i="1"/>
  <c r="H2270" i="1"/>
  <c r="G2270" i="1"/>
  <c r="F2270" i="1"/>
  <c r="E2270" i="1"/>
  <c r="H2269" i="1"/>
  <c r="G2269" i="1"/>
  <c r="F2269" i="1"/>
  <c r="E2269" i="1"/>
  <c r="H2268" i="1"/>
  <c r="G2268" i="1"/>
  <c r="F2268" i="1"/>
  <c r="E2268" i="1"/>
  <c r="H2267" i="1"/>
  <c r="G2267" i="1"/>
  <c r="F2267" i="1"/>
  <c r="E2267" i="1"/>
  <c r="H2266" i="1"/>
  <c r="G2266" i="1"/>
  <c r="F2266" i="1"/>
  <c r="E2266" i="1"/>
  <c r="H2265" i="1"/>
  <c r="G2265" i="1"/>
  <c r="F2265" i="1"/>
  <c r="E2265" i="1"/>
  <c r="H2264" i="1"/>
  <c r="G2264" i="1"/>
  <c r="F2264" i="1"/>
  <c r="E2264" i="1"/>
  <c r="H2263" i="1"/>
  <c r="G2263" i="1"/>
  <c r="F2263" i="1"/>
  <c r="E2263" i="1"/>
  <c r="H2262" i="1"/>
  <c r="G2262" i="1"/>
  <c r="F2262" i="1"/>
  <c r="E2262" i="1"/>
  <c r="H2261" i="1"/>
  <c r="G2261" i="1"/>
  <c r="F2261" i="1"/>
  <c r="E2261" i="1"/>
  <c r="H2260" i="1"/>
  <c r="G2260" i="1"/>
  <c r="F2260" i="1"/>
  <c r="E2260" i="1"/>
  <c r="H2259" i="1"/>
  <c r="G2259" i="1"/>
  <c r="F2259" i="1"/>
  <c r="E2259" i="1"/>
  <c r="H2258" i="1"/>
  <c r="G2258" i="1"/>
  <c r="F2258" i="1"/>
  <c r="E2258" i="1"/>
  <c r="H2257" i="1"/>
  <c r="G2257" i="1"/>
  <c r="F2257" i="1"/>
  <c r="E2257" i="1"/>
  <c r="H2256" i="1"/>
  <c r="G2256" i="1"/>
  <c r="F2256" i="1"/>
  <c r="E2256" i="1"/>
  <c r="H2255" i="1"/>
  <c r="G2255" i="1"/>
  <c r="F2255" i="1"/>
  <c r="E2255" i="1"/>
  <c r="H2254" i="1"/>
  <c r="G2254" i="1"/>
  <c r="F2254" i="1"/>
  <c r="E2254" i="1"/>
  <c r="H2253" i="1"/>
  <c r="G2253" i="1"/>
  <c r="F2253" i="1"/>
  <c r="E2253" i="1"/>
  <c r="H2252" i="1"/>
  <c r="G2252" i="1"/>
  <c r="F2252" i="1"/>
  <c r="E2252" i="1"/>
  <c r="H2251" i="1"/>
  <c r="G2251" i="1"/>
  <c r="F2251" i="1"/>
  <c r="E2251" i="1"/>
  <c r="H2250" i="1"/>
  <c r="G2250" i="1"/>
  <c r="F2250" i="1"/>
  <c r="E2250" i="1"/>
  <c r="H2249" i="1"/>
  <c r="G2249" i="1"/>
  <c r="F2249" i="1"/>
  <c r="E2249" i="1"/>
  <c r="H2248" i="1"/>
  <c r="G2248" i="1"/>
  <c r="F2248" i="1"/>
  <c r="E2248" i="1"/>
  <c r="H2247" i="1"/>
  <c r="G2247" i="1"/>
  <c r="F2247" i="1"/>
  <c r="E2247" i="1"/>
  <c r="H2246" i="1"/>
  <c r="G2246" i="1"/>
  <c r="F2246" i="1"/>
  <c r="E2246" i="1"/>
  <c r="H2245" i="1"/>
  <c r="G2245" i="1"/>
  <c r="F2245" i="1"/>
  <c r="E2245" i="1"/>
  <c r="H2244" i="1"/>
  <c r="G2244" i="1"/>
  <c r="F2244" i="1"/>
  <c r="E2244" i="1"/>
  <c r="H2243" i="1"/>
  <c r="G2243" i="1"/>
  <c r="F2243" i="1"/>
  <c r="E2243" i="1"/>
  <c r="H2242" i="1"/>
  <c r="G2242" i="1"/>
  <c r="F2242" i="1"/>
  <c r="E2242" i="1"/>
  <c r="H2241" i="1"/>
  <c r="G2241" i="1"/>
  <c r="F2241" i="1"/>
  <c r="E2241" i="1"/>
  <c r="H2240" i="1"/>
  <c r="G2240" i="1"/>
  <c r="F2240" i="1"/>
  <c r="E2240" i="1"/>
  <c r="H2239" i="1"/>
  <c r="G2239" i="1"/>
  <c r="F2239" i="1"/>
  <c r="E2239" i="1"/>
  <c r="H2238" i="1"/>
  <c r="G2238" i="1"/>
  <c r="F2238" i="1"/>
  <c r="E2238" i="1"/>
  <c r="H2237" i="1"/>
  <c r="G2237" i="1"/>
  <c r="F2237" i="1"/>
  <c r="E2237" i="1"/>
  <c r="H2236" i="1"/>
  <c r="G2236" i="1"/>
  <c r="F2236" i="1"/>
  <c r="E2236" i="1"/>
  <c r="H2235" i="1"/>
  <c r="G2235" i="1"/>
  <c r="F2235" i="1"/>
  <c r="E2235" i="1"/>
  <c r="H2234" i="1"/>
  <c r="G2234" i="1"/>
  <c r="F2234" i="1"/>
  <c r="E2234" i="1"/>
  <c r="H2233" i="1"/>
  <c r="G2233" i="1"/>
  <c r="F2233" i="1"/>
  <c r="E2233" i="1"/>
  <c r="H2232" i="1"/>
  <c r="G2232" i="1"/>
  <c r="F2232" i="1"/>
  <c r="E2232" i="1"/>
  <c r="H2231" i="1"/>
  <c r="G2231" i="1"/>
  <c r="F2231" i="1"/>
  <c r="E2231" i="1"/>
  <c r="H2230" i="1"/>
  <c r="G2230" i="1"/>
  <c r="F2230" i="1"/>
  <c r="E2230" i="1"/>
  <c r="H2229" i="1"/>
  <c r="G2229" i="1"/>
  <c r="F2229" i="1"/>
  <c r="E2229" i="1"/>
  <c r="H2228" i="1"/>
  <c r="G2228" i="1"/>
  <c r="F2228" i="1"/>
  <c r="E2228" i="1"/>
  <c r="H2227" i="1"/>
  <c r="G2227" i="1"/>
  <c r="F2227" i="1"/>
  <c r="E2227" i="1"/>
  <c r="H2226" i="1"/>
  <c r="G2226" i="1"/>
  <c r="F2226" i="1"/>
  <c r="E2226" i="1"/>
  <c r="H2225" i="1"/>
  <c r="G2225" i="1"/>
  <c r="F2225" i="1"/>
  <c r="E2225" i="1"/>
  <c r="H2224" i="1"/>
  <c r="G2224" i="1"/>
  <c r="F2224" i="1"/>
  <c r="E2224" i="1"/>
  <c r="H2223" i="1"/>
  <c r="G2223" i="1"/>
  <c r="F2223" i="1"/>
  <c r="E2223" i="1"/>
  <c r="H2222" i="1"/>
  <c r="G2222" i="1"/>
  <c r="F2222" i="1"/>
  <c r="E2222" i="1"/>
  <c r="H2221" i="1"/>
  <c r="G2221" i="1"/>
  <c r="F2221" i="1"/>
  <c r="E2221" i="1"/>
  <c r="H2220" i="1"/>
  <c r="G2220" i="1"/>
  <c r="F2220" i="1"/>
  <c r="E2220" i="1"/>
  <c r="H2219" i="1"/>
  <c r="G2219" i="1"/>
  <c r="F2219" i="1"/>
  <c r="E2219" i="1"/>
  <c r="H2218" i="1"/>
  <c r="G2218" i="1"/>
  <c r="F2218" i="1"/>
  <c r="E2218" i="1"/>
  <c r="H2217" i="1"/>
  <c r="G2217" i="1"/>
  <c r="F2217" i="1"/>
  <c r="E2217" i="1"/>
  <c r="H2216" i="1"/>
  <c r="G2216" i="1"/>
  <c r="F2216" i="1"/>
  <c r="E2216" i="1"/>
  <c r="H2215" i="1"/>
  <c r="G2215" i="1"/>
  <c r="F2215" i="1"/>
  <c r="E2215" i="1"/>
  <c r="H2214" i="1"/>
  <c r="G2214" i="1"/>
  <c r="F2214" i="1"/>
  <c r="E2214" i="1"/>
  <c r="H2213" i="1"/>
  <c r="G2213" i="1"/>
  <c r="F2213" i="1"/>
  <c r="E2213" i="1"/>
  <c r="H2212" i="1"/>
  <c r="G2212" i="1"/>
  <c r="F2212" i="1"/>
  <c r="E2212" i="1"/>
  <c r="H1794" i="1"/>
  <c r="G1794" i="1"/>
  <c r="E1794" i="1"/>
  <c r="H1793" i="1"/>
  <c r="G1793" i="1"/>
  <c r="E1793" i="1"/>
  <c r="H1792" i="1"/>
  <c r="G1792" i="1"/>
  <c r="E1792" i="1"/>
  <c r="H1621" i="1"/>
  <c r="G1621" i="1"/>
  <c r="E1621" i="1"/>
  <c r="H1811" i="1"/>
  <c r="G1811" i="1"/>
  <c r="E1811" i="1"/>
  <c r="H1620" i="1"/>
  <c r="G1620" i="1"/>
  <c r="E1620" i="1"/>
  <c r="H1810" i="1"/>
  <c r="G1810" i="1"/>
  <c r="E1810" i="1"/>
  <c r="H1619" i="1"/>
  <c r="G1619" i="1"/>
  <c r="E1619" i="1"/>
  <c r="H1618" i="1"/>
  <c r="G1618" i="1"/>
  <c r="E1618" i="1"/>
  <c r="H1809" i="1"/>
  <c r="G1809" i="1"/>
  <c r="E1809" i="1"/>
  <c r="H1808" i="1"/>
  <c r="G1808" i="1"/>
  <c r="E1808" i="1"/>
  <c r="H1617" i="1"/>
  <c r="G1617" i="1"/>
  <c r="E1617" i="1"/>
  <c r="H1807" i="1"/>
  <c r="G1807" i="1"/>
  <c r="E1807" i="1"/>
  <c r="H1826" i="1"/>
  <c r="G1826" i="1"/>
  <c r="E1826" i="1"/>
  <c r="H1825" i="1"/>
  <c r="G1825" i="1"/>
  <c r="E1825" i="1"/>
  <c r="H1824" i="1"/>
  <c r="G1824" i="1"/>
  <c r="E1824" i="1"/>
  <c r="H1823" i="1"/>
  <c r="G1823" i="1"/>
  <c r="E1823" i="1"/>
  <c r="H1822" i="1"/>
  <c r="G1822" i="1"/>
  <c r="E1822" i="1"/>
  <c r="H1616" i="1"/>
  <c r="G1616" i="1"/>
  <c r="E1616" i="1"/>
  <c r="H1615" i="1"/>
  <c r="G1615" i="1"/>
  <c r="E1615" i="1"/>
  <c r="H1614" i="1"/>
  <c r="G1614" i="1"/>
  <c r="E1614" i="1"/>
  <c r="H1613" i="1"/>
  <c r="G1613" i="1"/>
  <c r="E1613" i="1"/>
  <c r="H1612" i="1"/>
  <c r="G1612" i="1"/>
  <c r="E1612" i="1"/>
  <c r="H1451" i="1"/>
  <c r="G1451" i="1"/>
  <c r="E1451" i="1"/>
  <c r="H1641" i="1"/>
  <c r="G1641" i="1"/>
  <c r="E1641" i="1"/>
  <c r="H1640" i="1"/>
  <c r="G1640" i="1"/>
  <c r="E1640" i="1"/>
  <c r="H1450" i="1"/>
  <c r="G1450" i="1"/>
  <c r="E1450" i="1"/>
  <c r="H1449" i="1"/>
  <c r="G1449" i="1"/>
  <c r="E1449" i="1"/>
  <c r="H1448" i="1"/>
  <c r="G1448" i="1"/>
  <c r="E1448" i="1"/>
  <c r="H1447" i="1"/>
  <c r="G1447" i="1"/>
  <c r="E1447" i="1"/>
  <c r="H1639" i="1"/>
  <c r="G1639" i="1"/>
  <c r="E1639" i="1"/>
  <c r="H1638" i="1"/>
  <c r="G1638" i="1"/>
  <c r="E1638" i="1"/>
  <c r="H1637" i="1"/>
  <c r="G1637" i="1"/>
  <c r="E1637" i="1"/>
  <c r="H1656" i="1"/>
  <c r="G1656" i="1"/>
  <c r="E1656" i="1"/>
  <c r="H1655" i="1"/>
  <c r="G1655" i="1"/>
  <c r="E1655" i="1"/>
  <c r="H1654" i="1"/>
  <c r="G1654" i="1"/>
  <c r="E1654" i="1"/>
  <c r="H1653" i="1"/>
  <c r="G1653" i="1"/>
  <c r="E1653" i="1"/>
  <c r="H1652" i="1"/>
  <c r="G1652" i="1"/>
  <c r="E1652" i="1"/>
  <c r="H1421" i="1"/>
  <c r="G1421" i="1"/>
  <c r="E1421" i="1"/>
  <c r="H1420" i="1"/>
  <c r="G1420" i="1"/>
  <c r="E1420" i="1"/>
  <c r="H1419" i="1"/>
  <c r="G1419" i="1"/>
  <c r="E1419" i="1"/>
  <c r="H1418" i="1"/>
  <c r="G1418" i="1"/>
  <c r="E1418" i="1"/>
  <c r="H1417" i="1"/>
  <c r="G1417" i="1"/>
  <c r="E1417" i="1"/>
  <c r="H1446" i="1"/>
  <c r="G1446" i="1"/>
  <c r="E1446" i="1"/>
  <c r="H1445" i="1"/>
  <c r="G1445" i="1"/>
  <c r="E1445" i="1"/>
  <c r="H1444" i="1"/>
  <c r="G1444" i="1"/>
  <c r="E1444" i="1"/>
  <c r="H1443" i="1"/>
  <c r="G1443" i="1"/>
  <c r="E1443" i="1"/>
  <c r="H1442" i="1"/>
  <c r="G1442" i="1"/>
  <c r="E1442" i="1"/>
  <c r="H1111" i="1"/>
  <c r="G1111" i="1"/>
  <c r="E1111" i="1"/>
  <c r="H1511" i="1"/>
  <c r="G1511" i="1"/>
  <c r="E1511" i="1"/>
  <c r="H1510" i="1"/>
  <c r="G1510" i="1"/>
  <c r="E1510" i="1"/>
  <c r="H1110" i="1"/>
  <c r="G1110" i="1"/>
  <c r="E1110" i="1"/>
  <c r="H1109" i="1"/>
  <c r="G1109" i="1"/>
  <c r="E1109" i="1"/>
  <c r="H1108" i="1"/>
  <c r="G1108" i="1"/>
  <c r="E1108" i="1"/>
  <c r="H1107" i="1"/>
  <c r="G1107" i="1"/>
  <c r="E1107" i="1"/>
  <c r="H1509" i="1"/>
  <c r="G1509" i="1"/>
  <c r="E1509" i="1"/>
  <c r="H1508" i="1"/>
  <c r="G1508" i="1"/>
  <c r="E1508" i="1"/>
  <c r="H1507" i="1"/>
  <c r="G1507" i="1"/>
  <c r="E1507" i="1"/>
  <c r="H1141" i="1"/>
  <c r="G1141" i="1"/>
  <c r="E1141" i="1"/>
  <c r="H1140" i="1"/>
  <c r="G1140" i="1"/>
  <c r="E1140" i="1"/>
  <c r="H1139" i="1"/>
  <c r="G1139" i="1"/>
  <c r="E1139" i="1"/>
  <c r="H1138" i="1"/>
  <c r="G1138" i="1"/>
  <c r="E1138" i="1"/>
  <c r="H1137" i="1"/>
  <c r="G1137" i="1"/>
  <c r="E1137" i="1"/>
  <c r="H556" i="1"/>
  <c r="G556" i="1"/>
  <c r="E556" i="1"/>
  <c r="H1211" i="1"/>
  <c r="G1211" i="1"/>
  <c r="E1211" i="1"/>
  <c r="H555" i="1"/>
  <c r="G555" i="1"/>
  <c r="E555" i="1"/>
  <c r="H1210" i="1"/>
  <c r="G1210" i="1"/>
  <c r="E1210" i="1"/>
  <c r="H554" i="1"/>
  <c r="G554" i="1"/>
  <c r="E554" i="1"/>
  <c r="H553" i="1"/>
  <c r="G553" i="1"/>
  <c r="E553" i="1"/>
  <c r="H1209" i="1"/>
  <c r="G1209" i="1"/>
  <c r="E1209" i="1"/>
  <c r="H1208" i="1"/>
  <c r="G1208" i="1"/>
  <c r="E1208" i="1"/>
  <c r="H552" i="1"/>
  <c r="G552" i="1"/>
  <c r="E552" i="1"/>
  <c r="H1207" i="1"/>
  <c r="G1207" i="1"/>
  <c r="E1207" i="1"/>
  <c r="H1166" i="1"/>
  <c r="G1166" i="1"/>
  <c r="E1166" i="1"/>
  <c r="H1165" i="1"/>
  <c r="G1165" i="1"/>
  <c r="E1165" i="1"/>
  <c r="H1164" i="1"/>
  <c r="G1164" i="1"/>
  <c r="E1164" i="1"/>
  <c r="H1163" i="1"/>
  <c r="G1163" i="1"/>
  <c r="E1163" i="1"/>
  <c r="H1162" i="1"/>
  <c r="G1162" i="1"/>
  <c r="E1162" i="1"/>
  <c r="H566" i="1"/>
  <c r="G566" i="1"/>
  <c r="E566" i="1"/>
  <c r="H565" i="1"/>
  <c r="G565" i="1"/>
  <c r="E565" i="1"/>
  <c r="H564" i="1"/>
  <c r="G564" i="1"/>
  <c r="E564" i="1"/>
  <c r="H563" i="1"/>
  <c r="G563" i="1"/>
  <c r="E563" i="1"/>
  <c r="H562" i="1"/>
  <c r="G562" i="1"/>
  <c r="E562" i="1"/>
  <c r="H86" i="1"/>
  <c r="G86" i="1"/>
  <c r="E86" i="1"/>
  <c r="H611" i="1"/>
  <c r="G611" i="1"/>
  <c r="E611" i="1"/>
  <c r="H610" i="1"/>
  <c r="G610" i="1"/>
  <c r="E610" i="1"/>
  <c r="H85" i="1"/>
  <c r="G85" i="1"/>
  <c r="E85" i="1"/>
  <c r="H84" i="1"/>
  <c r="G84" i="1"/>
  <c r="E84" i="1"/>
  <c r="H83" i="1"/>
  <c r="G83" i="1"/>
  <c r="E83" i="1"/>
  <c r="H609" i="1"/>
  <c r="G609" i="1"/>
  <c r="E609" i="1"/>
  <c r="H82" i="1"/>
  <c r="G82" i="1"/>
  <c r="E82" i="1"/>
  <c r="H608" i="1"/>
  <c r="G608" i="1"/>
  <c r="E608" i="1"/>
  <c r="H607" i="1"/>
  <c r="G607" i="1"/>
  <c r="E607" i="1"/>
  <c r="H656" i="1"/>
  <c r="G656" i="1"/>
  <c r="E656" i="1"/>
  <c r="H655" i="1"/>
  <c r="G655" i="1"/>
  <c r="E655" i="1"/>
  <c r="H654" i="1"/>
  <c r="G654" i="1"/>
  <c r="E654" i="1"/>
  <c r="H653" i="1"/>
  <c r="G653" i="1"/>
  <c r="E653" i="1"/>
  <c r="H652" i="1"/>
  <c r="G652" i="1"/>
  <c r="E652" i="1"/>
  <c r="H56" i="1"/>
  <c r="G56" i="1"/>
  <c r="E56" i="1"/>
  <c r="H55" i="1"/>
  <c r="G55" i="1"/>
  <c r="E55" i="1"/>
  <c r="H54" i="1"/>
  <c r="G54" i="1"/>
  <c r="E54" i="1"/>
  <c r="H53" i="1"/>
  <c r="G53" i="1"/>
  <c r="E53" i="1"/>
  <c r="H52" i="1"/>
  <c r="G52" i="1"/>
  <c r="E52" i="1"/>
  <c r="H71" i="1"/>
  <c r="G71" i="1"/>
  <c r="E71" i="1"/>
  <c r="H70" i="1"/>
  <c r="G70" i="1"/>
  <c r="E70" i="1"/>
  <c r="H69" i="1"/>
  <c r="G69" i="1"/>
  <c r="E69" i="1"/>
  <c r="H68" i="1"/>
  <c r="G68" i="1"/>
  <c r="E68" i="1"/>
  <c r="H67" i="1"/>
  <c r="G67" i="1"/>
  <c r="E67" i="1"/>
  <c r="H101" i="1"/>
  <c r="G101" i="1"/>
  <c r="E101" i="1"/>
  <c r="H100" i="1"/>
  <c r="G100" i="1"/>
  <c r="E100" i="1"/>
  <c r="H1311" i="1"/>
  <c r="G1311" i="1"/>
  <c r="E1311" i="1"/>
  <c r="H1310" i="1"/>
  <c r="G1310" i="1"/>
  <c r="E1310" i="1"/>
  <c r="H1309" i="1"/>
  <c r="G1309" i="1"/>
  <c r="E1309" i="1"/>
  <c r="H1308" i="1"/>
  <c r="G1308" i="1"/>
  <c r="E1308" i="1"/>
  <c r="H1307" i="1"/>
  <c r="G1307" i="1"/>
  <c r="E1307" i="1"/>
  <c r="H99" i="1"/>
  <c r="G99" i="1"/>
  <c r="E99" i="1"/>
  <c r="H98" i="1"/>
  <c r="G98" i="1"/>
  <c r="E98" i="1"/>
  <c r="H97" i="1"/>
  <c r="G97" i="1"/>
  <c r="E97" i="1"/>
  <c r="H1371" i="1"/>
  <c r="G1371" i="1"/>
  <c r="E1371" i="1"/>
  <c r="H1370" i="1"/>
  <c r="G1370" i="1"/>
  <c r="E1370" i="1"/>
  <c r="H1369" i="1"/>
  <c r="G1369" i="1"/>
  <c r="E1369" i="1"/>
  <c r="H1368" i="1"/>
  <c r="G1368" i="1"/>
  <c r="E1368" i="1"/>
  <c r="H1367" i="1"/>
  <c r="G1367" i="1"/>
  <c r="E1367" i="1"/>
  <c r="H696" i="1"/>
  <c r="G696" i="1"/>
  <c r="E696" i="1"/>
  <c r="H1351" i="1"/>
  <c r="G1351" i="1"/>
  <c r="E1351" i="1"/>
  <c r="H695" i="1"/>
  <c r="G695" i="1"/>
  <c r="E695" i="1"/>
  <c r="H1350" i="1"/>
  <c r="G1350" i="1"/>
  <c r="E1350" i="1"/>
  <c r="H694" i="1"/>
  <c r="G694" i="1"/>
  <c r="E694" i="1"/>
  <c r="H693" i="1"/>
  <c r="G693" i="1"/>
  <c r="E693" i="1"/>
  <c r="H1349" i="1"/>
  <c r="G1349" i="1"/>
  <c r="E1349" i="1"/>
  <c r="H1348" i="1"/>
  <c r="G1348" i="1"/>
  <c r="E1348" i="1"/>
  <c r="H692" i="1"/>
  <c r="G692" i="1"/>
  <c r="E692" i="1"/>
  <c r="H1347" i="1"/>
  <c r="G1347" i="1"/>
  <c r="E1347" i="1"/>
  <c r="H1346" i="1"/>
  <c r="G1346" i="1"/>
  <c r="E1346" i="1"/>
  <c r="H1345" i="1"/>
  <c r="G1345" i="1"/>
  <c r="E1345" i="1"/>
  <c r="H1344" i="1"/>
  <c r="G1344" i="1"/>
  <c r="E1344" i="1"/>
  <c r="H1343" i="1"/>
  <c r="G1343" i="1"/>
  <c r="E1343" i="1"/>
  <c r="H1342" i="1"/>
  <c r="G1342" i="1"/>
  <c r="E1342" i="1"/>
  <c r="H651" i="1"/>
  <c r="G651" i="1"/>
  <c r="E651" i="1"/>
  <c r="H650" i="1"/>
  <c r="G650" i="1"/>
  <c r="E650" i="1"/>
  <c r="H649" i="1"/>
  <c r="G649" i="1"/>
  <c r="E649" i="1"/>
  <c r="H648" i="1"/>
  <c r="G648" i="1"/>
  <c r="E648" i="1"/>
  <c r="H647" i="1"/>
  <c r="G647" i="1"/>
  <c r="E647" i="1"/>
  <c r="H166" i="1"/>
  <c r="G166" i="1"/>
  <c r="E166" i="1"/>
  <c r="H721" i="1"/>
  <c r="G721" i="1"/>
  <c r="E721" i="1"/>
  <c r="H720" i="1"/>
  <c r="G720" i="1"/>
  <c r="E720" i="1"/>
  <c r="H165" i="1"/>
  <c r="G165" i="1"/>
  <c r="E165" i="1"/>
  <c r="H164" i="1"/>
  <c r="G164" i="1"/>
  <c r="E164" i="1"/>
  <c r="H163" i="1"/>
  <c r="G163" i="1"/>
  <c r="E163" i="1"/>
  <c r="H162" i="1"/>
  <c r="G162" i="1"/>
  <c r="E162" i="1"/>
  <c r="H719" i="1"/>
  <c r="G719" i="1"/>
  <c r="E719" i="1"/>
  <c r="H718" i="1"/>
  <c r="G718" i="1"/>
  <c r="E718" i="1"/>
  <c r="H717" i="1"/>
  <c r="G717" i="1"/>
  <c r="E717" i="1"/>
  <c r="H771" i="1"/>
  <c r="G771" i="1"/>
  <c r="E771" i="1"/>
  <c r="H770" i="1"/>
  <c r="G770" i="1"/>
  <c r="E770" i="1"/>
  <c r="H769" i="1"/>
  <c r="G769" i="1"/>
  <c r="E769" i="1"/>
  <c r="H768" i="1"/>
  <c r="G768" i="1"/>
  <c r="E768" i="1"/>
  <c r="H767" i="1"/>
  <c r="G767" i="1"/>
  <c r="E767" i="1"/>
  <c r="H186" i="1"/>
  <c r="G186" i="1"/>
  <c r="E186" i="1"/>
  <c r="H185" i="1"/>
  <c r="G185" i="1"/>
  <c r="E185" i="1"/>
  <c r="H184" i="1"/>
  <c r="G184" i="1"/>
  <c r="E184" i="1"/>
  <c r="H183" i="1"/>
  <c r="G183" i="1"/>
  <c r="E183" i="1"/>
  <c r="H182" i="1"/>
  <c r="G182" i="1"/>
  <c r="E182" i="1"/>
  <c r="H376" i="1"/>
  <c r="G376" i="1"/>
  <c r="E376" i="1"/>
  <c r="H375" i="1"/>
  <c r="G375" i="1"/>
  <c r="E375" i="1"/>
  <c r="H374" i="1"/>
  <c r="G374" i="1"/>
  <c r="E374" i="1"/>
  <c r="H373" i="1"/>
  <c r="G373" i="1"/>
  <c r="E373" i="1"/>
  <c r="H372" i="1"/>
  <c r="G372" i="1"/>
  <c r="E372" i="1"/>
  <c r="H1686" i="1"/>
  <c r="G1686" i="1"/>
  <c r="E1686" i="1"/>
  <c r="H361" i="1"/>
  <c r="G361" i="1"/>
  <c r="E361" i="1"/>
  <c r="H1685" i="1"/>
  <c r="G1685" i="1"/>
  <c r="E1685" i="1"/>
  <c r="H360" i="1"/>
  <c r="G360" i="1"/>
  <c r="E360" i="1"/>
  <c r="H1684" i="1"/>
  <c r="G1684" i="1"/>
  <c r="E1684" i="1"/>
  <c r="H1683" i="1"/>
  <c r="G1683" i="1"/>
  <c r="E1683" i="1"/>
  <c r="H1682" i="1"/>
  <c r="G1682" i="1"/>
  <c r="E1682" i="1"/>
  <c r="H359" i="1"/>
  <c r="G359" i="1"/>
  <c r="E359" i="1"/>
  <c r="H358" i="1"/>
  <c r="G358" i="1"/>
  <c r="E358" i="1"/>
  <c r="H357" i="1"/>
  <c r="G357" i="1"/>
  <c r="E357" i="1"/>
  <c r="H1721" i="1"/>
  <c r="G1721" i="1"/>
  <c r="E1721" i="1"/>
  <c r="H1720" i="1"/>
  <c r="G1720" i="1"/>
  <c r="E1720" i="1"/>
  <c r="H1719" i="1"/>
  <c r="G1719" i="1"/>
  <c r="E1719" i="1"/>
  <c r="H1718" i="1"/>
  <c r="G1718" i="1"/>
  <c r="E1718" i="1"/>
  <c r="H1717" i="1"/>
  <c r="G1717" i="1"/>
  <c r="E1717" i="1"/>
  <c r="H1726" i="1"/>
  <c r="G1726" i="1"/>
  <c r="E1726" i="1"/>
  <c r="H1136" i="1"/>
  <c r="G1136" i="1"/>
  <c r="E1136" i="1"/>
  <c r="H1725" i="1"/>
  <c r="G1725" i="1"/>
  <c r="E1725" i="1"/>
  <c r="H1135" i="1"/>
  <c r="G1135" i="1"/>
  <c r="E1135" i="1"/>
  <c r="H1134" i="1"/>
  <c r="G1134" i="1"/>
  <c r="E1134" i="1"/>
  <c r="H1724" i="1"/>
  <c r="G1724" i="1"/>
  <c r="E1724" i="1"/>
  <c r="H1723" i="1"/>
  <c r="G1723" i="1"/>
  <c r="E1723" i="1"/>
  <c r="H1133" i="1"/>
  <c r="G1133" i="1"/>
  <c r="E1133" i="1"/>
  <c r="H1132" i="1"/>
  <c r="G1132" i="1"/>
  <c r="E1132" i="1"/>
  <c r="H1722" i="1"/>
  <c r="G1722" i="1"/>
  <c r="E1722" i="1"/>
  <c r="H1681" i="1"/>
  <c r="G1681" i="1"/>
  <c r="E1681" i="1"/>
  <c r="H1680" i="1"/>
  <c r="G1680" i="1"/>
  <c r="E1680" i="1"/>
  <c r="H1679" i="1"/>
  <c r="G1679" i="1"/>
  <c r="E1679" i="1"/>
  <c r="H1678" i="1"/>
  <c r="G1678" i="1"/>
  <c r="E1678" i="1"/>
  <c r="H1677" i="1"/>
  <c r="G1677" i="1"/>
  <c r="E1677" i="1"/>
  <c r="H1241" i="1"/>
  <c r="G1241" i="1"/>
  <c r="E1241" i="1"/>
  <c r="H1240" i="1"/>
  <c r="G1240" i="1"/>
  <c r="E1240" i="1"/>
  <c r="H1239" i="1"/>
  <c r="G1239" i="1"/>
  <c r="E1239" i="1"/>
  <c r="H1238" i="1"/>
  <c r="G1238" i="1"/>
  <c r="E1238" i="1"/>
  <c r="H1237" i="1"/>
  <c r="G1237" i="1"/>
  <c r="E1237" i="1"/>
  <c r="H731" i="1"/>
  <c r="G731" i="1"/>
  <c r="E731" i="1"/>
  <c r="H1306" i="1"/>
  <c r="G1306" i="1"/>
  <c r="E1306" i="1"/>
  <c r="H1305" i="1"/>
  <c r="G1305" i="1"/>
  <c r="E1305" i="1"/>
  <c r="H730" i="1"/>
  <c r="G730" i="1"/>
  <c r="E730" i="1"/>
  <c r="H729" i="1"/>
  <c r="G729" i="1"/>
  <c r="E729" i="1"/>
  <c r="H728" i="1"/>
  <c r="G728" i="1"/>
  <c r="E728" i="1"/>
  <c r="H1304" i="1"/>
  <c r="G1304" i="1"/>
  <c r="E1304" i="1"/>
  <c r="H727" i="1"/>
  <c r="G727" i="1"/>
  <c r="E727" i="1"/>
  <c r="H1303" i="1"/>
  <c r="G1303" i="1"/>
  <c r="E1303" i="1"/>
  <c r="H1302" i="1"/>
  <c r="G1302" i="1"/>
  <c r="E1302" i="1"/>
  <c r="H1271" i="1"/>
  <c r="G1271" i="1"/>
  <c r="E1271" i="1"/>
  <c r="H1270" i="1"/>
  <c r="G1270" i="1"/>
  <c r="E1270" i="1"/>
  <c r="H1269" i="1"/>
  <c r="G1269" i="1"/>
  <c r="E1269" i="1"/>
  <c r="H1268" i="1"/>
  <c r="G1268" i="1"/>
  <c r="E1268" i="1"/>
  <c r="H1267" i="1"/>
  <c r="G1267" i="1"/>
  <c r="E1267" i="1"/>
  <c r="H821" i="1"/>
  <c r="G821" i="1"/>
  <c r="E821" i="1"/>
  <c r="H820" i="1"/>
  <c r="G820" i="1"/>
  <c r="E820" i="1"/>
  <c r="H819" i="1"/>
  <c r="G819" i="1"/>
  <c r="E819" i="1"/>
  <c r="H818" i="1"/>
  <c r="G818" i="1"/>
  <c r="E818" i="1"/>
  <c r="H817" i="1"/>
  <c r="G817" i="1"/>
  <c r="E817" i="1"/>
  <c r="H1481" i="1"/>
  <c r="G1481" i="1"/>
  <c r="E1481" i="1"/>
  <c r="H976" i="1"/>
  <c r="G976" i="1"/>
  <c r="E976" i="1"/>
  <c r="H1480" i="1"/>
  <c r="G1480" i="1"/>
  <c r="E1480" i="1"/>
  <c r="H975" i="1"/>
  <c r="G975" i="1"/>
  <c r="E975" i="1"/>
  <c r="H1479" i="1"/>
  <c r="G1479" i="1"/>
  <c r="E1479" i="1"/>
  <c r="H1478" i="1"/>
  <c r="G1478" i="1"/>
  <c r="E1478" i="1"/>
  <c r="H1477" i="1"/>
  <c r="G1477" i="1"/>
  <c r="E1477" i="1"/>
  <c r="H974" i="1"/>
  <c r="G974" i="1"/>
  <c r="E974" i="1"/>
  <c r="H973" i="1"/>
  <c r="G973" i="1"/>
  <c r="E973" i="1"/>
  <c r="H972" i="1"/>
  <c r="G972" i="1"/>
  <c r="E972" i="1"/>
  <c r="H956" i="1"/>
  <c r="G956" i="1"/>
  <c r="E956" i="1"/>
  <c r="H955" i="1"/>
  <c r="G955" i="1"/>
  <c r="E955" i="1"/>
  <c r="H954" i="1"/>
  <c r="G954" i="1"/>
  <c r="E954" i="1"/>
  <c r="H953" i="1"/>
  <c r="G953" i="1"/>
  <c r="E953" i="1"/>
  <c r="H952" i="1"/>
  <c r="G952" i="1"/>
  <c r="E952" i="1"/>
  <c r="H1521" i="1"/>
  <c r="G1521" i="1"/>
  <c r="E1521" i="1"/>
  <c r="H1520" i="1"/>
  <c r="G1520" i="1"/>
  <c r="E1520" i="1"/>
  <c r="H1519" i="1"/>
  <c r="G1519" i="1"/>
  <c r="E1519" i="1"/>
  <c r="H1518" i="1"/>
  <c r="G1518" i="1"/>
  <c r="E1518" i="1"/>
  <c r="H1517" i="1"/>
  <c r="G1517" i="1"/>
  <c r="E1517" i="1"/>
  <c r="H1791" i="1"/>
  <c r="G1791" i="1"/>
  <c r="E1791" i="1"/>
  <c r="H1566" i="1"/>
  <c r="G1566" i="1"/>
  <c r="E1566" i="1"/>
  <c r="H1565" i="1"/>
  <c r="G1565" i="1"/>
  <c r="E1565" i="1"/>
  <c r="H1564" i="1"/>
  <c r="G1564" i="1"/>
  <c r="E1564" i="1"/>
  <c r="H1563" i="1"/>
  <c r="G1563" i="1"/>
  <c r="E1563" i="1"/>
  <c r="H861" i="1"/>
  <c r="G861" i="1"/>
  <c r="E861" i="1"/>
  <c r="H1562" i="1"/>
  <c r="G1562" i="1"/>
  <c r="E1562" i="1"/>
  <c r="H860" i="1"/>
  <c r="G860" i="1"/>
  <c r="E860" i="1"/>
  <c r="H859" i="1"/>
  <c r="G859" i="1"/>
  <c r="E859" i="1"/>
  <c r="H1561" i="1"/>
  <c r="G1561" i="1"/>
  <c r="E1561" i="1"/>
  <c r="H1560" i="1"/>
  <c r="G1560" i="1"/>
  <c r="E1560" i="1"/>
  <c r="H858" i="1"/>
  <c r="G858" i="1"/>
  <c r="E858" i="1"/>
  <c r="H1559" i="1"/>
  <c r="G1559" i="1"/>
  <c r="E1559" i="1"/>
  <c r="H1558" i="1"/>
  <c r="G1558" i="1"/>
  <c r="E1558" i="1"/>
  <c r="H857" i="1"/>
  <c r="G857" i="1"/>
  <c r="E857" i="1"/>
  <c r="H1790" i="1"/>
  <c r="G1790" i="1"/>
  <c r="E1790" i="1"/>
  <c r="H1557" i="1"/>
  <c r="G1557" i="1"/>
  <c r="E1557" i="1"/>
  <c r="H1789" i="1"/>
  <c r="G1789" i="1"/>
  <c r="E1789" i="1"/>
  <c r="H1788" i="1"/>
  <c r="G1788" i="1"/>
  <c r="E1788" i="1"/>
  <c r="H971" i="1"/>
  <c r="G971" i="1"/>
  <c r="E971" i="1"/>
  <c r="H970" i="1"/>
  <c r="G970" i="1"/>
  <c r="E970" i="1"/>
  <c r="H969" i="1"/>
  <c r="G969" i="1"/>
  <c r="E969" i="1"/>
  <c r="H968" i="1"/>
  <c r="G968" i="1"/>
  <c r="E968" i="1"/>
  <c r="H967" i="1"/>
  <c r="G967" i="1"/>
  <c r="E967" i="1"/>
  <c r="H951" i="1"/>
  <c r="G951" i="1"/>
  <c r="E951" i="1"/>
  <c r="H950" i="1"/>
  <c r="G950" i="1"/>
  <c r="E950" i="1"/>
  <c r="H1787" i="1"/>
  <c r="G1787" i="1"/>
  <c r="E1787" i="1"/>
  <c r="H949" i="1"/>
  <c r="G949" i="1"/>
  <c r="E949" i="1"/>
  <c r="H948" i="1"/>
  <c r="G948" i="1"/>
  <c r="E948" i="1"/>
  <c r="H947" i="1"/>
  <c r="G947" i="1"/>
  <c r="E947" i="1"/>
  <c r="H991" i="1"/>
  <c r="G991" i="1"/>
  <c r="E991" i="1"/>
  <c r="H990" i="1"/>
  <c r="G990" i="1"/>
  <c r="E990" i="1"/>
  <c r="H356" i="1"/>
  <c r="G356" i="1"/>
  <c r="E356" i="1"/>
  <c r="H355" i="1"/>
  <c r="G355" i="1"/>
  <c r="E355" i="1"/>
  <c r="H989" i="1"/>
  <c r="G989" i="1"/>
  <c r="E989" i="1"/>
  <c r="H988" i="1"/>
  <c r="G988" i="1"/>
  <c r="E988" i="1"/>
  <c r="H987" i="1"/>
  <c r="G987" i="1"/>
  <c r="E987" i="1"/>
  <c r="H354" i="1"/>
  <c r="G354" i="1"/>
  <c r="E354" i="1"/>
  <c r="H353" i="1"/>
  <c r="G353" i="1"/>
  <c r="E353" i="1"/>
  <c r="H352" i="1"/>
  <c r="G352" i="1"/>
  <c r="E352" i="1"/>
  <c r="H406" i="1"/>
  <c r="G406" i="1"/>
  <c r="E406" i="1"/>
  <c r="H405" i="1"/>
  <c r="G405" i="1"/>
  <c r="E405" i="1"/>
  <c r="H404" i="1"/>
  <c r="G404" i="1"/>
  <c r="E404" i="1"/>
  <c r="H403" i="1"/>
  <c r="G403" i="1"/>
  <c r="E403" i="1"/>
  <c r="H402" i="1"/>
  <c r="G402" i="1"/>
  <c r="E402" i="1"/>
  <c r="H531" i="1"/>
  <c r="G531" i="1"/>
  <c r="E531" i="1"/>
  <c r="H530" i="1"/>
  <c r="G530" i="1"/>
  <c r="E530" i="1"/>
  <c r="H529" i="1"/>
  <c r="G529" i="1"/>
  <c r="E529" i="1"/>
  <c r="H528" i="1"/>
  <c r="G528" i="1"/>
  <c r="E528" i="1"/>
  <c r="H527" i="1"/>
  <c r="G527" i="1"/>
  <c r="E527" i="1"/>
  <c r="H576" i="1"/>
  <c r="G576" i="1"/>
  <c r="E576" i="1"/>
  <c r="H575" i="1"/>
  <c r="G575" i="1"/>
  <c r="E575" i="1"/>
  <c r="H574" i="1"/>
  <c r="G574" i="1"/>
  <c r="E574" i="1"/>
  <c r="H573" i="1"/>
  <c r="G573" i="1"/>
  <c r="E573" i="1"/>
  <c r="H1786" i="1"/>
  <c r="G1786" i="1"/>
  <c r="E1786" i="1"/>
  <c r="H572" i="1"/>
  <c r="G572" i="1"/>
  <c r="E572" i="1"/>
  <c r="H1785" i="1"/>
  <c r="G1785" i="1"/>
  <c r="E1785" i="1"/>
  <c r="H2211" i="1"/>
  <c r="G2211" i="1"/>
  <c r="F2211" i="1"/>
  <c r="E2211" i="1"/>
  <c r="H2210" i="1"/>
  <c r="G2210" i="1"/>
  <c r="F2210" i="1"/>
  <c r="E2210" i="1"/>
  <c r="H2209" i="1"/>
  <c r="G2209" i="1"/>
  <c r="F2209" i="1"/>
  <c r="E2209" i="1"/>
  <c r="H2208" i="1"/>
  <c r="G2208" i="1"/>
  <c r="F2208" i="1"/>
  <c r="E2208" i="1"/>
  <c r="H2207" i="1"/>
  <c r="G2207" i="1"/>
  <c r="F2207" i="1"/>
  <c r="E2207" i="1"/>
  <c r="H2206" i="1"/>
  <c r="G2206" i="1"/>
  <c r="F2206" i="1"/>
  <c r="E2206" i="1"/>
  <c r="H2205" i="1"/>
  <c r="G2205" i="1"/>
  <c r="F2205" i="1"/>
  <c r="E2205" i="1"/>
  <c r="H2204" i="1"/>
  <c r="G2204" i="1"/>
  <c r="F2204" i="1"/>
  <c r="E2204" i="1"/>
  <c r="H2203" i="1"/>
  <c r="G2203" i="1"/>
  <c r="F2203" i="1"/>
  <c r="E2203" i="1"/>
  <c r="H2202" i="1"/>
  <c r="G2202" i="1"/>
  <c r="F2202" i="1"/>
  <c r="E2202" i="1"/>
  <c r="H2201" i="1"/>
  <c r="G2201" i="1"/>
  <c r="F2201" i="1"/>
  <c r="E2201" i="1"/>
  <c r="H2200" i="1"/>
  <c r="G2200" i="1"/>
  <c r="F2200" i="1"/>
  <c r="E2200" i="1"/>
  <c r="H2199" i="1"/>
  <c r="G2199" i="1"/>
  <c r="F2199" i="1"/>
  <c r="E2199" i="1"/>
  <c r="H2198" i="1"/>
  <c r="G2198" i="1"/>
  <c r="F2198" i="1"/>
  <c r="E2198" i="1"/>
  <c r="H2197" i="1"/>
  <c r="G2197" i="1"/>
  <c r="F2197" i="1"/>
  <c r="E2197" i="1"/>
  <c r="H2196" i="1"/>
  <c r="G2196" i="1"/>
  <c r="F2196" i="1"/>
  <c r="E2196" i="1"/>
  <c r="H2195" i="1"/>
  <c r="G2195" i="1"/>
  <c r="F2195" i="1"/>
  <c r="E2195" i="1"/>
  <c r="H2194" i="1"/>
  <c r="G2194" i="1"/>
  <c r="F2194" i="1"/>
  <c r="E2194" i="1"/>
  <c r="H2193" i="1"/>
  <c r="G2193" i="1"/>
  <c r="F2193" i="1"/>
  <c r="E2193" i="1"/>
  <c r="H2192" i="1"/>
  <c r="G2192" i="1"/>
  <c r="F2192" i="1"/>
  <c r="E2192" i="1"/>
  <c r="H2191" i="1"/>
  <c r="G2191" i="1"/>
  <c r="F2191" i="1"/>
  <c r="E2191" i="1"/>
  <c r="H2190" i="1"/>
  <c r="G2190" i="1"/>
  <c r="F2190" i="1"/>
  <c r="E2190" i="1"/>
  <c r="H2189" i="1"/>
  <c r="G2189" i="1"/>
  <c r="F2189" i="1"/>
  <c r="E2189" i="1"/>
  <c r="H2188" i="1"/>
  <c r="G2188" i="1"/>
  <c r="F2188" i="1"/>
  <c r="E2188" i="1"/>
  <c r="H2187" i="1"/>
  <c r="G2187" i="1"/>
  <c r="F2187" i="1"/>
  <c r="E2187" i="1"/>
  <c r="H2186" i="1"/>
  <c r="G2186" i="1"/>
  <c r="F2186" i="1"/>
  <c r="E2186" i="1"/>
  <c r="H2185" i="1"/>
  <c r="G2185" i="1"/>
  <c r="F2185" i="1"/>
  <c r="E2185" i="1"/>
  <c r="H2184" i="1"/>
  <c r="G2184" i="1"/>
  <c r="F2184" i="1"/>
  <c r="E2184" i="1"/>
  <c r="H2183" i="1"/>
  <c r="G2183" i="1"/>
  <c r="F2183" i="1"/>
  <c r="E2183" i="1"/>
  <c r="H2182" i="1"/>
  <c r="G2182" i="1"/>
  <c r="F2182" i="1"/>
  <c r="E2182" i="1"/>
  <c r="H2181" i="1"/>
  <c r="G2181" i="1"/>
  <c r="F2181" i="1"/>
  <c r="E2181" i="1"/>
  <c r="H2180" i="1"/>
  <c r="G2180" i="1"/>
  <c r="F2180" i="1"/>
  <c r="E2180" i="1"/>
  <c r="H2179" i="1"/>
  <c r="G2179" i="1"/>
  <c r="F2179" i="1"/>
  <c r="E2179" i="1"/>
  <c r="H2178" i="1"/>
  <c r="G2178" i="1"/>
  <c r="F2178" i="1"/>
  <c r="E2178" i="1"/>
  <c r="H2177" i="1"/>
  <c r="G2177" i="1"/>
  <c r="F2177" i="1"/>
  <c r="E2177" i="1"/>
  <c r="H2176" i="1"/>
  <c r="G2176" i="1"/>
  <c r="F2176" i="1"/>
  <c r="E2176" i="1"/>
  <c r="H2175" i="1"/>
  <c r="G2175" i="1"/>
  <c r="F2175" i="1"/>
  <c r="E2175" i="1"/>
  <c r="H2174" i="1"/>
  <c r="G2174" i="1"/>
  <c r="F2174" i="1"/>
  <c r="E2174" i="1"/>
  <c r="H2173" i="1"/>
  <c r="G2173" i="1"/>
  <c r="F2173" i="1"/>
  <c r="E2173" i="1"/>
  <c r="H2172" i="1"/>
  <c r="G2172" i="1"/>
  <c r="F2172" i="1"/>
  <c r="E2172" i="1"/>
  <c r="H2171" i="1"/>
  <c r="G2171" i="1"/>
  <c r="F2171" i="1"/>
  <c r="E2171" i="1"/>
  <c r="H2170" i="1"/>
  <c r="G2170" i="1"/>
  <c r="F2170" i="1"/>
  <c r="E2170" i="1"/>
  <c r="H2169" i="1"/>
  <c r="G2169" i="1"/>
  <c r="F2169" i="1"/>
  <c r="E2169" i="1"/>
  <c r="H2168" i="1"/>
  <c r="G2168" i="1"/>
  <c r="F2168" i="1"/>
  <c r="E2168" i="1"/>
  <c r="H2167" i="1"/>
  <c r="G2167" i="1"/>
  <c r="F2167" i="1"/>
  <c r="E2167" i="1"/>
  <c r="H2166" i="1"/>
  <c r="G2166" i="1"/>
  <c r="F2166" i="1"/>
  <c r="E2166" i="1"/>
  <c r="H2165" i="1"/>
  <c r="G2165" i="1"/>
  <c r="F2165" i="1"/>
  <c r="E2165" i="1"/>
  <c r="H2164" i="1"/>
  <c r="G2164" i="1"/>
  <c r="F2164" i="1"/>
  <c r="E2164" i="1"/>
  <c r="H2163" i="1"/>
  <c r="G2163" i="1"/>
  <c r="F2163" i="1"/>
  <c r="E2163" i="1"/>
  <c r="H2162" i="1"/>
  <c r="G2162" i="1"/>
  <c r="F2162" i="1"/>
  <c r="E2162" i="1"/>
  <c r="H2161" i="1"/>
  <c r="G2161" i="1"/>
  <c r="F2161" i="1"/>
  <c r="E2161" i="1"/>
  <c r="H2160" i="1"/>
  <c r="G2160" i="1"/>
  <c r="F2160" i="1"/>
  <c r="E2160" i="1"/>
  <c r="H2159" i="1"/>
  <c r="G2159" i="1"/>
  <c r="F2159" i="1"/>
  <c r="E2159" i="1"/>
  <c r="H2158" i="1"/>
  <c r="G2158" i="1"/>
  <c r="F2158" i="1"/>
  <c r="E2158" i="1"/>
  <c r="H2157" i="1"/>
  <c r="G2157" i="1"/>
  <c r="F2157" i="1"/>
  <c r="E2157" i="1"/>
  <c r="H2156" i="1"/>
  <c r="G2156" i="1"/>
  <c r="F2156" i="1"/>
  <c r="E2156" i="1"/>
  <c r="H2155" i="1"/>
  <c r="G2155" i="1"/>
  <c r="F2155" i="1"/>
  <c r="E2155" i="1"/>
  <c r="H2154" i="1"/>
  <c r="G2154" i="1"/>
  <c r="F2154" i="1"/>
  <c r="E2154" i="1"/>
  <c r="H2153" i="1"/>
  <c r="G2153" i="1"/>
  <c r="F2153" i="1"/>
  <c r="E2153" i="1"/>
  <c r="H2152" i="1"/>
  <c r="G2152" i="1"/>
  <c r="F2152" i="1"/>
  <c r="E2152" i="1"/>
  <c r="H1784" i="1"/>
  <c r="G1784" i="1"/>
  <c r="E1784" i="1"/>
  <c r="H1783" i="1"/>
  <c r="G1783" i="1"/>
  <c r="E1783" i="1"/>
  <c r="H1782" i="1"/>
  <c r="G1782" i="1"/>
  <c r="E1782" i="1"/>
  <c r="H1601" i="1"/>
  <c r="G1601" i="1"/>
  <c r="E1601" i="1"/>
  <c r="H1806" i="1"/>
  <c r="G1806" i="1"/>
  <c r="E1806" i="1"/>
  <c r="H1600" i="1"/>
  <c r="G1600" i="1"/>
  <c r="E1600" i="1"/>
  <c r="H1805" i="1"/>
  <c r="G1805" i="1"/>
  <c r="E1805" i="1"/>
  <c r="H1599" i="1"/>
  <c r="G1599" i="1"/>
  <c r="E1599" i="1"/>
  <c r="H1598" i="1"/>
  <c r="G1598" i="1"/>
  <c r="E1598" i="1"/>
  <c r="H1804" i="1"/>
  <c r="G1804" i="1"/>
  <c r="E1804" i="1"/>
  <c r="H1803" i="1"/>
  <c r="G1803" i="1"/>
  <c r="E1803" i="1"/>
  <c r="H1597" i="1"/>
  <c r="G1597" i="1"/>
  <c r="E1597" i="1"/>
  <c r="H1802" i="1"/>
  <c r="G1802" i="1"/>
  <c r="E1802" i="1"/>
  <c r="H1821" i="1"/>
  <c r="G1821" i="1"/>
  <c r="E1821" i="1"/>
  <c r="H1820" i="1"/>
  <c r="G1820" i="1"/>
  <c r="E1820" i="1"/>
  <c r="H1819" i="1"/>
  <c r="G1819" i="1"/>
  <c r="E1819" i="1"/>
  <c r="H1818" i="1"/>
  <c r="G1818" i="1"/>
  <c r="E1818" i="1"/>
  <c r="H1817" i="1"/>
  <c r="G1817" i="1"/>
  <c r="E1817" i="1"/>
  <c r="H1611" i="1"/>
  <c r="G1611" i="1"/>
  <c r="E1611" i="1"/>
  <c r="H1610" i="1"/>
  <c r="G1610" i="1"/>
  <c r="E1610" i="1"/>
  <c r="H1609" i="1"/>
  <c r="G1609" i="1"/>
  <c r="E1609" i="1"/>
  <c r="H1608" i="1"/>
  <c r="G1608" i="1"/>
  <c r="E1608" i="1"/>
  <c r="H1607" i="1"/>
  <c r="G1607" i="1"/>
  <c r="E1607" i="1"/>
  <c r="H1426" i="1"/>
  <c r="G1426" i="1"/>
  <c r="E1426" i="1"/>
  <c r="H1631" i="1"/>
  <c r="G1631" i="1"/>
  <c r="E1631" i="1"/>
  <c r="H1630" i="1"/>
  <c r="G1630" i="1"/>
  <c r="E1630" i="1"/>
  <c r="H1425" i="1"/>
  <c r="G1425" i="1"/>
  <c r="E1425" i="1"/>
  <c r="H1424" i="1"/>
  <c r="G1424" i="1"/>
  <c r="E1424" i="1"/>
  <c r="H1423" i="1"/>
  <c r="G1423" i="1"/>
  <c r="E1423" i="1"/>
  <c r="H1629" i="1"/>
  <c r="G1629" i="1"/>
  <c r="E1629" i="1"/>
  <c r="H1422" i="1"/>
  <c r="G1422" i="1"/>
  <c r="E1422" i="1"/>
  <c r="H1628" i="1"/>
  <c r="G1628" i="1"/>
  <c r="E1628" i="1"/>
  <c r="H1627" i="1"/>
  <c r="G1627" i="1"/>
  <c r="E1627" i="1"/>
  <c r="H1676" i="1"/>
  <c r="G1676" i="1"/>
  <c r="E1676" i="1"/>
  <c r="H1675" i="1"/>
  <c r="G1675" i="1"/>
  <c r="E1675" i="1"/>
  <c r="H1674" i="1"/>
  <c r="G1674" i="1"/>
  <c r="E1674" i="1"/>
  <c r="H1673" i="1"/>
  <c r="G1673" i="1"/>
  <c r="E1673" i="1"/>
  <c r="H1672" i="1"/>
  <c r="G1672" i="1"/>
  <c r="E1672" i="1"/>
  <c r="H1431" i="1"/>
  <c r="G1431" i="1"/>
  <c r="E1431" i="1"/>
  <c r="H1430" i="1"/>
  <c r="G1430" i="1"/>
  <c r="E1430" i="1"/>
  <c r="H1429" i="1"/>
  <c r="G1429" i="1"/>
  <c r="E1429" i="1"/>
  <c r="H1428" i="1"/>
  <c r="G1428" i="1"/>
  <c r="E1428" i="1"/>
  <c r="H1427" i="1"/>
  <c r="G1427" i="1"/>
  <c r="E1427" i="1"/>
  <c r="H1466" i="1"/>
  <c r="G1466" i="1"/>
  <c r="E1466" i="1"/>
  <c r="H1465" i="1"/>
  <c r="G1465" i="1"/>
  <c r="E1465" i="1"/>
  <c r="H1464" i="1"/>
  <c r="G1464" i="1"/>
  <c r="E1464" i="1"/>
  <c r="H1463" i="1"/>
  <c r="G1463" i="1"/>
  <c r="E1463" i="1"/>
  <c r="H1462" i="1"/>
  <c r="G1462" i="1"/>
  <c r="E1462" i="1"/>
  <c r="H1131" i="1"/>
  <c r="G1131" i="1"/>
  <c r="E1131" i="1"/>
  <c r="H1531" i="1"/>
  <c r="G1531" i="1"/>
  <c r="E1531" i="1"/>
  <c r="H1530" i="1"/>
  <c r="G1530" i="1"/>
  <c r="E1530" i="1"/>
  <c r="H1130" i="1"/>
  <c r="G1130" i="1"/>
  <c r="E1130" i="1"/>
  <c r="H1129" i="1"/>
  <c r="G1129" i="1"/>
  <c r="E1129" i="1"/>
  <c r="H1128" i="1"/>
  <c r="G1128" i="1"/>
  <c r="E1128" i="1"/>
  <c r="H1127" i="1"/>
  <c r="G1127" i="1"/>
  <c r="E1127" i="1"/>
  <c r="H1529" i="1"/>
  <c r="G1529" i="1"/>
  <c r="E1529" i="1"/>
  <c r="H1528" i="1"/>
  <c r="G1528" i="1"/>
  <c r="E1528" i="1"/>
  <c r="H1527" i="1"/>
  <c r="G1527" i="1"/>
  <c r="E1527" i="1"/>
  <c r="H1161" i="1"/>
  <c r="G1161" i="1"/>
  <c r="E1161" i="1"/>
  <c r="H1160" i="1"/>
  <c r="G1160" i="1"/>
  <c r="E1160" i="1"/>
  <c r="H1159" i="1"/>
  <c r="G1159" i="1"/>
  <c r="E1159" i="1"/>
  <c r="H1158" i="1"/>
  <c r="G1158" i="1"/>
  <c r="E1158" i="1"/>
  <c r="H1157" i="1"/>
  <c r="G1157" i="1"/>
  <c r="E1157" i="1"/>
  <c r="H586" i="1"/>
  <c r="G586" i="1"/>
  <c r="E586" i="1"/>
  <c r="H1206" i="1"/>
  <c r="G1206" i="1"/>
  <c r="E1206" i="1"/>
  <c r="H585" i="1"/>
  <c r="G585" i="1"/>
  <c r="E585" i="1"/>
  <c r="H1205" i="1"/>
  <c r="G1205" i="1"/>
  <c r="E1205" i="1"/>
  <c r="H584" i="1"/>
  <c r="G584" i="1"/>
  <c r="E584" i="1"/>
  <c r="H583" i="1"/>
  <c r="G583" i="1"/>
  <c r="E583" i="1"/>
  <c r="H1204" i="1"/>
  <c r="G1204" i="1"/>
  <c r="E1204" i="1"/>
  <c r="H1203" i="1"/>
  <c r="G1203" i="1"/>
  <c r="E1203" i="1"/>
  <c r="H582" i="1"/>
  <c r="G582" i="1"/>
  <c r="E582" i="1"/>
  <c r="H1202" i="1"/>
  <c r="G1202" i="1"/>
  <c r="E1202" i="1"/>
  <c r="H1156" i="1"/>
  <c r="G1156" i="1"/>
  <c r="E1156" i="1"/>
  <c r="H1155" i="1"/>
  <c r="G1155" i="1"/>
  <c r="E1155" i="1"/>
  <c r="H1154" i="1"/>
  <c r="G1154" i="1"/>
  <c r="E1154" i="1"/>
  <c r="H1153" i="1"/>
  <c r="G1153" i="1"/>
  <c r="E1153" i="1"/>
  <c r="H1152" i="1"/>
  <c r="G1152" i="1"/>
  <c r="E1152" i="1"/>
  <c r="H581" i="1"/>
  <c r="G581" i="1"/>
  <c r="E581" i="1"/>
  <c r="H580" i="1"/>
  <c r="G580" i="1"/>
  <c r="E580" i="1"/>
  <c r="H579" i="1"/>
  <c r="G579" i="1"/>
  <c r="E579" i="1"/>
  <c r="H578" i="1"/>
  <c r="G578" i="1"/>
  <c r="E578" i="1"/>
  <c r="H577" i="1"/>
  <c r="G577" i="1"/>
  <c r="E577" i="1"/>
  <c r="H61" i="1"/>
  <c r="G61" i="1"/>
  <c r="E61" i="1"/>
  <c r="H681" i="1"/>
  <c r="G681" i="1"/>
  <c r="E681" i="1"/>
  <c r="H60" i="1"/>
  <c r="G60" i="1"/>
  <c r="E60" i="1"/>
  <c r="H680" i="1"/>
  <c r="G680" i="1"/>
  <c r="E680" i="1"/>
  <c r="H59" i="1"/>
  <c r="G59" i="1"/>
  <c r="E59" i="1"/>
  <c r="H58" i="1"/>
  <c r="G58" i="1"/>
  <c r="E58" i="1"/>
  <c r="H679" i="1"/>
  <c r="G679" i="1"/>
  <c r="E679" i="1"/>
  <c r="H57" i="1"/>
  <c r="G57" i="1"/>
  <c r="E57" i="1"/>
  <c r="H678" i="1"/>
  <c r="G678" i="1"/>
  <c r="E678" i="1"/>
  <c r="H677" i="1"/>
  <c r="G677" i="1"/>
  <c r="E677" i="1"/>
  <c r="H801" i="1"/>
  <c r="G801" i="1"/>
  <c r="E801" i="1"/>
  <c r="H800" i="1"/>
  <c r="G800" i="1"/>
  <c r="E800" i="1"/>
  <c r="H799" i="1"/>
  <c r="G799" i="1"/>
  <c r="E799" i="1"/>
  <c r="H798" i="1"/>
  <c r="G798" i="1"/>
  <c r="E798" i="1"/>
  <c r="H797" i="1"/>
  <c r="G797" i="1"/>
  <c r="E797" i="1"/>
  <c r="H46" i="1"/>
  <c r="G46" i="1"/>
  <c r="E46" i="1"/>
  <c r="H45" i="1"/>
  <c r="G45" i="1"/>
  <c r="E45" i="1"/>
  <c r="H44" i="1"/>
  <c r="G44" i="1"/>
  <c r="E44" i="1"/>
  <c r="H43" i="1"/>
  <c r="G43" i="1"/>
  <c r="E43" i="1"/>
  <c r="H42" i="1"/>
  <c r="G42" i="1"/>
  <c r="E42" i="1"/>
  <c r="H91" i="1"/>
  <c r="G91" i="1"/>
  <c r="E91" i="1"/>
  <c r="H90" i="1"/>
  <c r="G90" i="1"/>
  <c r="E90" i="1"/>
  <c r="H89" i="1"/>
  <c r="G89" i="1"/>
  <c r="E89" i="1"/>
  <c r="H88" i="1"/>
  <c r="G88" i="1"/>
  <c r="E88" i="1"/>
  <c r="H87" i="1"/>
  <c r="G87" i="1"/>
  <c r="E87" i="1"/>
  <c r="H156" i="1"/>
  <c r="G156" i="1"/>
  <c r="E156" i="1"/>
  <c r="H155" i="1"/>
  <c r="G155" i="1"/>
  <c r="E155" i="1"/>
  <c r="H1301" i="1"/>
  <c r="G1301" i="1"/>
  <c r="E1301" i="1"/>
  <c r="H1300" i="1"/>
  <c r="G1300" i="1"/>
  <c r="E1300" i="1"/>
  <c r="H1299" i="1"/>
  <c r="G1299" i="1"/>
  <c r="E1299" i="1"/>
  <c r="H1298" i="1"/>
  <c r="G1298" i="1"/>
  <c r="E1298" i="1"/>
  <c r="H1297" i="1"/>
  <c r="G1297" i="1"/>
  <c r="E1297" i="1"/>
  <c r="H154" i="1"/>
  <c r="G154" i="1"/>
  <c r="E154" i="1"/>
  <c r="H153" i="1"/>
  <c r="G153" i="1"/>
  <c r="E153" i="1"/>
  <c r="H152" i="1"/>
  <c r="G152" i="1"/>
  <c r="E152" i="1"/>
  <c r="H1376" i="1"/>
  <c r="G1376" i="1"/>
  <c r="E1376" i="1"/>
  <c r="H1375" i="1"/>
  <c r="G1375" i="1"/>
  <c r="E1375" i="1"/>
  <c r="H1374" i="1"/>
  <c r="G1374" i="1"/>
  <c r="E1374" i="1"/>
  <c r="H1373" i="1"/>
  <c r="G1373" i="1"/>
  <c r="E1373" i="1"/>
  <c r="H1372" i="1"/>
  <c r="G1372" i="1"/>
  <c r="E1372" i="1"/>
  <c r="H691" i="1"/>
  <c r="G691" i="1"/>
  <c r="E691" i="1"/>
  <c r="H1356" i="1"/>
  <c r="G1356" i="1"/>
  <c r="E1356" i="1"/>
  <c r="H690" i="1"/>
  <c r="G690" i="1"/>
  <c r="E690" i="1"/>
  <c r="H1355" i="1"/>
  <c r="G1355" i="1"/>
  <c r="E1355" i="1"/>
  <c r="H689" i="1"/>
  <c r="G689" i="1"/>
  <c r="E689" i="1"/>
  <c r="H688" i="1"/>
  <c r="G688" i="1"/>
  <c r="E688" i="1"/>
  <c r="H1354" i="1"/>
  <c r="G1354" i="1"/>
  <c r="E1354" i="1"/>
  <c r="H1353" i="1"/>
  <c r="G1353" i="1"/>
  <c r="E1353" i="1"/>
  <c r="H687" i="1"/>
  <c r="G687" i="1"/>
  <c r="E687" i="1"/>
  <c r="H1352" i="1"/>
  <c r="G1352" i="1"/>
  <c r="E1352" i="1"/>
  <c r="H1341" i="1"/>
  <c r="G1341" i="1"/>
  <c r="E1341" i="1"/>
  <c r="H1340" i="1"/>
  <c r="G1340" i="1"/>
  <c r="E1340" i="1"/>
  <c r="H1339" i="1"/>
  <c r="G1339" i="1"/>
  <c r="E1339" i="1"/>
  <c r="H1338" i="1"/>
  <c r="G1338" i="1"/>
  <c r="E1338" i="1"/>
  <c r="H1337" i="1"/>
  <c r="G1337" i="1"/>
  <c r="E1337" i="1"/>
  <c r="H646" i="1"/>
  <c r="G646" i="1"/>
  <c r="E646" i="1"/>
  <c r="H645" i="1"/>
  <c r="G645" i="1"/>
  <c r="E645" i="1"/>
  <c r="H644" i="1"/>
  <c r="G644" i="1"/>
  <c r="E644" i="1"/>
  <c r="H643" i="1"/>
  <c r="G643" i="1"/>
  <c r="E643" i="1"/>
  <c r="H642" i="1"/>
  <c r="G642" i="1"/>
  <c r="E642" i="1"/>
  <c r="H221" i="1"/>
  <c r="G221" i="1"/>
  <c r="E221" i="1"/>
  <c r="H751" i="1"/>
  <c r="G751" i="1"/>
  <c r="E751" i="1"/>
  <c r="H750" i="1"/>
  <c r="G750" i="1"/>
  <c r="E750" i="1"/>
  <c r="H220" i="1"/>
  <c r="G220" i="1"/>
  <c r="E220" i="1"/>
  <c r="H219" i="1"/>
  <c r="G219" i="1"/>
  <c r="E219" i="1"/>
  <c r="H218" i="1"/>
  <c r="G218" i="1"/>
  <c r="E218" i="1"/>
  <c r="H749" i="1"/>
  <c r="G749" i="1"/>
  <c r="E749" i="1"/>
  <c r="H217" i="1"/>
  <c r="G217" i="1"/>
  <c r="E217" i="1"/>
  <c r="H748" i="1"/>
  <c r="G748" i="1"/>
  <c r="E748" i="1"/>
  <c r="H747" i="1"/>
  <c r="G747" i="1"/>
  <c r="E747" i="1"/>
  <c r="H741" i="1"/>
  <c r="G741" i="1"/>
  <c r="E741" i="1"/>
  <c r="H740" i="1"/>
  <c r="G740" i="1"/>
  <c r="E740" i="1"/>
  <c r="H739" i="1"/>
  <c r="G739" i="1"/>
  <c r="E739" i="1"/>
  <c r="H738" i="1"/>
  <c r="G738" i="1"/>
  <c r="E738" i="1"/>
  <c r="H737" i="1"/>
  <c r="G737" i="1"/>
  <c r="E737" i="1"/>
  <c r="H306" i="1"/>
  <c r="G306" i="1"/>
  <c r="E306" i="1"/>
  <c r="H305" i="1"/>
  <c r="G305" i="1"/>
  <c r="E305" i="1"/>
  <c r="H304" i="1"/>
  <c r="G304" i="1"/>
  <c r="E304" i="1"/>
  <c r="H303" i="1"/>
  <c r="G303" i="1"/>
  <c r="E303" i="1"/>
  <c r="H302" i="1"/>
  <c r="G302" i="1"/>
  <c r="E302" i="1"/>
  <c r="H446" i="1"/>
  <c r="G446" i="1"/>
  <c r="E446" i="1"/>
  <c r="H445" i="1"/>
  <c r="G445" i="1"/>
  <c r="E445" i="1"/>
  <c r="H444" i="1"/>
  <c r="G444" i="1"/>
  <c r="E444" i="1"/>
  <c r="H443" i="1"/>
  <c r="G443" i="1"/>
  <c r="E443" i="1"/>
  <c r="H442" i="1"/>
  <c r="G442" i="1"/>
  <c r="E442" i="1"/>
  <c r="H1661" i="1"/>
  <c r="G1661" i="1"/>
  <c r="E1661" i="1"/>
  <c r="H401" i="1"/>
  <c r="G401" i="1"/>
  <c r="E401" i="1"/>
  <c r="H400" i="1"/>
  <c r="G400" i="1"/>
  <c r="E400" i="1"/>
  <c r="H1660" i="1"/>
  <c r="G1660" i="1"/>
  <c r="E1660" i="1"/>
  <c r="H1659" i="1"/>
  <c r="G1659" i="1"/>
  <c r="E1659" i="1"/>
  <c r="H1658" i="1"/>
  <c r="G1658" i="1"/>
  <c r="E1658" i="1"/>
  <c r="H1657" i="1"/>
  <c r="G1657" i="1"/>
  <c r="E1657" i="1"/>
  <c r="H399" i="1"/>
  <c r="G399" i="1"/>
  <c r="E399" i="1"/>
  <c r="H398" i="1"/>
  <c r="G398" i="1"/>
  <c r="E398" i="1"/>
  <c r="H397" i="1"/>
  <c r="G397" i="1"/>
  <c r="E397" i="1"/>
  <c r="H1706" i="1"/>
  <c r="G1706" i="1"/>
  <c r="E1706" i="1"/>
  <c r="H1705" i="1"/>
  <c r="G1705" i="1"/>
  <c r="E1705" i="1"/>
  <c r="H1704" i="1"/>
  <c r="G1704" i="1"/>
  <c r="E1704" i="1"/>
  <c r="H1703" i="1"/>
  <c r="G1703" i="1"/>
  <c r="E1703" i="1"/>
  <c r="H1702" i="1"/>
  <c r="G1702" i="1"/>
  <c r="E1702" i="1"/>
  <c r="H1126" i="1"/>
  <c r="G1126" i="1"/>
  <c r="E1126" i="1"/>
  <c r="H1736" i="1"/>
  <c r="G1736" i="1"/>
  <c r="E1736" i="1"/>
  <c r="H1125" i="1"/>
  <c r="G1125" i="1"/>
  <c r="E1125" i="1"/>
  <c r="H1735" i="1"/>
  <c r="G1735" i="1"/>
  <c r="E1735" i="1"/>
  <c r="H1124" i="1"/>
  <c r="G1124" i="1"/>
  <c r="E1124" i="1"/>
  <c r="H1123" i="1"/>
  <c r="G1123" i="1"/>
  <c r="E1123" i="1"/>
  <c r="H1734" i="1"/>
  <c r="G1734" i="1"/>
  <c r="E1734" i="1"/>
  <c r="H1733" i="1"/>
  <c r="G1733" i="1"/>
  <c r="E1733" i="1"/>
  <c r="H1122" i="1"/>
  <c r="G1122" i="1"/>
  <c r="E1122" i="1"/>
  <c r="H1732" i="1"/>
  <c r="G1732" i="1"/>
  <c r="E1732" i="1"/>
  <c r="H1696" i="1"/>
  <c r="G1696" i="1"/>
  <c r="E1696" i="1"/>
  <c r="H1695" i="1"/>
  <c r="G1695" i="1"/>
  <c r="E1695" i="1"/>
  <c r="H1694" i="1"/>
  <c r="G1694" i="1"/>
  <c r="E1694" i="1"/>
  <c r="H1693" i="1"/>
  <c r="G1693" i="1"/>
  <c r="E1693" i="1"/>
  <c r="H1692" i="1"/>
  <c r="G1692" i="1"/>
  <c r="E1692" i="1"/>
  <c r="H1291" i="1"/>
  <c r="G1291" i="1"/>
  <c r="E1291" i="1"/>
  <c r="H1290" i="1"/>
  <c r="G1290" i="1"/>
  <c r="E1290" i="1"/>
  <c r="H1289" i="1"/>
  <c r="G1289" i="1"/>
  <c r="E1289" i="1"/>
  <c r="H1288" i="1"/>
  <c r="G1288" i="1"/>
  <c r="E1288" i="1"/>
  <c r="H1287" i="1"/>
  <c r="G1287" i="1"/>
  <c r="E1287" i="1"/>
  <c r="H711" i="1"/>
  <c r="G711" i="1"/>
  <c r="E711" i="1"/>
  <c r="H1336" i="1"/>
  <c r="G1336" i="1"/>
  <c r="E1336" i="1"/>
  <c r="H710" i="1"/>
  <c r="G710" i="1"/>
  <c r="E710" i="1"/>
  <c r="H709" i="1"/>
  <c r="G709" i="1"/>
  <c r="E709" i="1"/>
  <c r="H1335" i="1"/>
  <c r="G1335" i="1"/>
  <c r="E1335" i="1"/>
  <c r="H708" i="1"/>
  <c r="G708" i="1"/>
  <c r="E708" i="1"/>
  <c r="H707" i="1"/>
  <c r="G707" i="1"/>
  <c r="E707" i="1"/>
  <c r="H1334" i="1"/>
  <c r="G1334" i="1"/>
  <c r="E1334" i="1"/>
  <c r="H1333" i="1"/>
  <c r="G1333" i="1"/>
  <c r="E1333" i="1"/>
  <c r="H1332" i="1"/>
  <c r="G1332" i="1"/>
  <c r="E1332" i="1"/>
  <c r="H1331" i="1"/>
  <c r="G1331" i="1"/>
  <c r="E1331" i="1"/>
  <c r="H1330" i="1"/>
  <c r="G1330" i="1"/>
  <c r="E1330" i="1"/>
  <c r="H1329" i="1"/>
  <c r="G1329" i="1"/>
  <c r="E1329" i="1"/>
  <c r="H1328" i="1"/>
  <c r="G1328" i="1"/>
  <c r="E1328" i="1"/>
  <c r="H1327" i="1"/>
  <c r="G1327" i="1"/>
  <c r="E1327" i="1"/>
  <c r="H806" i="1"/>
  <c r="G806" i="1"/>
  <c r="E806" i="1"/>
  <c r="H805" i="1"/>
  <c r="G805" i="1"/>
  <c r="E805" i="1"/>
  <c r="H804" i="1"/>
  <c r="G804" i="1"/>
  <c r="E804" i="1"/>
  <c r="H803" i="1"/>
  <c r="G803" i="1"/>
  <c r="E803" i="1"/>
  <c r="H802" i="1"/>
  <c r="G802" i="1"/>
  <c r="E802" i="1"/>
  <c r="H1506" i="1"/>
  <c r="G1506" i="1"/>
  <c r="E1506" i="1"/>
  <c r="H946" i="1"/>
  <c r="G946" i="1"/>
  <c r="E946" i="1"/>
  <c r="H1505" i="1"/>
  <c r="G1505" i="1"/>
  <c r="E1505" i="1"/>
  <c r="H945" i="1"/>
  <c r="G945" i="1"/>
  <c r="E945" i="1"/>
  <c r="H1504" i="1"/>
  <c r="G1504" i="1"/>
  <c r="E1504" i="1"/>
  <c r="H1503" i="1"/>
  <c r="G1503" i="1"/>
  <c r="E1503" i="1"/>
  <c r="H944" i="1"/>
  <c r="G944" i="1"/>
  <c r="E944" i="1"/>
  <c r="H1502" i="1"/>
  <c r="G1502" i="1"/>
  <c r="E1502" i="1"/>
  <c r="H943" i="1"/>
  <c r="G943" i="1"/>
  <c r="E943" i="1"/>
  <c r="H942" i="1"/>
  <c r="G942" i="1"/>
  <c r="E942" i="1"/>
  <c r="H1011" i="1"/>
  <c r="G1011" i="1"/>
  <c r="E1011" i="1"/>
  <c r="H1010" i="1"/>
  <c r="G1010" i="1"/>
  <c r="E1010" i="1"/>
  <c r="H1009" i="1"/>
  <c r="G1009" i="1"/>
  <c r="E1009" i="1"/>
  <c r="H1008" i="1"/>
  <c r="G1008" i="1"/>
  <c r="E1008" i="1"/>
  <c r="H1007" i="1"/>
  <c r="G1007" i="1"/>
  <c r="E1007" i="1"/>
  <c r="H1546" i="1"/>
  <c r="G1546" i="1"/>
  <c r="E1546" i="1"/>
  <c r="H1545" i="1"/>
  <c r="G1545" i="1"/>
  <c r="E1545" i="1"/>
  <c r="H1544" i="1"/>
  <c r="G1544" i="1"/>
  <c r="E1544" i="1"/>
  <c r="H1543" i="1"/>
  <c r="G1543" i="1"/>
  <c r="E1543" i="1"/>
  <c r="H1542" i="1"/>
  <c r="G1542" i="1"/>
  <c r="E1542" i="1"/>
  <c r="H1776" i="1"/>
  <c r="G1776" i="1"/>
  <c r="E1776" i="1"/>
  <c r="H1576" i="1"/>
  <c r="G1576" i="1"/>
  <c r="E1576" i="1"/>
  <c r="H1575" i="1"/>
  <c r="G1575" i="1"/>
  <c r="E1575" i="1"/>
  <c r="H1574" i="1"/>
  <c r="G1574" i="1"/>
  <c r="E1574" i="1"/>
  <c r="H1573" i="1"/>
  <c r="G1573" i="1"/>
  <c r="E1573" i="1"/>
  <c r="H906" i="1"/>
  <c r="G906" i="1"/>
  <c r="E906" i="1"/>
  <c r="H905" i="1"/>
  <c r="G905" i="1"/>
  <c r="E905" i="1"/>
  <c r="H1572" i="1"/>
  <c r="G1572" i="1"/>
  <c r="E1572" i="1"/>
  <c r="H904" i="1"/>
  <c r="G904" i="1"/>
  <c r="E904" i="1"/>
  <c r="H1586" i="1"/>
  <c r="G1586" i="1"/>
  <c r="E1586" i="1"/>
  <c r="H1585" i="1"/>
  <c r="G1585" i="1"/>
  <c r="E1585" i="1"/>
  <c r="H903" i="1"/>
  <c r="G903" i="1"/>
  <c r="E903" i="1"/>
  <c r="H1584" i="1"/>
  <c r="G1584" i="1"/>
  <c r="E1584" i="1"/>
  <c r="H902" i="1"/>
  <c r="G902" i="1"/>
  <c r="E902" i="1"/>
  <c r="H1583" i="1"/>
  <c r="G1583" i="1"/>
  <c r="E1583" i="1"/>
  <c r="H1582" i="1"/>
  <c r="G1582" i="1"/>
  <c r="E1582" i="1"/>
  <c r="H1775" i="1"/>
  <c r="G1775" i="1"/>
  <c r="E1775" i="1"/>
  <c r="H1774" i="1"/>
  <c r="G1774" i="1"/>
  <c r="E1774" i="1"/>
  <c r="H1773" i="1"/>
  <c r="G1773" i="1"/>
  <c r="E1773" i="1"/>
  <c r="H986" i="1"/>
  <c r="G986" i="1"/>
  <c r="E986" i="1"/>
  <c r="H985" i="1"/>
  <c r="G985" i="1"/>
  <c r="E985" i="1"/>
  <c r="H984" i="1"/>
  <c r="G984" i="1"/>
  <c r="E984" i="1"/>
  <c r="H983" i="1"/>
  <c r="G983" i="1"/>
  <c r="E983" i="1"/>
  <c r="H982" i="1"/>
  <c r="G982" i="1"/>
  <c r="E982" i="1"/>
  <c r="H1021" i="1"/>
  <c r="G1021" i="1"/>
  <c r="E1021" i="1"/>
  <c r="H1020" i="1"/>
  <c r="G1020" i="1"/>
  <c r="E1020" i="1"/>
  <c r="H1772" i="1"/>
  <c r="G1772" i="1"/>
  <c r="E1772" i="1"/>
  <c r="H1019" i="1"/>
  <c r="G1019" i="1"/>
  <c r="E1019" i="1"/>
  <c r="H1018" i="1"/>
  <c r="G1018" i="1"/>
  <c r="E1018" i="1"/>
  <c r="H1017" i="1"/>
  <c r="G1017" i="1"/>
  <c r="E1017" i="1"/>
  <c r="H1036" i="1"/>
  <c r="G1036" i="1"/>
  <c r="E1036" i="1"/>
  <c r="H1035" i="1"/>
  <c r="G1035" i="1"/>
  <c r="E1035" i="1"/>
  <c r="H341" i="1"/>
  <c r="G341" i="1"/>
  <c r="E341" i="1"/>
  <c r="H340" i="1"/>
  <c r="G340" i="1"/>
  <c r="E340" i="1"/>
  <c r="H1034" i="1"/>
  <c r="G1034" i="1"/>
  <c r="E1034" i="1"/>
  <c r="H1033" i="1"/>
  <c r="G1033" i="1"/>
  <c r="E1033" i="1"/>
  <c r="H1032" i="1"/>
  <c r="G1032" i="1"/>
  <c r="E1032" i="1"/>
  <c r="H339" i="1"/>
  <c r="G339" i="1"/>
  <c r="E339" i="1"/>
  <c r="H338" i="1"/>
  <c r="G338" i="1"/>
  <c r="E338" i="1"/>
  <c r="H337" i="1"/>
  <c r="G337" i="1"/>
  <c r="E337" i="1"/>
  <c r="H276" i="1"/>
  <c r="G276" i="1"/>
  <c r="E276" i="1"/>
  <c r="H275" i="1"/>
  <c r="G275" i="1"/>
  <c r="E275" i="1"/>
  <c r="H274" i="1"/>
  <c r="G274" i="1"/>
  <c r="E274" i="1"/>
  <c r="H273" i="1"/>
  <c r="G273" i="1"/>
  <c r="E273" i="1"/>
  <c r="H272" i="1"/>
  <c r="G272" i="1"/>
  <c r="E272" i="1"/>
  <c r="H436" i="1"/>
  <c r="G436" i="1"/>
  <c r="E436" i="1"/>
  <c r="H435" i="1"/>
  <c r="G435" i="1"/>
  <c r="E435" i="1"/>
  <c r="H434" i="1"/>
  <c r="G434" i="1"/>
  <c r="E434" i="1"/>
  <c r="H433" i="1"/>
  <c r="G433" i="1"/>
  <c r="E433" i="1"/>
  <c r="H432" i="1"/>
  <c r="G432" i="1"/>
  <c r="E432" i="1"/>
  <c r="H471" i="1"/>
  <c r="G471" i="1"/>
  <c r="E471" i="1"/>
  <c r="H470" i="1"/>
  <c r="G470" i="1"/>
  <c r="E470" i="1"/>
  <c r="H469" i="1"/>
  <c r="G469" i="1"/>
  <c r="E469" i="1"/>
  <c r="H468" i="1"/>
  <c r="G468" i="1"/>
  <c r="E468" i="1"/>
  <c r="H1781" i="1"/>
  <c r="G1781" i="1"/>
  <c r="E1781" i="1"/>
  <c r="H467" i="1"/>
  <c r="G467" i="1"/>
  <c r="E467" i="1"/>
  <c r="H1780" i="1"/>
  <c r="G1780" i="1"/>
  <c r="E1780" i="1"/>
  <c r="H2151" i="1"/>
  <c r="G2151" i="1"/>
  <c r="F2151" i="1"/>
  <c r="E2151" i="1"/>
  <c r="H2150" i="1"/>
  <c r="G2150" i="1"/>
  <c r="F2150" i="1"/>
  <c r="E2150" i="1"/>
  <c r="H2149" i="1"/>
  <c r="G2149" i="1"/>
  <c r="F2149" i="1"/>
  <c r="E2149" i="1"/>
  <c r="H2148" i="1"/>
  <c r="G2148" i="1"/>
  <c r="F2148" i="1"/>
  <c r="E2148" i="1"/>
  <c r="H2147" i="1"/>
  <c r="G2147" i="1"/>
  <c r="F2147" i="1"/>
  <c r="E2147" i="1"/>
  <c r="H2146" i="1"/>
  <c r="G2146" i="1"/>
  <c r="F2146" i="1"/>
  <c r="E2146" i="1"/>
  <c r="H2145" i="1"/>
  <c r="G2145" i="1"/>
  <c r="F2145" i="1"/>
  <c r="E2145" i="1"/>
  <c r="H2144" i="1"/>
  <c r="G2144" i="1"/>
  <c r="F2144" i="1"/>
  <c r="E2144" i="1"/>
  <c r="H2143" i="1"/>
  <c r="G2143" i="1"/>
  <c r="F2143" i="1"/>
  <c r="E2143" i="1"/>
  <c r="H2142" i="1"/>
  <c r="G2142" i="1"/>
  <c r="F2142" i="1"/>
  <c r="E2142" i="1"/>
  <c r="H2141" i="1"/>
  <c r="G2141" i="1"/>
  <c r="F2141" i="1"/>
  <c r="E2141" i="1"/>
  <c r="H2140" i="1"/>
  <c r="G2140" i="1"/>
  <c r="F2140" i="1"/>
  <c r="E2140" i="1"/>
  <c r="H2139" i="1"/>
  <c r="G2139" i="1"/>
  <c r="F2139" i="1"/>
  <c r="E2139" i="1"/>
  <c r="H2138" i="1"/>
  <c r="G2138" i="1"/>
  <c r="F2138" i="1"/>
  <c r="E2138" i="1"/>
  <c r="H2137" i="1"/>
  <c r="G2137" i="1"/>
  <c r="F2137" i="1"/>
  <c r="E2137" i="1"/>
  <c r="H2136" i="1"/>
  <c r="G2136" i="1"/>
  <c r="F2136" i="1"/>
  <c r="E2136" i="1"/>
  <c r="H2135" i="1"/>
  <c r="G2135" i="1"/>
  <c r="F2135" i="1"/>
  <c r="E2135" i="1"/>
  <c r="H2134" i="1"/>
  <c r="G2134" i="1"/>
  <c r="F2134" i="1"/>
  <c r="E2134" i="1"/>
  <c r="H2133" i="1"/>
  <c r="G2133" i="1"/>
  <c r="F2133" i="1"/>
  <c r="E2133" i="1"/>
  <c r="H2132" i="1"/>
  <c r="G2132" i="1"/>
  <c r="F2132" i="1"/>
  <c r="E2132" i="1"/>
  <c r="H2131" i="1"/>
  <c r="G2131" i="1"/>
  <c r="F2131" i="1"/>
  <c r="E2131" i="1"/>
  <c r="H2130" i="1"/>
  <c r="G2130" i="1"/>
  <c r="F2130" i="1"/>
  <c r="E2130" i="1"/>
  <c r="H2129" i="1"/>
  <c r="G2129" i="1"/>
  <c r="F2129" i="1"/>
  <c r="E2129" i="1"/>
  <c r="H2128" i="1"/>
  <c r="G2128" i="1"/>
  <c r="F2128" i="1"/>
  <c r="E2128" i="1"/>
  <c r="H2127" i="1"/>
  <c r="G2127" i="1"/>
  <c r="F2127" i="1"/>
  <c r="E2127" i="1"/>
  <c r="H2126" i="1"/>
  <c r="G2126" i="1"/>
  <c r="F2126" i="1"/>
  <c r="E2126" i="1"/>
  <c r="H2125" i="1"/>
  <c r="G2125" i="1"/>
  <c r="F2125" i="1"/>
  <c r="E2125" i="1"/>
  <c r="H2124" i="1"/>
  <c r="G2124" i="1"/>
  <c r="F2124" i="1"/>
  <c r="E2124" i="1"/>
  <c r="H2123" i="1"/>
  <c r="G2123" i="1"/>
  <c r="F2123" i="1"/>
  <c r="E2123" i="1"/>
  <c r="H2122" i="1"/>
  <c r="G2122" i="1"/>
  <c r="F2122" i="1"/>
  <c r="E2122" i="1"/>
  <c r="H2121" i="1"/>
  <c r="G2121" i="1"/>
  <c r="F2121" i="1"/>
  <c r="E2121" i="1"/>
  <c r="H2120" i="1"/>
  <c r="G2120" i="1"/>
  <c r="F2120" i="1"/>
  <c r="E2120" i="1"/>
  <c r="H2119" i="1"/>
  <c r="G2119" i="1"/>
  <c r="F2119" i="1"/>
  <c r="E2119" i="1"/>
  <c r="H2118" i="1"/>
  <c r="G2118" i="1"/>
  <c r="F2118" i="1"/>
  <c r="E2118" i="1"/>
  <c r="H2117" i="1"/>
  <c r="G2117" i="1"/>
  <c r="F2117" i="1"/>
  <c r="E2117" i="1"/>
  <c r="H2116" i="1"/>
  <c r="G2116" i="1"/>
  <c r="F2116" i="1"/>
  <c r="E2116" i="1"/>
  <c r="H2115" i="1"/>
  <c r="G2115" i="1"/>
  <c r="F2115" i="1"/>
  <c r="E2115" i="1"/>
  <c r="H2114" i="1"/>
  <c r="G2114" i="1"/>
  <c r="F2114" i="1"/>
  <c r="E2114" i="1"/>
  <c r="H2113" i="1"/>
  <c r="G2113" i="1"/>
  <c r="F2113" i="1"/>
  <c r="E2113" i="1"/>
  <c r="H2112" i="1"/>
  <c r="G2112" i="1"/>
  <c r="F2112" i="1"/>
  <c r="E2112" i="1"/>
  <c r="H2111" i="1"/>
  <c r="G2111" i="1"/>
  <c r="F2111" i="1"/>
  <c r="E2111" i="1"/>
  <c r="H2110" i="1"/>
  <c r="G2110" i="1"/>
  <c r="F2110" i="1"/>
  <c r="E2110" i="1"/>
  <c r="H2109" i="1"/>
  <c r="G2109" i="1"/>
  <c r="F2109" i="1"/>
  <c r="E2109" i="1"/>
  <c r="H2108" i="1"/>
  <c r="G2108" i="1"/>
  <c r="F2108" i="1"/>
  <c r="E2108" i="1"/>
  <c r="H2107" i="1"/>
  <c r="G2107" i="1"/>
  <c r="F2107" i="1"/>
  <c r="E2107" i="1"/>
  <c r="H2106" i="1"/>
  <c r="G2106" i="1"/>
  <c r="F2106" i="1"/>
  <c r="E2106" i="1"/>
  <c r="H2105" i="1"/>
  <c r="G2105" i="1"/>
  <c r="F2105" i="1"/>
  <c r="E2105" i="1"/>
  <c r="H2104" i="1"/>
  <c r="G2104" i="1"/>
  <c r="F2104" i="1"/>
  <c r="E2104" i="1"/>
  <c r="H2103" i="1"/>
  <c r="G2103" i="1"/>
  <c r="F2103" i="1"/>
  <c r="E2103" i="1"/>
  <c r="H2102" i="1"/>
  <c r="G2102" i="1"/>
  <c r="F2102" i="1"/>
  <c r="E2102" i="1"/>
  <c r="H2101" i="1"/>
  <c r="G2101" i="1"/>
  <c r="F2101" i="1"/>
  <c r="E2101" i="1"/>
  <c r="H2100" i="1"/>
  <c r="G2100" i="1"/>
  <c r="F2100" i="1"/>
  <c r="E2100" i="1"/>
  <c r="H2099" i="1"/>
  <c r="G2099" i="1"/>
  <c r="F2099" i="1"/>
  <c r="E2099" i="1"/>
  <c r="H2098" i="1"/>
  <c r="G2098" i="1"/>
  <c r="F2098" i="1"/>
  <c r="E2098" i="1"/>
  <c r="H2097" i="1"/>
  <c r="G2097" i="1"/>
  <c r="F2097" i="1"/>
  <c r="E2097" i="1"/>
  <c r="H2096" i="1"/>
  <c r="G2096" i="1"/>
  <c r="F2096" i="1"/>
  <c r="E2096" i="1"/>
  <c r="H2095" i="1"/>
  <c r="G2095" i="1"/>
  <c r="F2095" i="1"/>
  <c r="E2095" i="1"/>
  <c r="H2094" i="1"/>
  <c r="G2094" i="1"/>
  <c r="F2094" i="1"/>
  <c r="E2094" i="1"/>
  <c r="H2093" i="1"/>
  <c r="G2093" i="1"/>
  <c r="F2093" i="1"/>
  <c r="E2093" i="1"/>
  <c r="H2092" i="1"/>
  <c r="G2092" i="1"/>
  <c r="F2092" i="1"/>
  <c r="E2092" i="1"/>
  <c r="H1779" i="1"/>
  <c r="G1779" i="1"/>
  <c r="E1779" i="1"/>
  <c r="H1778" i="1"/>
  <c r="G1778" i="1"/>
  <c r="E1778" i="1"/>
  <c r="H1777" i="1"/>
  <c r="G1777" i="1"/>
  <c r="E1777" i="1"/>
  <c r="H1626" i="1"/>
  <c r="G1626" i="1"/>
  <c r="E1626" i="1"/>
  <c r="H1816" i="1"/>
  <c r="G1816" i="1"/>
  <c r="E1816" i="1"/>
  <c r="H1625" i="1"/>
  <c r="G1625" i="1"/>
  <c r="E1625" i="1"/>
  <c r="H1815" i="1"/>
  <c r="G1815" i="1"/>
  <c r="E1815" i="1"/>
  <c r="H1624" i="1"/>
  <c r="G1624" i="1"/>
  <c r="E1624" i="1"/>
  <c r="H1623" i="1"/>
  <c r="G1623" i="1"/>
  <c r="E1623" i="1"/>
  <c r="H1814" i="1"/>
  <c r="G1814" i="1"/>
  <c r="E1814" i="1"/>
  <c r="H1813" i="1"/>
  <c r="G1813" i="1"/>
  <c r="E1813" i="1"/>
  <c r="H1622" i="1"/>
  <c r="G1622" i="1"/>
  <c r="E1622" i="1"/>
  <c r="H1812" i="1"/>
  <c r="G1812" i="1"/>
  <c r="E1812" i="1"/>
  <c r="H1831" i="1"/>
  <c r="G1831" i="1"/>
  <c r="E1831" i="1"/>
  <c r="H1830" i="1"/>
  <c r="G1830" i="1"/>
  <c r="E1830" i="1"/>
  <c r="H1829" i="1"/>
  <c r="G1829" i="1"/>
  <c r="E1829" i="1"/>
  <c r="H1828" i="1"/>
  <c r="G1828" i="1"/>
  <c r="E1828" i="1"/>
  <c r="H1827" i="1"/>
  <c r="G1827" i="1"/>
  <c r="E1827" i="1"/>
  <c r="H1606" i="1"/>
  <c r="G1606" i="1"/>
  <c r="E1606" i="1"/>
  <c r="H1605" i="1"/>
  <c r="G1605" i="1"/>
  <c r="E1605" i="1"/>
  <c r="H1604" i="1"/>
  <c r="G1604" i="1"/>
  <c r="E1604" i="1"/>
  <c r="H1603" i="1"/>
  <c r="G1603" i="1"/>
  <c r="E1603" i="1"/>
  <c r="H1602" i="1"/>
  <c r="G1602" i="1"/>
  <c r="E1602" i="1"/>
  <c r="H1416" i="1"/>
  <c r="G1416" i="1"/>
  <c r="E1416" i="1"/>
  <c r="H1636" i="1"/>
  <c r="G1636" i="1"/>
  <c r="E1636" i="1"/>
  <c r="H1635" i="1"/>
  <c r="G1635" i="1"/>
  <c r="E1635" i="1"/>
  <c r="H1415" i="1"/>
  <c r="G1415" i="1"/>
  <c r="E1415" i="1"/>
  <c r="H1414" i="1"/>
  <c r="G1414" i="1"/>
  <c r="E1414" i="1"/>
  <c r="H1413" i="1"/>
  <c r="G1413" i="1"/>
  <c r="E1413" i="1"/>
  <c r="H1412" i="1"/>
  <c r="G1412" i="1"/>
  <c r="E1412" i="1"/>
  <c r="H1634" i="1"/>
  <c r="G1634" i="1"/>
  <c r="E1634" i="1"/>
  <c r="H1633" i="1"/>
  <c r="G1633" i="1"/>
  <c r="E1633" i="1"/>
  <c r="H1632" i="1"/>
  <c r="G1632" i="1"/>
  <c r="E1632" i="1"/>
  <c r="H1671" i="1"/>
  <c r="G1671" i="1"/>
  <c r="E1671" i="1"/>
  <c r="H1670" i="1"/>
  <c r="G1670" i="1"/>
  <c r="E1670" i="1"/>
  <c r="H1669" i="1"/>
  <c r="G1669" i="1"/>
  <c r="E1669" i="1"/>
  <c r="H1668" i="1"/>
  <c r="G1668" i="1"/>
  <c r="E1668" i="1"/>
  <c r="H1667" i="1"/>
  <c r="G1667" i="1"/>
  <c r="E1667" i="1"/>
  <c r="H1411" i="1"/>
  <c r="G1411" i="1"/>
  <c r="E1411" i="1"/>
  <c r="H1410" i="1"/>
  <c r="G1410" i="1"/>
  <c r="E1410" i="1"/>
  <c r="H1409" i="1"/>
  <c r="G1409" i="1"/>
  <c r="E1409" i="1"/>
  <c r="H1408" i="1"/>
  <c r="G1408" i="1"/>
  <c r="E1408" i="1"/>
  <c r="H1407" i="1"/>
  <c r="G1407" i="1"/>
  <c r="E1407" i="1"/>
  <c r="H1476" i="1"/>
  <c r="G1476" i="1"/>
  <c r="E1476" i="1"/>
  <c r="H1475" i="1"/>
  <c r="G1475" i="1"/>
  <c r="E1475" i="1"/>
  <c r="H1474" i="1"/>
  <c r="G1474" i="1"/>
  <c r="E1474" i="1"/>
  <c r="H1473" i="1"/>
  <c r="G1473" i="1"/>
  <c r="E1473" i="1"/>
  <c r="H1472" i="1"/>
  <c r="G1472" i="1"/>
  <c r="E1472" i="1"/>
  <c r="H1121" i="1"/>
  <c r="G1121" i="1"/>
  <c r="E1121" i="1"/>
  <c r="H1486" i="1"/>
  <c r="G1486" i="1"/>
  <c r="E1486" i="1"/>
  <c r="H1485" i="1"/>
  <c r="G1485" i="1"/>
  <c r="E1485" i="1"/>
  <c r="H1120" i="1"/>
  <c r="G1120" i="1"/>
  <c r="E1120" i="1"/>
  <c r="H1119" i="1"/>
  <c r="G1119" i="1"/>
  <c r="E1119" i="1"/>
  <c r="H1118" i="1"/>
  <c r="G1118" i="1"/>
  <c r="E1118" i="1"/>
  <c r="H1117" i="1"/>
  <c r="G1117" i="1"/>
  <c r="E1117" i="1"/>
  <c r="H1484" i="1"/>
  <c r="G1484" i="1"/>
  <c r="E1484" i="1"/>
  <c r="H1483" i="1"/>
  <c r="G1483" i="1"/>
  <c r="E1483" i="1"/>
  <c r="H1482" i="1"/>
  <c r="G1482" i="1"/>
  <c r="E1482" i="1"/>
  <c r="H1176" i="1"/>
  <c r="G1176" i="1"/>
  <c r="E1176" i="1"/>
  <c r="H1175" i="1"/>
  <c r="G1175" i="1"/>
  <c r="E1175" i="1"/>
  <c r="H1174" i="1"/>
  <c r="G1174" i="1"/>
  <c r="E1174" i="1"/>
  <c r="H1173" i="1"/>
  <c r="G1173" i="1"/>
  <c r="E1173" i="1"/>
  <c r="H1172" i="1"/>
  <c r="G1172" i="1"/>
  <c r="E1172" i="1"/>
  <c r="H601" i="1"/>
  <c r="G601" i="1"/>
  <c r="E601" i="1"/>
  <c r="H1231" i="1"/>
  <c r="G1231" i="1"/>
  <c r="E1231" i="1"/>
  <c r="H600" i="1"/>
  <c r="G600" i="1"/>
  <c r="E600" i="1"/>
  <c r="H1230" i="1"/>
  <c r="G1230" i="1"/>
  <c r="E1230" i="1"/>
  <c r="H599" i="1"/>
  <c r="G599" i="1"/>
  <c r="E599" i="1"/>
  <c r="H598" i="1"/>
  <c r="G598" i="1"/>
  <c r="E598" i="1"/>
  <c r="H1229" i="1"/>
  <c r="G1229" i="1"/>
  <c r="E1229" i="1"/>
  <c r="H1228" i="1"/>
  <c r="G1228" i="1"/>
  <c r="E1228" i="1"/>
  <c r="H597" i="1"/>
  <c r="G597" i="1"/>
  <c r="E597" i="1"/>
  <c r="H1227" i="1"/>
  <c r="G1227" i="1"/>
  <c r="E1227" i="1"/>
  <c r="H1266" i="1"/>
  <c r="G1266" i="1"/>
  <c r="E1266" i="1"/>
  <c r="H1265" i="1"/>
  <c r="G1265" i="1"/>
  <c r="E1265" i="1"/>
  <c r="H1264" i="1"/>
  <c r="G1264" i="1"/>
  <c r="E1264" i="1"/>
  <c r="H1263" i="1"/>
  <c r="G1263" i="1"/>
  <c r="E1263" i="1"/>
  <c r="H1262" i="1"/>
  <c r="G1262" i="1"/>
  <c r="E1262" i="1"/>
  <c r="H736" i="1"/>
  <c r="G736" i="1"/>
  <c r="E736" i="1"/>
  <c r="H735" i="1"/>
  <c r="G735" i="1"/>
  <c r="E735" i="1"/>
  <c r="H734" i="1"/>
  <c r="G734" i="1"/>
  <c r="E734" i="1"/>
  <c r="H733" i="1"/>
  <c r="G733" i="1"/>
  <c r="E733" i="1"/>
  <c r="H732" i="1"/>
  <c r="G732" i="1"/>
  <c r="E732" i="1"/>
  <c r="H161" i="1"/>
  <c r="G161" i="1"/>
  <c r="E161" i="1"/>
  <c r="H796" i="1"/>
  <c r="G796" i="1"/>
  <c r="E796" i="1"/>
  <c r="H795" i="1"/>
  <c r="G795" i="1"/>
  <c r="E795" i="1"/>
  <c r="H160" i="1"/>
  <c r="G160" i="1"/>
  <c r="E160" i="1"/>
  <c r="H159" i="1"/>
  <c r="G159" i="1"/>
  <c r="E159" i="1"/>
  <c r="H158" i="1"/>
  <c r="G158" i="1"/>
  <c r="E158" i="1"/>
  <c r="H794" i="1"/>
  <c r="G794" i="1"/>
  <c r="E794" i="1"/>
  <c r="H157" i="1"/>
  <c r="G157" i="1"/>
  <c r="E157" i="1"/>
  <c r="H793" i="1"/>
  <c r="G793" i="1"/>
  <c r="E793" i="1"/>
  <c r="H792" i="1"/>
  <c r="G792" i="1"/>
  <c r="E792" i="1"/>
  <c r="H826" i="1"/>
  <c r="G826" i="1"/>
  <c r="E826" i="1"/>
  <c r="H825" i="1"/>
  <c r="G825" i="1"/>
  <c r="E825" i="1"/>
  <c r="H824" i="1"/>
  <c r="G824" i="1"/>
  <c r="E824" i="1"/>
  <c r="H823" i="1"/>
  <c r="G823" i="1"/>
  <c r="E823" i="1"/>
  <c r="H822" i="1"/>
  <c r="G822" i="1"/>
  <c r="E822" i="1"/>
  <c r="H211" i="1"/>
  <c r="G211" i="1"/>
  <c r="E211" i="1"/>
  <c r="H210" i="1"/>
  <c r="G210" i="1"/>
  <c r="E210" i="1"/>
  <c r="H209" i="1"/>
  <c r="G209" i="1"/>
  <c r="E209" i="1"/>
  <c r="H208" i="1"/>
  <c r="G208" i="1"/>
  <c r="E208" i="1"/>
  <c r="H207" i="1"/>
  <c r="G207" i="1"/>
  <c r="E207" i="1"/>
  <c r="H301" i="1"/>
  <c r="G301" i="1"/>
  <c r="E301" i="1"/>
  <c r="H300" i="1"/>
  <c r="G300" i="1"/>
  <c r="E300" i="1"/>
  <c r="H299" i="1"/>
  <c r="G299" i="1"/>
  <c r="E299" i="1"/>
  <c r="H298" i="1"/>
  <c r="G298" i="1"/>
  <c r="E298" i="1"/>
  <c r="H297" i="1"/>
  <c r="G297" i="1"/>
  <c r="E297" i="1"/>
  <c r="H466" i="1"/>
  <c r="G466" i="1"/>
  <c r="E466" i="1"/>
  <c r="H465" i="1"/>
  <c r="G465" i="1"/>
  <c r="E465" i="1"/>
  <c r="H1296" i="1"/>
  <c r="G1296" i="1"/>
  <c r="E1296" i="1"/>
  <c r="H1295" i="1"/>
  <c r="G1295" i="1"/>
  <c r="E1295" i="1"/>
  <c r="H1294" i="1"/>
  <c r="G1294" i="1"/>
  <c r="E1294" i="1"/>
  <c r="H1293" i="1"/>
  <c r="G1293" i="1"/>
  <c r="E1293" i="1"/>
  <c r="H1292" i="1"/>
  <c r="G1292" i="1"/>
  <c r="E1292" i="1"/>
  <c r="H464" i="1"/>
  <c r="G464" i="1"/>
  <c r="E464" i="1"/>
  <c r="H463" i="1"/>
  <c r="G463" i="1"/>
  <c r="E463" i="1"/>
  <c r="H462" i="1"/>
  <c r="G462" i="1"/>
  <c r="E462" i="1"/>
  <c r="H1326" i="1"/>
  <c r="G1326" i="1"/>
  <c r="E1326" i="1"/>
  <c r="H1325" i="1"/>
  <c r="G1325" i="1"/>
  <c r="E1325" i="1"/>
  <c r="H1324" i="1"/>
  <c r="G1324" i="1"/>
  <c r="E1324" i="1"/>
  <c r="H1323" i="1"/>
  <c r="G1323" i="1"/>
  <c r="E1323" i="1"/>
  <c r="H1322" i="1"/>
  <c r="G1322" i="1"/>
  <c r="E1322" i="1"/>
  <c r="H596" i="1"/>
  <c r="G596" i="1"/>
  <c r="E596" i="1"/>
  <c r="H1366" i="1"/>
  <c r="G1366" i="1"/>
  <c r="E1366" i="1"/>
  <c r="H595" i="1"/>
  <c r="G595" i="1"/>
  <c r="E595" i="1"/>
  <c r="H1365" i="1"/>
  <c r="G1365" i="1"/>
  <c r="E1365" i="1"/>
  <c r="H594" i="1"/>
  <c r="G594" i="1"/>
  <c r="E594" i="1"/>
  <c r="H593" i="1"/>
  <c r="G593" i="1"/>
  <c r="E593" i="1"/>
  <c r="H1364" i="1"/>
  <c r="G1364" i="1"/>
  <c r="E1364" i="1"/>
  <c r="H1363" i="1"/>
  <c r="G1363" i="1"/>
  <c r="E1363" i="1"/>
  <c r="H592" i="1"/>
  <c r="G592" i="1"/>
  <c r="E592" i="1"/>
  <c r="H1362" i="1"/>
  <c r="G1362" i="1"/>
  <c r="E1362" i="1"/>
  <c r="H1386" i="1"/>
  <c r="G1386" i="1"/>
  <c r="E1386" i="1"/>
  <c r="H1385" i="1"/>
  <c r="G1385" i="1"/>
  <c r="E1385" i="1"/>
  <c r="H1384" i="1"/>
  <c r="G1384" i="1"/>
  <c r="E1384" i="1"/>
  <c r="H1383" i="1"/>
  <c r="G1383" i="1"/>
  <c r="E1383" i="1"/>
  <c r="H1382" i="1"/>
  <c r="G1382" i="1"/>
  <c r="E1382" i="1"/>
  <c r="H676" i="1"/>
  <c r="G676" i="1"/>
  <c r="E676" i="1"/>
  <c r="H675" i="1"/>
  <c r="G675" i="1"/>
  <c r="E675" i="1"/>
  <c r="H674" i="1"/>
  <c r="G674" i="1"/>
  <c r="E674" i="1"/>
  <c r="H673" i="1"/>
  <c r="G673" i="1"/>
  <c r="E673" i="1"/>
  <c r="H672" i="1"/>
  <c r="G672" i="1"/>
  <c r="E672" i="1"/>
  <c r="H66" i="1"/>
  <c r="G66" i="1"/>
  <c r="E66" i="1"/>
  <c r="H791" i="1"/>
  <c r="G791" i="1"/>
  <c r="E791" i="1"/>
  <c r="H790" i="1"/>
  <c r="G790" i="1"/>
  <c r="E790" i="1"/>
  <c r="H65" i="1"/>
  <c r="G65" i="1"/>
  <c r="E65" i="1"/>
  <c r="H64" i="1"/>
  <c r="G64" i="1"/>
  <c r="E64" i="1"/>
  <c r="H63" i="1"/>
  <c r="G63" i="1"/>
  <c r="E63" i="1"/>
  <c r="H789" i="1"/>
  <c r="G789" i="1"/>
  <c r="E789" i="1"/>
  <c r="H62" i="1"/>
  <c r="G62" i="1"/>
  <c r="E62" i="1"/>
  <c r="H788" i="1"/>
  <c r="G788" i="1"/>
  <c r="E788" i="1"/>
  <c r="H787" i="1"/>
  <c r="G787" i="1"/>
  <c r="E787" i="1"/>
  <c r="H786" i="1"/>
  <c r="G786" i="1"/>
  <c r="E786" i="1"/>
  <c r="H785" i="1"/>
  <c r="G785" i="1"/>
  <c r="E785" i="1"/>
  <c r="H784" i="1"/>
  <c r="G784" i="1"/>
  <c r="E784" i="1"/>
  <c r="H783" i="1"/>
  <c r="G783" i="1"/>
  <c r="E783" i="1"/>
  <c r="H782" i="1"/>
  <c r="G782" i="1"/>
  <c r="E782" i="1"/>
  <c r="H151" i="1"/>
  <c r="G151" i="1"/>
  <c r="E151" i="1"/>
  <c r="H150" i="1"/>
  <c r="G150" i="1"/>
  <c r="E150" i="1"/>
  <c r="H149" i="1"/>
  <c r="G149" i="1"/>
  <c r="E149" i="1"/>
  <c r="H148" i="1"/>
  <c r="G148" i="1"/>
  <c r="E148" i="1"/>
  <c r="H147" i="1"/>
  <c r="G147" i="1"/>
  <c r="E147" i="1"/>
  <c r="H206" i="1"/>
  <c r="G206" i="1"/>
  <c r="E206" i="1"/>
  <c r="H205" i="1"/>
  <c r="G205" i="1"/>
  <c r="E205" i="1"/>
  <c r="H204" i="1"/>
  <c r="G204" i="1"/>
  <c r="E204" i="1"/>
  <c r="H203" i="1"/>
  <c r="G203" i="1"/>
  <c r="E203" i="1"/>
  <c r="H202" i="1"/>
  <c r="G202" i="1"/>
  <c r="E202" i="1"/>
  <c r="H1666" i="1"/>
  <c r="G1666" i="1"/>
  <c r="E1666" i="1"/>
  <c r="H1665" i="1"/>
  <c r="G1665" i="1"/>
  <c r="E1665" i="1"/>
  <c r="H271" i="1"/>
  <c r="G271" i="1"/>
  <c r="E271" i="1"/>
  <c r="H270" i="1"/>
  <c r="G270" i="1"/>
  <c r="E270" i="1"/>
  <c r="H1664" i="1"/>
  <c r="G1664" i="1"/>
  <c r="E1664" i="1"/>
  <c r="H1663" i="1"/>
  <c r="G1663" i="1"/>
  <c r="E1663" i="1"/>
  <c r="H1662" i="1"/>
  <c r="G1662" i="1"/>
  <c r="E1662" i="1"/>
  <c r="H269" i="1"/>
  <c r="G269" i="1"/>
  <c r="E269" i="1"/>
  <c r="H268" i="1"/>
  <c r="G268" i="1"/>
  <c r="E268" i="1"/>
  <c r="H267" i="1"/>
  <c r="G267" i="1"/>
  <c r="E267" i="1"/>
  <c r="H1691" i="1"/>
  <c r="G1691" i="1"/>
  <c r="E1691" i="1"/>
  <c r="H1690" i="1"/>
  <c r="G1690" i="1"/>
  <c r="E1690" i="1"/>
  <c r="H1689" i="1"/>
  <c r="G1689" i="1"/>
  <c r="E1689" i="1"/>
  <c r="H1688" i="1"/>
  <c r="G1688" i="1"/>
  <c r="E1688" i="1"/>
  <c r="H1687" i="1"/>
  <c r="G1687" i="1"/>
  <c r="E1687" i="1"/>
  <c r="H1191" i="1"/>
  <c r="G1191" i="1"/>
  <c r="E1191" i="1"/>
  <c r="H1731" i="1"/>
  <c r="G1731" i="1"/>
  <c r="E1731" i="1"/>
  <c r="H1190" i="1"/>
  <c r="G1190" i="1"/>
  <c r="E1190" i="1"/>
  <c r="H1730" i="1"/>
  <c r="G1730" i="1"/>
  <c r="E1730" i="1"/>
  <c r="H1729" i="1"/>
  <c r="G1729" i="1"/>
  <c r="E1729" i="1"/>
  <c r="H1189" i="1"/>
  <c r="G1189" i="1"/>
  <c r="E1189" i="1"/>
  <c r="H1188" i="1"/>
  <c r="G1188" i="1"/>
  <c r="E1188" i="1"/>
  <c r="H1187" i="1"/>
  <c r="G1187" i="1"/>
  <c r="E1187" i="1"/>
  <c r="H1728" i="1"/>
  <c r="G1728" i="1"/>
  <c r="E1728" i="1"/>
  <c r="H1727" i="1"/>
  <c r="G1727" i="1"/>
  <c r="E1727" i="1"/>
  <c r="H1746" i="1"/>
  <c r="G1746" i="1"/>
  <c r="E1746" i="1"/>
  <c r="H1745" i="1"/>
  <c r="G1745" i="1"/>
  <c r="E1745" i="1"/>
  <c r="H1744" i="1"/>
  <c r="G1744" i="1"/>
  <c r="E1744" i="1"/>
  <c r="H1743" i="1"/>
  <c r="G1743" i="1"/>
  <c r="E1743" i="1"/>
  <c r="H1742" i="1"/>
  <c r="G1742" i="1"/>
  <c r="E1742" i="1"/>
  <c r="H1186" i="1"/>
  <c r="G1186" i="1"/>
  <c r="E1186" i="1"/>
  <c r="H1185" i="1"/>
  <c r="G1185" i="1"/>
  <c r="E1185" i="1"/>
  <c r="H1184" i="1"/>
  <c r="G1184" i="1"/>
  <c r="E1184" i="1"/>
  <c r="H1183" i="1"/>
  <c r="G1183" i="1"/>
  <c r="E1183" i="1"/>
  <c r="H1182" i="1"/>
  <c r="G1182" i="1"/>
  <c r="E1182" i="1"/>
  <c r="H1261" i="1"/>
  <c r="G1261" i="1"/>
  <c r="E1261" i="1"/>
  <c r="H1260" i="1"/>
  <c r="G1260" i="1"/>
  <c r="E1260" i="1"/>
  <c r="H661" i="1"/>
  <c r="G661" i="1"/>
  <c r="E661" i="1"/>
  <c r="H660" i="1"/>
  <c r="G660" i="1"/>
  <c r="E660" i="1"/>
  <c r="H659" i="1"/>
  <c r="G659" i="1"/>
  <c r="E659" i="1"/>
  <c r="H658" i="1"/>
  <c r="G658" i="1"/>
  <c r="E658" i="1"/>
  <c r="H1259" i="1"/>
  <c r="G1259" i="1"/>
  <c r="E1259" i="1"/>
  <c r="H657" i="1"/>
  <c r="G657" i="1"/>
  <c r="E657" i="1"/>
  <c r="H1258" i="1"/>
  <c r="G1258" i="1"/>
  <c r="E1258" i="1"/>
  <c r="H1257" i="1"/>
  <c r="G1257" i="1"/>
  <c r="E1257" i="1"/>
  <c r="H1221" i="1"/>
  <c r="G1221" i="1"/>
  <c r="E1221" i="1"/>
  <c r="H1220" i="1"/>
  <c r="G1220" i="1"/>
  <c r="E1220" i="1"/>
  <c r="H1219" i="1"/>
  <c r="G1219" i="1"/>
  <c r="E1219" i="1"/>
  <c r="H1218" i="1"/>
  <c r="G1218" i="1"/>
  <c r="E1218" i="1"/>
  <c r="H1217" i="1"/>
  <c r="G1217" i="1"/>
  <c r="E1217" i="1"/>
  <c r="H671" i="1"/>
  <c r="G671" i="1"/>
  <c r="E671" i="1"/>
  <c r="H670" i="1"/>
  <c r="G670" i="1"/>
  <c r="E670" i="1"/>
  <c r="H669" i="1"/>
  <c r="G669" i="1"/>
  <c r="E669" i="1"/>
  <c r="H668" i="1"/>
  <c r="G668" i="1"/>
  <c r="E668" i="1"/>
  <c r="H1496" i="1"/>
  <c r="G1496" i="1"/>
  <c r="E1496" i="1"/>
  <c r="H667" i="1"/>
  <c r="G667" i="1"/>
  <c r="E667" i="1"/>
  <c r="H1495" i="1"/>
  <c r="G1495" i="1"/>
  <c r="E1495" i="1"/>
  <c r="H781" i="1"/>
  <c r="G781" i="1"/>
  <c r="E781" i="1"/>
  <c r="H1494" i="1"/>
  <c r="G1494" i="1"/>
  <c r="E1494" i="1"/>
  <c r="H1493" i="1"/>
  <c r="G1493" i="1"/>
  <c r="E1493" i="1"/>
  <c r="H780" i="1"/>
  <c r="G780" i="1"/>
  <c r="E780" i="1"/>
  <c r="H1492" i="1"/>
  <c r="G1492" i="1"/>
  <c r="E1492" i="1"/>
  <c r="H779" i="1"/>
  <c r="G779" i="1"/>
  <c r="E779" i="1"/>
  <c r="H778" i="1"/>
  <c r="G778" i="1"/>
  <c r="E778" i="1"/>
  <c r="H777" i="1"/>
  <c r="G777" i="1"/>
  <c r="E777" i="1"/>
  <c r="H726" i="1"/>
  <c r="G726" i="1"/>
  <c r="E726" i="1"/>
  <c r="H725" i="1"/>
  <c r="G725" i="1"/>
  <c r="E725" i="1"/>
  <c r="H724" i="1"/>
  <c r="G724" i="1"/>
  <c r="E724" i="1"/>
  <c r="H723" i="1"/>
  <c r="G723" i="1"/>
  <c r="E723" i="1"/>
  <c r="H722" i="1"/>
  <c r="G722" i="1"/>
  <c r="E722" i="1"/>
  <c r="H1516" i="1"/>
  <c r="G1516" i="1"/>
  <c r="E1516" i="1"/>
  <c r="H1515" i="1"/>
  <c r="G1515" i="1"/>
  <c r="E1515" i="1"/>
  <c r="H1514" i="1"/>
  <c r="G1514" i="1"/>
  <c r="E1514" i="1"/>
  <c r="H1513" i="1"/>
  <c r="G1513" i="1"/>
  <c r="E1513" i="1"/>
  <c r="H1512" i="1"/>
  <c r="G1512" i="1"/>
  <c r="E1512" i="1"/>
  <c r="H1571" i="1"/>
  <c r="G1571" i="1"/>
  <c r="E1571" i="1"/>
  <c r="H1570" i="1"/>
  <c r="G1570" i="1"/>
  <c r="E1570" i="1"/>
  <c r="H1569" i="1"/>
  <c r="G1569" i="1"/>
  <c r="E1569" i="1"/>
  <c r="H926" i="1"/>
  <c r="G926" i="1"/>
  <c r="E926" i="1"/>
  <c r="H1568" i="1"/>
  <c r="G1568" i="1"/>
  <c r="E1568" i="1"/>
  <c r="H925" i="1"/>
  <c r="G925" i="1"/>
  <c r="E925" i="1"/>
  <c r="H924" i="1"/>
  <c r="G924" i="1"/>
  <c r="E924" i="1"/>
  <c r="H1567" i="1"/>
  <c r="G1567" i="1"/>
  <c r="E1567" i="1"/>
  <c r="H1841" i="1"/>
  <c r="G1841" i="1"/>
  <c r="E1841" i="1"/>
  <c r="H923" i="1"/>
  <c r="G923" i="1"/>
  <c r="E923" i="1"/>
  <c r="H922" i="1"/>
  <c r="G922" i="1"/>
  <c r="E922" i="1"/>
  <c r="H1556" i="1"/>
  <c r="G1556" i="1"/>
  <c r="E1556" i="1"/>
  <c r="H1555" i="1"/>
  <c r="G1555" i="1"/>
  <c r="E1555" i="1"/>
  <c r="H1554" i="1"/>
  <c r="G1554" i="1"/>
  <c r="E1554" i="1"/>
  <c r="H1553" i="1"/>
  <c r="G1553" i="1"/>
  <c r="E1553" i="1"/>
  <c r="H1840" i="1"/>
  <c r="G1840" i="1"/>
  <c r="E1840" i="1"/>
  <c r="H1552" i="1"/>
  <c r="G1552" i="1"/>
  <c r="E1552" i="1"/>
  <c r="H996" i="1"/>
  <c r="G996" i="1"/>
  <c r="E996" i="1"/>
  <c r="H995" i="1"/>
  <c r="G995" i="1"/>
  <c r="E995" i="1"/>
  <c r="H1839" i="1"/>
  <c r="G1839" i="1"/>
  <c r="E1839" i="1"/>
  <c r="H1838" i="1"/>
  <c r="G1838" i="1"/>
  <c r="E1838" i="1"/>
  <c r="H994" i="1"/>
  <c r="G994" i="1"/>
  <c r="E994" i="1"/>
  <c r="H993" i="1"/>
  <c r="G993" i="1"/>
  <c r="E993" i="1"/>
  <c r="H992" i="1"/>
  <c r="G992" i="1"/>
  <c r="E992" i="1"/>
  <c r="H1071" i="1"/>
  <c r="G1071" i="1"/>
  <c r="E1071" i="1"/>
  <c r="H1070" i="1"/>
  <c r="G1070" i="1"/>
  <c r="E1070" i="1"/>
  <c r="H1069" i="1"/>
  <c r="G1069" i="1"/>
  <c r="E1069" i="1"/>
  <c r="H1068" i="1"/>
  <c r="G1068" i="1"/>
  <c r="E1068" i="1"/>
  <c r="H1067" i="1"/>
  <c r="G1067" i="1"/>
  <c r="E1067" i="1"/>
  <c r="H1837" i="1"/>
  <c r="G1837" i="1"/>
  <c r="E1837" i="1"/>
  <c r="H1031" i="1"/>
  <c r="G1031" i="1"/>
  <c r="E1031" i="1"/>
  <c r="H1030" i="1"/>
  <c r="G1030" i="1"/>
  <c r="E1030" i="1"/>
  <c r="H266" i="1"/>
  <c r="G266" i="1"/>
  <c r="E266" i="1"/>
  <c r="H265" i="1"/>
  <c r="G265" i="1"/>
  <c r="E265" i="1"/>
  <c r="H1029" i="1"/>
  <c r="G1029" i="1"/>
  <c r="E1029" i="1"/>
  <c r="H1028" i="1"/>
  <c r="G1028" i="1"/>
  <c r="E1028" i="1"/>
  <c r="H1027" i="1"/>
  <c r="G1027" i="1"/>
  <c r="E1027" i="1"/>
  <c r="H264" i="1"/>
  <c r="G264" i="1"/>
  <c r="E264" i="1"/>
  <c r="H263" i="1"/>
  <c r="G263" i="1"/>
  <c r="E263" i="1"/>
  <c r="H262" i="1"/>
  <c r="G262" i="1"/>
  <c r="E262" i="1"/>
  <c r="H351" i="1"/>
  <c r="G351" i="1"/>
  <c r="E351" i="1"/>
  <c r="H350" i="1"/>
  <c r="G350" i="1"/>
  <c r="E350" i="1"/>
  <c r="H349" i="1"/>
  <c r="G349" i="1"/>
  <c r="E349" i="1"/>
  <c r="H348" i="1"/>
  <c r="G348" i="1"/>
  <c r="E348" i="1"/>
  <c r="H347" i="1"/>
  <c r="G347" i="1"/>
  <c r="E347" i="1"/>
  <c r="H461" i="1"/>
  <c r="G461" i="1"/>
  <c r="E461" i="1"/>
  <c r="H460" i="1"/>
  <c r="G460" i="1"/>
  <c r="E460" i="1"/>
  <c r="H459" i="1"/>
  <c r="G459" i="1"/>
  <c r="E459" i="1"/>
  <c r="H458" i="1"/>
  <c r="G458" i="1"/>
  <c r="E458" i="1"/>
  <c r="H457" i="1"/>
  <c r="G457" i="1"/>
  <c r="E457" i="1"/>
  <c r="H441" i="1"/>
  <c r="G441" i="1"/>
  <c r="E441" i="1"/>
  <c r="H440" i="1"/>
  <c r="G440" i="1"/>
  <c r="E440" i="1"/>
  <c r="H439" i="1"/>
  <c r="G439" i="1"/>
  <c r="E439" i="1"/>
  <c r="H438" i="1"/>
  <c r="G438" i="1"/>
  <c r="E438" i="1"/>
  <c r="H437" i="1"/>
  <c r="G437" i="1"/>
  <c r="E437" i="1"/>
  <c r="H1836" i="1"/>
  <c r="G1836" i="1"/>
  <c r="E1836" i="1"/>
  <c r="H1835" i="1"/>
  <c r="G1835" i="1"/>
  <c r="E1835" i="1"/>
  <c r="H2091" i="1"/>
  <c r="G2091" i="1"/>
  <c r="F2091" i="1"/>
  <c r="E2091" i="1"/>
  <c r="H2090" i="1"/>
  <c r="G2090" i="1"/>
  <c r="F2090" i="1"/>
  <c r="E2090" i="1"/>
  <c r="H2089" i="1"/>
  <c r="G2089" i="1"/>
  <c r="F2089" i="1"/>
  <c r="E2089" i="1"/>
  <c r="H2088" i="1"/>
  <c r="G2088" i="1"/>
  <c r="F2088" i="1"/>
  <c r="E2088" i="1"/>
  <c r="H2087" i="1"/>
  <c r="G2087" i="1"/>
  <c r="F2087" i="1"/>
  <c r="E2087" i="1"/>
  <c r="H2086" i="1"/>
  <c r="G2086" i="1"/>
  <c r="F2086" i="1"/>
  <c r="E2086" i="1"/>
  <c r="H2085" i="1"/>
  <c r="G2085" i="1"/>
  <c r="F2085" i="1"/>
  <c r="E2085" i="1"/>
  <c r="H2084" i="1"/>
  <c r="G2084" i="1"/>
  <c r="F2084" i="1"/>
  <c r="E2084" i="1"/>
  <c r="H2083" i="1"/>
  <c r="G2083" i="1"/>
  <c r="F2083" i="1"/>
  <c r="E2083" i="1"/>
  <c r="H2082" i="1"/>
  <c r="G2082" i="1"/>
  <c r="F2082" i="1"/>
  <c r="E2082" i="1"/>
  <c r="H2081" i="1"/>
  <c r="G2081" i="1"/>
  <c r="F2081" i="1"/>
  <c r="E2081" i="1"/>
  <c r="H2080" i="1"/>
  <c r="G2080" i="1"/>
  <c r="F2080" i="1"/>
  <c r="E2080" i="1"/>
  <c r="H2079" i="1"/>
  <c r="G2079" i="1"/>
  <c r="F2079" i="1"/>
  <c r="E2079" i="1"/>
  <c r="H2078" i="1"/>
  <c r="G2078" i="1"/>
  <c r="F2078" i="1"/>
  <c r="E2078" i="1"/>
  <c r="H2077" i="1"/>
  <c r="G2077" i="1"/>
  <c r="F2077" i="1"/>
  <c r="E2077" i="1"/>
  <c r="H2076" i="1"/>
  <c r="G2076" i="1"/>
  <c r="F2076" i="1"/>
  <c r="E2076" i="1"/>
  <c r="H2075" i="1"/>
  <c r="G2075" i="1"/>
  <c r="F2075" i="1"/>
  <c r="E2075" i="1"/>
  <c r="H2074" i="1"/>
  <c r="G2074" i="1"/>
  <c r="F2074" i="1"/>
  <c r="E2074" i="1"/>
  <c r="H2073" i="1"/>
  <c r="G2073" i="1"/>
  <c r="F2073" i="1"/>
  <c r="E2073" i="1"/>
  <c r="H2072" i="1"/>
  <c r="G2072" i="1"/>
  <c r="F2072" i="1"/>
  <c r="E2072" i="1"/>
  <c r="H2071" i="1"/>
  <c r="G2071" i="1"/>
  <c r="F2071" i="1"/>
  <c r="E2071" i="1"/>
  <c r="H2070" i="1"/>
  <c r="G2070" i="1"/>
  <c r="F2070" i="1"/>
  <c r="E2070" i="1"/>
  <c r="H2069" i="1"/>
  <c r="G2069" i="1"/>
  <c r="F2069" i="1"/>
  <c r="E2069" i="1"/>
  <c r="H2068" i="1"/>
  <c r="G2068" i="1"/>
  <c r="F2068" i="1"/>
  <c r="E2068" i="1"/>
  <c r="H2067" i="1"/>
  <c r="G2067" i="1"/>
  <c r="F2067" i="1"/>
  <c r="E2067" i="1"/>
  <c r="H2066" i="1"/>
  <c r="G2066" i="1"/>
  <c r="F2066" i="1"/>
  <c r="E2066" i="1"/>
  <c r="H2065" i="1"/>
  <c r="G2065" i="1"/>
  <c r="F2065" i="1"/>
  <c r="E2065" i="1"/>
  <c r="H2064" i="1"/>
  <c r="G2064" i="1"/>
  <c r="F2064" i="1"/>
  <c r="E2064" i="1"/>
  <c r="H2063" i="1"/>
  <c r="G2063" i="1"/>
  <c r="F2063" i="1"/>
  <c r="E2063" i="1"/>
  <c r="H2062" i="1"/>
  <c r="G2062" i="1"/>
  <c r="F2062" i="1"/>
  <c r="E2062" i="1"/>
  <c r="H2061" i="1"/>
  <c r="G2061" i="1"/>
  <c r="F2061" i="1"/>
  <c r="E2061" i="1"/>
  <c r="H2060" i="1"/>
  <c r="G2060" i="1"/>
  <c r="F2060" i="1"/>
  <c r="E2060" i="1"/>
  <c r="H2059" i="1"/>
  <c r="G2059" i="1"/>
  <c r="F2059" i="1"/>
  <c r="E2059" i="1"/>
  <c r="H2058" i="1"/>
  <c r="G2058" i="1"/>
  <c r="F2058" i="1"/>
  <c r="E2058" i="1"/>
  <c r="H2057" i="1"/>
  <c r="G2057" i="1"/>
  <c r="F2057" i="1"/>
  <c r="E2057" i="1"/>
  <c r="H2056" i="1"/>
  <c r="G2056" i="1"/>
  <c r="F2056" i="1"/>
  <c r="E2056" i="1"/>
  <c r="H2055" i="1"/>
  <c r="G2055" i="1"/>
  <c r="F2055" i="1"/>
  <c r="E2055" i="1"/>
  <c r="H2054" i="1"/>
  <c r="G2054" i="1"/>
  <c r="F2054" i="1"/>
  <c r="E2054" i="1"/>
  <c r="H2053" i="1"/>
  <c r="G2053" i="1"/>
  <c r="F2053" i="1"/>
  <c r="E2053" i="1"/>
  <c r="H2052" i="1"/>
  <c r="G2052" i="1"/>
  <c r="F2052" i="1"/>
  <c r="E2052" i="1"/>
  <c r="H2051" i="1"/>
  <c r="G2051" i="1"/>
  <c r="F2051" i="1"/>
  <c r="E2051" i="1"/>
  <c r="H2050" i="1"/>
  <c r="G2050" i="1"/>
  <c r="F2050" i="1"/>
  <c r="E2050" i="1"/>
  <c r="H2049" i="1"/>
  <c r="G2049" i="1"/>
  <c r="F2049" i="1"/>
  <c r="E2049" i="1"/>
  <c r="H2048" i="1"/>
  <c r="G2048" i="1"/>
  <c r="F2048" i="1"/>
  <c r="E2048" i="1"/>
  <c r="H2047" i="1"/>
  <c r="G2047" i="1"/>
  <c r="F2047" i="1"/>
  <c r="E2047" i="1"/>
  <c r="H2046" i="1"/>
  <c r="G2046" i="1"/>
  <c r="F2046" i="1"/>
  <c r="E2046" i="1"/>
  <c r="H2045" i="1"/>
  <c r="G2045" i="1"/>
  <c r="F2045" i="1"/>
  <c r="E2045" i="1"/>
  <c r="H2044" i="1"/>
  <c r="G2044" i="1"/>
  <c r="F2044" i="1"/>
  <c r="E2044" i="1"/>
  <c r="H2043" i="1"/>
  <c r="G2043" i="1"/>
  <c r="F2043" i="1"/>
  <c r="E2043" i="1"/>
  <c r="H2042" i="1"/>
  <c r="G2042" i="1"/>
  <c r="F2042" i="1"/>
  <c r="E2042" i="1"/>
  <c r="H2041" i="1"/>
  <c r="G2041" i="1"/>
  <c r="F2041" i="1"/>
  <c r="E2041" i="1"/>
  <c r="H2040" i="1"/>
  <c r="G2040" i="1"/>
  <c r="F2040" i="1"/>
  <c r="E2040" i="1"/>
  <c r="H2039" i="1"/>
  <c r="G2039" i="1"/>
  <c r="F2039" i="1"/>
  <c r="E2039" i="1"/>
  <c r="H2038" i="1"/>
  <c r="G2038" i="1"/>
  <c r="F2038" i="1"/>
  <c r="E2038" i="1"/>
  <c r="H2037" i="1"/>
  <c r="G2037" i="1"/>
  <c r="F2037" i="1"/>
  <c r="E2037" i="1"/>
  <c r="H2036" i="1"/>
  <c r="G2036" i="1"/>
  <c r="F2036" i="1"/>
  <c r="E2036" i="1"/>
  <c r="H2035" i="1"/>
  <c r="G2035" i="1"/>
  <c r="F2035" i="1"/>
  <c r="E2035" i="1"/>
  <c r="H2034" i="1"/>
  <c r="G2034" i="1"/>
  <c r="F2034" i="1"/>
  <c r="E2034" i="1"/>
  <c r="H2033" i="1"/>
  <c r="G2033" i="1"/>
  <c r="F2033" i="1"/>
  <c r="E2033" i="1"/>
  <c r="H2032" i="1"/>
  <c r="G2032" i="1"/>
  <c r="F2032" i="1"/>
  <c r="E2032" i="1"/>
  <c r="H1834" i="1"/>
  <c r="G1834" i="1"/>
  <c r="E1834" i="1"/>
  <c r="H1833" i="1"/>
  <c r="G1833" i="1"/>
  <c r="E1833" i="1"/>
  <c r="H1832" i="1"/>
  <c r="G1832" i="1"/>
  <c r="E1832" i="1"/>
  <c r="H1701" i="1"/>
  <c r="G1701" i="1"/>
  <c r="E1701" i="1"/>
  <c r="H1846" i="1"/>
  <c r="G1846" i="1"/>
  <c r="E1846" i="1"/>
  <c r="H1700" i="1"/>
  <c r="G1700" i="1"/>
  <c r="E1700" i="1"/>
  <c r="H1845" i="1"/>
  <c r="G1845" i="1"/>
  <c r="E1845" i="1"/>
  <c r="H1699" i="1"/>
  <c r="G1699" i="1"/>
  <c r="E1699" i="1"/>
  <c r="H1698" i="1"/>
  <c r="G1698" i="1"/>
  <c r="E1698" i="1"/>
  <c r="H1844" i="1"/>
  <c r="G1844" i="1"/>
  <c r="E1844" i="1"/>
  <c r="H1843" i="1"/>
  <c r="G1843" i="1"/>
  <c r="E1843" i="1"/>
  <c r="H1697" i="1"/>
  <c r="G1697" i="1"/>
  <c r="E1697" i="1"/>
  <c r="H1842" i="1"/>
  <c r="G1842" i="1"/>
  <c r="E1842" i="1"/>
  <c r="H1851" i="1"/>
  <c r="G1851" i="1"/>
  <c r="E1851" i="1"/>
  <c r="H1850" i="1"/>
  <c r="G1850" i="1"/>
  <c r="E1850" i="1"/>
  <c r="H1849" i="1"/>
  <c r="G1849" i="1"/>
  <c r="E1849" i="1"/>
  <c r="H1848" i="1"/>
  <c r="G1848" i="1"/>
  <c r="E1848" i="1"/>
  <c r="H1847" i="1"/>
  <c r="G1847" i="1"/>
  <c r="E1847" i="1"/>
  <c r="H1716" i="1"/>
  <c r="G1716" i="1"/>
  <c r="E1716" i="1"/>
  <c r="H1715" i="1"/>
  <c r="G1715" i="1"/>
  <c r="E1715" i="1"/>
  <c r="H1714" i="1"/>
  <c r="G1714" i="1"/>
  <c r="E1714" i="1"/>
  <c r="H1713" i="1"/>
  <c r="G1713" i="1"/>
  <c r="E1713" i="1"/>
  <c r="H1712" i="1"/>
  <c r="G1712" i="1"/>
  <c r="E1712" i="1"/>
  <c r="H1741" i="1"/>
  <c r="G1741" i="1"/>
  <c r="E1741" i="1"/>
  <c r="H1551" i="1"/>
  <c r="G1551" i="1"/>
  <c r="E1551" i="1"/>
  <c r="H1740" i="1"/>
  <c r="G1740" i="1"/>
  <c r="E1740" i="1"/>
  <c r="H1550" i="1"/>
  <c r="G1550" i="1"/>
  <c r="E1550" i="1"/>
  <c r="H1549" i="1"/>
  <c r="G1549" i="1"/>
  <c r="E1549" i="1"/>
  <c r="H1548" i="1"/>
  <c r="G1548" i="1"/>
  <c r="E1548" i="1"/>
  <c r="H1547" i="1"/>
  <c r="G1547" i="1"/>
  <c r="E1547" i="1"/>
  <c r="H1739" i="1"/>
  <c r="G1739" i="1"/>
  <c r="E1739" i="1"/>
  <c r="H1738" i="1"/>
  <c r="G1738" i="1"/>
  <c r="E1738" i="1"/>
  <c r="H1737" i="1"/>
  <c r="G1737" i="1"/>
  <c r="E1737" i="1"/>
  <c r="H1751" i="1"/>
  <c r="G1751" i="1"/>
  <c r="E1751" i="1"/>
  <c r="H1750" i="1"/>
  <c r="G1750" i="1"/>
  <c r="E1750" i="1"/>
  <c r="H1749" i="1"/>
  <c r="G1749" i="1"/>
  <c r="E1749" i="1"/>
  <c r="H1748" i="1"/>
  <c r="G1748" i="1"/>
  <c r="E1748" i="1"/>
  <c r="H1747" i="1"/>
  <c r="G1747" i="1"/>
  <c r="E1747" i="1"/>
  <c r="H1536" i="1"/>
  <c r="G1536" i="1"/>
  <c r="E1536" i="1"/>
  <c r="H1535" i="1"/>
  <c r="G1535" i="1"/>
  <c r="E1535" i="1"/>
  <c r="H1534" i="1"/>
  <c r="G1534" i="1"/>
  <c r="E1534" i="1"/>
  <c r="H1533" i="1"/>
  <c r="G1533" i="1"/>
  <c r="E1533" i="1"/>
  <c r="H1532" i="1"/>
  <c r="G1532" i="1"/>
  <c r="E1532" i="1"/>
  <c r="H1581" i="1"/>
  <c r="G1581" i="1"/>
  <c r="E1581" i="1"/>
  <c r="H1580" i="1"/>
  <c r="G1580" i="1"/>
  <c r="E1580" i="1"/>
  <c r="H1579" i="1"/>
  <c r="G1579" i="1"/>
  <c r="E1579" i="1"/>
  <c r="H1578" i="1"/>
  <c r="G1578" i="1"/>
  <c r="E1578" i="1"/>
  <c r="H1577" i="1"/>
  <c r="G1577" i="1"/>
  <c r="E1577" i="1"/>
  <c r="H1321" i="1"/>
  <c r="G1321" i="1"/>
  <c r="E1321" i="1"/>
  <c r="H1591" i="1"/>
  <c r="G1591" i="1"/>
  <c r="E1591" i="1"/>
  <c r="H1320" i="1"/>
  <c r="G1320" i="1"/>
  <c r="E1320" i="1"/>
  <c r="H1590" i="1"/>
  <c r="G1590" i="1"/>
  <c r="E1590" i="1"/>
  <c r="H1319" i="1"/>
  <c r="G1319" i="1"/>
  <c r="E1319" i="1"/>
  <c r="H1318" i="1"/>
  <c r="G1318" i="1"/>
  <c r="E1318" i="1"/>
  <c r="H1317" i="1"/>
  <c r="G1317" i="1"/>
  <c r="E1317" i="1"/>
  <c r="H1589" i="1"/>
  <c r="G1589" i="1"/>
  <c r="E1589" i="1"/>
  <c r="H1588" i="1"/>
  <c r="G1588" i="1"/>
  <c r="E1588" i="1"/>
  <c r="H1587" i="1"/>
  <c r="G1587" i="1"/>
  <c r="E1587" i="1"/>
  <c r="H1361" i="1"/>
  <c r="G1361" i="1"/>
  <c r="E1361" i="1"/>
  <c r="H1360" i="1"/>
  <c r="G1360" i="1"/>
  <c r="E1360" i="1"/>
  <c r="H1359" i="1"/>
  <c r="G1359" i="1"/>
  <c r="E1359" i="1"/>
  <c r="H1358" i="1"/>
  <c r="G1358" i="1"/>
  <c r="E1358" i="1"/>
  <c r="H1357" i="1"/>
  <c r="G1357" i="1"/>
  <c r="E1357" i="1"/>
  <c r="H841" i="1"/>
  <c r="G841" i="1"/>
  <c r="E841" i="1"/>
  <c r="H1401" i="1"/>
  <c r="G1401" i="1"/>
  <c r="E1401" i="1"/>
  <c r="H840" i="1"/>
  <c r="G840" i="1"/>
  <c r="E840" i="1"/>
  <c r="H1400" i="1"/>
  <c r="G1400" i="1"/>
  <c r="E1400" i="1"/>
  <c r="H839" i="1"/>
  <c r="G839" i="1"/>
  <c r="E839" i="1"/>
  <c r="H838" i="1"/>
  <c r="G838" i="1"/>
  <c r="E838" i="1"/>
  <c r="H1399" i="1"/>
  <c r="G1399" i="1"/>
  <c r="E1399" i="1"/>
  <c r="H1398" i="1"/>
  <c r="G1398" i="1"/>
  <c r="E1398" i="1"/>
  <c r="H837" i="1"/>
  <c r="G837" i="1"/>
  <c r="E837" i="1"/>
  <c r="H1397" i="1"/>
  <c r="G1397" i="1"/>
  <c r="E1397" i="1"/>
  <c r="H1381" i="1"/>
  <c r="G1381" i="1"/>
  <c r="E1381" i="1"/>
  <c r="H1380" i="1"/>
  <c r="G1380" i="1"/>
  <c r="E1380" i="1"/>
  <c r="H1379" i="1"/>
  <c r="G1379" i="1"/>
  <c r="E1379" i="1"/>
  <c r="H1378" i="1"/>
  <c r="G1378" i="1"/>
  <c r="E1378" i="1"/>
  <c r="H1377" i="1"/>
  <c r="G1377" i="1"/>
  <c r="E1377" i="1"/>
  <c r="H916" i="1"/>
  <c r="G916" i="1"/>
  <c r="E916" i="1"/>
  <c r="H915" i="1"/>
  <c r="G915" i="1"/>
  <c r="E915" i="1"/>
  <c r="H914" i="1"/>
  <c r="G914" i="1"/>
  <c r="E914" i="1"/>
  <c r="H913" i="1"/>
  <c r="G913" i="1"/>
  <c r="E913" i="1"/>
  <c r="H912" i="1"/>
  <c r="G912" i="1"/>
  <c r="E912" i="1"/>
  <c r="H346" i="1"/>
  <c r="G346" i="1"/>
  <c r="E346" i="1"/>
  <c r="H901" i="1"/>
  <c r="G901" i="1"/>
  <c r="E901" i="1"/>
  <c r="H900" i="1"/>
  <c r="G900" i="1"/>
  <c r="E900" i="1"/>
  <c r="H345" i="1"/>
  <c r="G345" i="1"/>
  <c r="E345" i="1"/>
  <c r="H344" i="1"/>
  <c r="G344" i="1"/>
  <c r="E344" i="1"/>
  <c r="H343" i="1"/>
  <c r="G343" i="1"/>
  <c r="E343" i="1"/>
  <c r="H899" i="1"/>
  <c r="G899" i="1"/>
  <c r="E899" i="1"/>
  <c r="H342" i="1"/>
  <c r="G342" i="1"/>
  <c r="E342" i="1"/>
  <c r="H898" i="1"/>
  <c r="G898" i="1"/>
  <c r="E898" i="1"/>
  <c r="H897" i="1"/>
  <c r="G897" i="1"/>
  <c r="E897" i="1"/>
  <c r="H896" i="1"/>
  <c r="G896" i="1"/>
  <c r="E896" i="1"/>
  <c r="H895" i="1"/>
  <c r="G895" i="1"/>
  <c r="E895" i="1"/>
  <c r="H894" i="1"/>
  <c r="G894" i="1"/>
  <c r="E894" i="1"/>
  <c r="H893" i="1"/>
  <c r="G893" i="1"/>
  <c r="E893" i="1"/>
  <c r="H892" i="1"/>
  <c r="G892" i="1"/>
  <c r="E892" i="1"/>
  <c r="H396" i="1"/>
  <c r="G396" i="1"/>
  <c r="E396" i="1"/>
  <c r="H395" i="1"/>
  <c r="G395" i="1"/>
  <c r="E395" i="1"/>
  <c r="H394" i="1"/>
  <c r="G394" i="1"/>
  <c r="E394" i="1"/>
  <c r="H393" i="1"/>
  <c r="G393" i="1"/>
  <c r="E393" i="1"/>
  <c r="H392" i="1"/>
  <c r="G392" i="1"/>
  <c r="E392" i="1"/>
  <c r="H491" i="1"/>
  <c r="G491" i="1"/>
  <c r="E491" i="1"/>
  <c r="H490" i="1"/>
  <c r="G490" i="1"/>
  <c r="E490" i="1"/>
  <c r="H489" i="1"/>
  <c r="G489" i="1"/>
  <c r="E489" i="1"/>
  <c r="H488" i="1"/>
  <c r="G488" i="1"/>
  <c r="E488" i="1"/>
  <c r="H487" i="1"/>
  <c r="G487" i="1"/>
  <c r="E487" i="1"/>
  <c r="H551" i="1"/>
  <c r="G551" i="1"/>
  <c r="E551" i="1"/>
  <c r="H550" i="1"/>
  <c r="G550" i="1"/>
  <c r="E550" i="1"/>
  <c r="H1406" i="1"/>
  <c r="G1406" i="1"/>
  <c r="E1406" i="1"/>
  <c r="H1405" i="1"/>
  <c r="G1405" i="1"/>
  <c r="E1405" i="1"/>
  <c r="H1404" i="1"/>
  <c r="G1404" i="1"/>
  <c r="E1404" i="1"/>
  <c r="H1403" i="1"/>
  <c r="G1403" i="1"/>
  <c r="E1403" i="1"/>
  <c r="H1402" i="1"/>
  <c r="G1402" i="1"/>
  <c r="E1402" i="1"/>
  <c r="H549" i="1"/>
  <c r="G549" i="1"/>
  <c r="E549" i="1"/>
  <c r="H548" i="1"/>
  <c r="G548" i="1"/>
  <c r="E548" i="1"/>
  <c r="H547" i="1"/>
  <c r="G547" i="1"/>
  <c r="E547" i="1"/>
  <c r="H1456" i="1"/>
  <c r="G1456" i="1"/>
  <c r="E1456" i="1"/>
  <c r="H1455" i="1"/>
  <c r="G1455" i="1"/>
  <c r="E1455" i="1"/>
  <c r="H1454" i="1"/>
  <c r="G1454" i="1"/>
  <c r="E1454" i="1"/>
  <c r="H1453" i="1"/>
  <c r="G1453" i="1"/>
  <c r="E1453" i="1"/>
  <c r="H1452" i="1"/>
  <c r="G1452" i="1"/>
  <c r="E1452" i="1"/>
  <c r="H921" i="1"/>
  <c r="G921" i="1"/>
  <c r="E921" i="1"/>
  <c r="H1471" i="1"/>
  <c r="G1471" i="1"/>
  <c r="E1471" i="1"/>
  <c r="H920" i="1"/>
  <c r="G920" i="1"/>
  <c r="E920" i="1"/>
  <c r="H1470" i="1"/>
  <c r="G1470" i="1"/>
  <c r="E1470" i="1"/>
  <c r="H919" i="1"/>
  <c r="G919" i="1"/>
  <c r="E919" i="1"/>
  <c r="H918" i="1"/>
  <c r="G918" i="1"/>
  <c r="E918" i="1"/>
  <c r="H1469" i="1"/>
  <c r="G1469" i="1"/>
  <c r="E1469" i="1"/>
  <c r="H1468" i="1"/>
  <c r="G1468" i="1"/>
  <c r="E1468" i="1"/>
  <c r="H917" i="1"/>
  <c r="G917" i="1"/>
  <c r="E917" i="1"/>
  <c r="H1467" i="1"/>
  <c r="G1467" i="1"/>
  <c r="E1467" i="1"/>
  <c r="H1541" i="1"/>
  <c r="G1541" i="1"/>
  <c r="E1541" i="1"/>
  <c r="H1540" i="1"/>
  <c r="G1540" i="1"/>
  <c r="E1540" i="1"/>
  <c r="H1539" i="1"/>
  <c r="G1539" i="1"/>
  <c r="E1539" i="1"/>
  <c r="H1538" i="1"/>
  <c r="G1538" i="1"/>
  <c r="E1538" i="1"/>
  <c r="H1537" i="1"/>
  <c r="G1537" i="1"/>
  <c r="E1537" i="1"/>
  <c r="H1081" i="1"/>
  <c r="G1081" i="1"/>
  <c r="E1081" i="1"/>
  <c r="H1080" i="1"/>
  <c r="G1080" i="1"/>
  <c r="E1080" i="1"/>
  <c r="H1079" i="1"/>
  <c r="G1079" i="1"/>
  <c r="E1079" i="1"/>
  <c r="H1078" i="1"/>
  <c r="G1078" i="1"/>
  <c r="E1078" i="1"/>
  <c r="H1077" i="1"/>
  <c r="G1077" i="1"/>
  <c r="E1077" i="1"/>
  <c r="H1116" i="1"/>
  <c r="G1116" i="1"/>
  <c r="E1116" i="1"/>
  <c r="H371" i="1"/>
  <c r="G371" i="1"/>
  <c r="E371" i="1"/>
  <c r="H1115" i="1"/>
  <c r="G1115" i="1"/>
  <c r="E1115" i="1"/>
  <c r="H370" i="1"/>
  <c r="G370" i="1"/>
  <c r="E370" i="1"/>
  <c r="H369" i="1"/>
  <c r="G369" i="1"/>
  <c r="E369" i="1"/>
  <c r="H368" i="1"/>
  <c r="G368" i="1"/>
  <c r="E368" i="1"/>
  <c r="H367" i="1"/>
  <c r="G367" i="1"/>
  <c r="E367" i="1"/>
  <c r="H1114" i="1"/>
  <c r="G1114" i="1"/>
  <c r="E1114" i="1"/>
  <c r="H1113" i="1"/>
  <c r="G1113" i="1"/>
  <c r="E1113" i="1"/>
  <c r="H1112" i="1"/>
  <c r="G1112" i="1"/>
  <c r="E1112" i="1"/>
  <c r="H1216" i="1"/>
  <c r="G1216" i="1"/>
  <c r="E1216" i="1"/>
  <c r="H1215" i="1"/>
  <c r="G1215" i="1"/>
  <c r="E1215" i="1"/>
  <c r="H1214" i="1"/>
  <c r="G1214" i="1"/>
  <c r="E1214" i="1"/>
  <c r="H1213" i="1"/>
  <c r="G1213" i="1"/>
  <c r="E1213" i="1"/>
  <c r="H1212" i="1"/>
  <c r="G1212" i="1"/>
  <c r="E1212" i="1"/>
  <c r="H181" i="1"/>
  <c r="G181" i="1"/>
  <c r="E181" i="1"/>
  <c r="H180" i="1"/>
  <c r="G180" i="1"/>
  <c r="E180" i="1"/>
  <c r="H179" i="1"/>
  <c r="G179" i="1"/>
  <c r="E179" i="1"/>
  <c r="H178" i="1"/>
  <c r="G178" i="1"/>
  <c r="E178" i="1"/>
  <c r="H177" i="1"/>
  <c r="G177" i="1"/>
  <c r="E177" i="1"/>
  <c r="H296" i="1"/>
  <c r="G296" i="1"/>
  <c r="E296" i="1"/>
  <c r="H295" i="1"/>
  <c r="G295" i="1"/>
  <c r="E295" i="1"/>
  <c r="H294" i="1"/>
  <c r="G294" i="1"/>
  <c r="E294" i="1"/>
  <c r="H293" i="1"/>
  <c r="G293" i="1"/>
  <c r="E293" i="1"/>
  <c r="H292" i="1"/>
  <c r="G292" i="1"/>
  <c r="E292" i="1"/>
  <c r="H1756" i="1"/>
  <c r="G1756" i="1"/>
  <c r="E1756" i="1"/>
  <c r="H1755" i="1"/>
  <c r="G1755" i="1"/>
  <c r="E1755" i="1"/>
  <c r="H431" i="1"/>
  <c r="G431" i="1"/>
  <c r="E431" i="1"/>
  <c r="H430" i="1"/>
  <c r="G430" i="1"/>
  <c r="E430" i="1"/>
  <c r="H1754" i="1"/>
  <c r="G1754" i="1"/>
  <c r="E1754" i="1"/>
  <c r="H1753" i="1"/>
  <c r="G1753" i="1"/>
  <c r="E1753" i="1"/>
  <c r="H1752" i="1"/>
  <c r="G1752" i="1"/>
  <c r="E1752" i="1"/>
  <c r="H429" i="1"/>
  <c r="G429" i="1"/>
  <c r="E429" i="1"/>
  <c r="H428" i="1"/>
  <c r="G428" i="1"/>
  <c r="E428" i="1"/>
  <c r="H427" i="1"/>
  <c r="G427" i="1"/>
  <c r="E427" i="1"/>
  <c r="H1766" i="1"/>
  <c r="G1766" i="1"/>
  <c r="E1766" i="1"/>
  <c r="H1765" i="1"/>
  <c r="G1765" i="1"/>
  <c r="E1765" i="1"/>
  <c r="H1764" i="1"/>
  <c r="G1764" i="1"/>
  <c r="E1764" i="1"/>
  <c r="H1763" i="1"/>
  <c r="G1763" i="1"/>
  <c r="E1763" i="1"/>
  <c r="H1762" i="1"/>
  <c r="G1762" i="1"/>
  <c r="E1762" i="1"/>
  <c r="H1771" i="1"/>
  <c r="G1771" i="1"/>
  <c r="E1771" i="1"/>
  <c r="H1441" i="1"/>
  <c r="G1441" i="1"/>
  <c r="E1441" i="1"/>
  <c r="H1440" i="1"/>
  <c r="G1440" i="1"/>
  <c r="E1440" i="1"/>
  <c r="H1770" i="1"/>
  <c r="G1770" i="1"/>
  <c r="E1770" i="1"/>
  <c r="H1439" i="1"/>
  <c r="G1439" i="1"/>
  <c r="E1439" i="1"/>
  <c r="H1438" i="1"/>
  <c r="G1438" i="1"/>
  <c r="E1438" i="1"/>
  <c r="H1769" i="1"/>
  <c r="G1769" i="1"/>
  <c r="E1769" i="1"/>
  <c r="H1768" i="1"/>
  <c r="G1768" i="1"/>
  <c r="E1768" i="1"/>
  <c r="H1437" i="1"/>
  <c r="G1437" i="1"/>
  <c r="E1437" i="1"/>
  <c r="H1767" i="1"/>
  <c r="G1767" i="1"/>
  <c r="E1767" i="1"/>
  <c r="H1761" i="1"/>
  <c r="G1761" i="1"/>
  <c r="E1761" i="1"/>
  <c r="H1760" i="1"/>
  <c r="G1760" i="1"/>
  <c r="E1760" i="1"/>
  <c r="H1759" i="1"/>
  <c r="G1759" i="1"/>
  <c r="E1759" i="1"/>
  <c r="H1758" i="1"/>
  <c r="G1758" i="1"/>
  <c r="E1758" i="1"/>
  <c r="H1757" i="1"/>
  <c r="G1757" i="1"/>
  <c r="E1757" i="1"/>
  <c r="H1461" i="1"/>
  <c r="G1461" i="1"/>
  <c r="E1461" i="1"/>
  <c r="H1460" i="1"/>
  <c r="G1460" i="1"/>
  <c r="E1460" i="1"/>
  <c r="H1459" i="1"/>
  <c r="G1459" i="1"/>
  <c r="E1459" i="1"/>
  <c r="H1458" i="1"/>
  <c r="G1458" i="1"/>
  <c r="E1458" i="1"/>
  <c r="H1457" i="1"/>
  <c r="G1457" i="1"/>
  <c r="E1457" i="1"/>
  <c r="H1051" i="1"/>
  <c r="G1051" i="1"/>
  <c r="E1051" i="1"/>
  <c r="H1501" i="1"/>
  <c r="G1501" i="1"/>
  <c r="E1501" i="1"/>
  <c r="H1500" i="1"/>
  <c r="G1500" i="1"/>
  <c r="E1500" i="1"/>
  <c r="H1050" i="1"/>
  <c r="G1050" i="1"/>
  <c r="E1050" i="1"/>
  <c r="H1049" i="1"/>
  <c r="G1049" i="1"/>
  <c r="E1049" i="1"/>
  <c r="H1048" i="1"/>
  <c r="G1048" i="1"/>
  <c r="E1048" i="1"/>
  <c r="H1499" i="1"/>
  <c r="G1499" i="1"/>
  <c r="E1499" i="1"/>
  <c r="H1498" i="1"/>
  <c r="G1498" i="1"/>
  <c r="E1498" i="1"/>
  <c r="H1047" i="1"/>
  <c r="G1047" i="1"/>
  <c r="E1047" i="1"/>
  <c r="H1497" i="1"/>
  <c r="G1497" i="1"/>
  <c r="E1497" i="1"/>
  <c r="H1491" i="1"/>
  <c r="G1491" i="1"/>
  <c r="E1491" i="1"/>
  <c r="H1490" i="1"/>
  <c r="G1490" i="1"/>
  <c r="E1490" i="1"/>
  <c r="H1489" i="1"/>
  <c r="G1489" i="1"/>
  <c r="E1489" i="1"/>
  <c r="H1488" i="1"/>
  <c r="G1488" i="1"/>
  <c r="E1488" i="1"/>
  <c r="H1487" i="1"/>
  <c r="G1487" i="1"/>
  <c r="E1487" i="1"/>
  <c r="H1046" i="1"/>
  <c r="G1046" i="1"/>
  <c r="E1046" i="1"/>
  <c r="H1045" i="1"/>
  <c r="G1045" i="1"/>
  <c r="E1045" i="1"/>
  <c r="H1044" i="1"/>
  <c r="G1044" i="1"/>
  <c r="E1044" i="1"/>
  <c r="H1596" i="1"/>
  <c r="G1596" i="1"/>
  <c r="E1596" i="1"/>
  <c r="H1043" i="1"/>
  <c r="G1043" i="1"/>
  <c r="E1043" i="1"/>
  <c r="H1042" i="1"/>
  <c r="G1042" i="1"/>
  <c r="E1042" i="1"/>
  <c r="H1595" i="1"/>
  <c r="G1595" i="1"/>
  <c r="E1595" i="1"/>
  <c r="H1594" i="1"/>
  <c r="G1594" i="1"/>
  <c r="E1594" i="1"/>
  <c r="H1593" i="1"/>
  <c r="G1593" i="1"/>
  <c r="E1593" i="1"/>
  <c r="H1066" i="1"/>
  <c r="G1066" i="1"/>
  <c r="E1066" i="1"/>
  <c r="H1065" i="1"/>
  <c r="G1065" i="1"/>
  <c r="E1065" i="1"/>
  <c r="H1592" i="1"/>
  <c r="G1592" i="1"/>
  <c r="E1592" i="1"/>
  <c r="H1064" i="1"/>
  <c r="G1064" i="1"/>
  <c r="E1064" i="1"/>
  <c r="H1063" i="1"/>
  <c r="G1063" i="1"/>
  <c r="E1063" i="1"/>
  <c r="H1062" i="1"/>
  <c r="G1062" i="1"/>
  <c r="E1062" i="1"/>
  <c r="H1091" i="1"/>
  <c r="G1091" i="1"/>
  <c r="E1091" i="1"/>
  <c r="H1090" i="1"/>
  <c r="G1090" i="1"/>
  <c r="E1090" i="1"/>
  <c r="H1089" i="1"/>
  <c r="G1089" i="1"/>
  <c r="E1089" i="1"/>
  <c r="H1088" i="1"/>
  <c r="G1088" i="1"/>
  <c r="E1088" i="1"/>
  <c r="H1087" i="1"/>
  <c r="G1087" i="1"/>
  <c r="E1087" i="1"/>
  <c r="H1646" i="1"/>
  <c r="G1646" i="1"/>
  <c r="E1646" i="1"/>
  <c r="H1645" i="1"/>
  <c r="G1645" i="1"/>
  <c r="E1645" i="1"/>
  <c r="H1644" i="1"/>
  <c r="G1644" i="1"/>
  <c r="E1644" i="1"/>
  <c r="H1643" i="1"/>
  <c r="G1643" i="1"/>
  <c r="E1643" i="1"/>
  <c r="H1642" i="1"/>
  <c r="G1642" i="1"/>
  <c r="E1642" i="1"/>
  <c r="H1651" i="1"/>
  <c r="G1651" i="1"/>
  <c r="E1651" i="1"/>
  <c r="H1106" i="1"/>
  <c r="G1106" i="1"/>
  <c r="E1106" i="1"/>
  <c r="H1650" i="1"/>
  <c r="G1650" i="1"/>
  <c r="E1650" i="1"/>
  <c r="H1105" i="1"/>
  <c r="G1105" i="1"/>
  <c r="E1105" i="1"/>
  <c r="H1104" i="1"/>
  <c r="G1104" i="1"/>
  <c r="E1104" i="1"/>
  <c r="H1649" i="1"/>
  <c r="G1649" i="1"/>
  <c r="E1649" i="1"/>
  <c r="H1648" i="1"/>
  <c r="G1648" i="1"/>
  <c r="E1648" i="1"/>
  <c r="H1103" i="1"/>
  <c r="G1103" i="1"/>
  <c r="E1103" i="1"/>
  <c r="H1102" i="1"/>
  <c r="G1102" i="1"/>
  <c r="E1102" i="1"/>
  <c r="H1647" i="1"/>
  <c r="G1647" i="1"/>
  <c r="E1647" i="1"/>
  <c r="H1711" i="1"/>
  <c r="G1711" i="1"/>
  <c r="E1711" i="1"/>
  <c r="H1710" i="1"/>
  <c r="G1710" i="1"/>
  <c r="E1710" i="1"/>
  <c r="H1709" i="1"/>
  <c r="G1709" i="1"/>
  <c r="E1709" i="1"/>
  <c r="H1708" i="1"/>
  <c r="G1708" i="1"/>
  <c r="E1708" i="1"/>
  <c r="H1707" i="1"/>
  <c r="G1707" i="1"/>
  <c r="E1707" i="1"/>
  <c r="H1151" i="1"/>
  <c r="G1151" i="1"/>
  <c r="E1151" i="1"/>
  <c r="H1150" i="1"/>
  <c r="G1150" i="1"/>
  <c r="E1150" i="1"/>
  <c r="H1149" i="1"/>
  <c r="G1149" i="1"/>
  <c r="E1149" i="1"/>
  <c r="H1148" i="1"/>
  <c r="G1148" i="1"/>
  <c r="E1148" i="1"/>
  <c r="H1147" i="1"/>
  <c r="G1147" i="1"/>
  <c r="E1147" i="1"/>
  <c r="H526" i="1"/>
  <c r="G526" i="1"/>
  <c r="E526" i="1"/>
  <c r="H1201" i="1"/>
  <c r="G1201" i="1"/>
  <c r="E1201" i="1"/>
  <c r="H525" i="1"/>
  <c r="G525" i="1"/>
  <c r="E525" i="1"/>
  <c r="H524" i="1"/>
  <c r="G524" i="1"/>
  <c r="E524" i="1"/>
  <c r="H1200" i="1"/>
  <c r="G1200" i="1"/>
  <c r="E1200" i="1"/>
  <c r="H523" i="1"/>
  <c r="G523" i="1"/>
  <c r="E523" i="1"/>
  <c r="H1199" i="1"/>
  <c r="G1199" i="1"/>
  <c r="E1199" i="1"/>
  <c r="H1198" i="1"/>
  <c r="G1198" i="1"/>
  <c r="E1198" i="1"/>
  <c r="H522" i="1"/>
  <c r="G522" i="1"/>
  <c r="E522" i="1"/>
  <c r="H1197" i="1"/>
  <c r="G1197" i="1"/>
  <c r="E1197" i="1"/>
  <c r="H1181" i="1"/>
  <c r="G1181" i="1"/>
  <c r="E1181" i="1"/>
  <c r="H1180" i="1"/>
  <c r="G1180" i="1"/>
  <c r="E1180" i="1"/>
  <c r="H1179" i="1"/>
  <c r="G1179" i="1"/>
  <c r="E1179" i="1"/>
  <c r="H1178" i="1"/>
  <c r="G1178" i="1"/>
  <c r="E1178" i="1"/>
  <c r="H1177" i="1"/>
  <c r="G1177" i="1"/>
  <c r="E1177" i="1"/>
  <c r="H571" i="1"/>
  <c r="G571" i="1"/>
  <c r="E571" i="1"/>
  <c r="H570" i="1"/>
  <c r="G570" i="1"/>
  <c r="E570" i="1"/>
  <c r="H569" i="1"/>
  <c r="G569" i="1"/>
  <c r="E569" i="1"/>
  <c r="H568" i="1"/>
  <c r="G568" i="1"/>
  <c r="E568" i="1"/>
  <c r="H567" i="1"/>
  <c r="G567" i="1"/>
  <c r="E567" i="1"/>
  <c r="H636" i="1"/>
  <c r="G636" i="1"/>
  <c r="E636" i="1"/>
  <c r="H635" i="1"/>
  <c r="G635" i="1"/>
  <c r="E635" i="1"/>
  <c r="H634" i="1"/>
  <c r="G634" i="1"/>
  <c r="E634" i="1"/>
  <c r="H633" i="1"/>
  <c r="G633" i="1"/>
  <c r="E633" i="1"/>
  <c r="H632" i="1"/>
  <c r="G632" i="1"/>
  <c r="E632" i="1"/>
  <c r="H766" i="1"/>
  <c r="G766" i="1"/>
  <c r="E766" i="1"/>
  <c r="H765" i="1"/>
  <c r="G765" i="1"/>
  <c r="E765" i="1"/>
  <c r="H764" i="1"/>
  <c r="G764" i="1"/>
  <c r="E764" i="1"/>
  <c r="H763" i="1"/>
  <c r="G763" i="1"/>
  <c r="E763" i="1"/>
  <c r="H762" i="1"/>
  <c r="G762" i="1"/>
  <c r="E762" i="1"/>
  <c r="H2031" i="1"/>
  <c r="G2031" i="1"/>
  <c r="F2031" i="1"/>
  <c r="E2031" i="1"/>
  <c r="H2030" i="1"/>
  <c r="G2030" i="1"/>
  <c r="F2030" i="1"/>
  <c r="E2030" i="1"/>
  <c r="H2029" i="1"/>
  <c r="G2029" i="1"/>
  <c r="F2029" i="1"/>
  <c r="E2029" i="1"/>
  <c r="H2028" i="1"/>
  <c r="G2028" i="1"/>
  <c r="F2028" i="1"/>
  <c r="E2028" i="1"/>
  <c r="H2027" i="1"/>
  <c r="G2027" i="1"/>
  <c r="F2027" i="1"/>
  <c r="E2027" i="1"/>
  <c r="H2026" i="1"/>
  <c r="G2026" i="1"/>
  <c r="F2026" i="1"/>
  <c r="E2026" i="1"/>
  <c r="H2025" i="1"/>
  <c r="G2025" i="1"/>
  <c r="F2025" i="1"/>
  <c r="E2025" i="1"/>
  <c r="H2024" i="1"/>
  <c r="G2024" i="1"/>
  <c r="F2024" i="1"/>
  <c r="E2024" i="1"/>
  <c r="H2023" i="1"/>
  <c r="G2023" i="1"/>
  <c r="F2023" i="1"/>
  <c r="E2023" i="1"/>
  <c r="H2022" i="1"/>
  <c r="G2022" i="1"/>
  <c r="F2022" i="1"/>
  <c r="E2022" i="1"/>
  <c r="H2021" i="1"/>
  <c r="G2021" i="1"/>
  <c r="F2021" i="1"/>
  <c r="E2021" i="1"/>
  <c r="H2020" i="1"/>
  <c r="G2020" i="1"/>
  <c r="F2020" i="1"/>
  <c r="E2020" i="1"/>
  <c r="H2019" i="1"/>
  <c r="G2019" i="1"/>
  <c r="F2019" i="1"/>
  <c r="E2019" i="1"/>
  <c r="H2018" i="1"/>
  <c r="G2018" i="1"/>
  <c r="F2018" i="1"/>
  <c r="E2018" i="1"/>
  <c r="H2017" i="1"/>
  <c r="G2017" i="1"/>
  <c r="F2017" i="1"/>
  <c r="E2017" i="1"/>
  <c r="H2016" i="1"/>
  <c r="G2016" i="1"/>
  <c r="F2016" i="1"/>
  <c r="E2016" i="1"/>
  <c r="H2015" i="1"/>
  <c r="G2015" i="1"/>
  <c r="F2015" i="1"/>
  <c r="E2015" i="1"/>
  <c r="H2014" i="1"/>
  <c r="G2014" i="1"/>
  <c r="F2014" i="1"/>
  <c r="E2014" i="1"/>
  <c r="H2013" i="1"/>
  <c r="G2013" i="1"/>
  <c r="F2013" i="1"/>
  <c r="E2013" i="1"/>
  <c r="H2012" i="1"/>
  <c r="G2012" i="1"/>
  <c r="F2012" i="1"/>
  <c r="E2012" i="1"/>
  <c r="H2011" i="1"/>
  <c r="G2011" i="1"/>
  <c r="F2011" i="1"/>
  <c r="E2011" i="1"/>
  <c r="H2010" i="1"/>
  <c r="G2010" i="1"/>
  <c r="F2010" i="1"/>
  <c r="E2010" i="1"/>
  <c r="H2009" i="1"/>
  <c r="G2009" i="1"/>
  <c r="F2009" i="1"/>
  <c r="E2009" i="1"/>
  <c r="H2008" i="1"/>
  <c r="G2008" i="1"/>
  <c r="F2008" i="1"/>
  <c r="E2008" i="1"/>
  <c r="H2007" i="1"/>
  <c r="G2007" i="1"/>
  <c r="F2007" i="1"/>
  <c r="E2007" i="1"/>
  <c r="H2006" i="1"/>
  <c r="G2006" i="1"/>
  <c r="F2006" i="1"/>
  <c r="E2006" i="1"/>
  <c r="H2005" i="1"/>
  <c r="G2005" i="1"/>
  <c r="F2005" i="1"/>
  <c r="E2005" i="1"/>
  <c r="H2004" i="1"/>
  <c r="G2004" i="1"/>
  <c r="F2004" i="1"/>
  <c r="E2004" i="1"/>
  <c r="H2003" i="1"/>
  <c r="G2003" i="1"/>
  <c r="F2003" i="1"/>
  <c r="E2003" i="1"/>
  <c r="H2002" i="1"/>
  <c r="G2002" i="1"/>
  <c r="F2002" i="1"/>
  <c r="E2002" i="1"/>
  <c r="H2001" i="1"/>
  <c r="G2001" i="1"/>
  <c r="F2001" i="1"/>
  <c r="E2001" i="1"/>
  <c r="H2000" i="1"/>
  <c r="G2000" i="1"/>
  <c r="F2000" i="1"/>
  <c r="E2000" i="1"/>
  <c r="H1999" i="1"/>
  <c r="G1999" i="1"/>
  <c r="F1999" i="1"/>
  <c r="E1999" i="1"/>
  <c r="H1998" i="1"/>
  <c r="G1998" i="1"/>
  <c r="F1998" i="1"/>
  <c r="E1998" i="1"/>
  <c r="H1997" i="1"/>
  <c r="G1997" i="1"/>
  <c r="F1997" i="1"/>
  <c r="E1997" i="1"/>
  <c r="H1996" i="1"/>
  <c r="G1996" i="1"/>
  <c r="F1996" i="1"/>
  <c r="E1996" i="1"/>
  <c r="H1995" i="1"/>
  <c r="G1995" i="1"/>
  <c r="F1995" i="1"/>
  <c r="E1995" i="1"/>
  <c r="H1994" i="1"/>
  <c r="G1994" i="1"/>
  <c r="F1994" i="1"/>
  <c r="E1994" i="1"/>
  <c r="H1993" i="1"/>
  <c r="G1993" i="1"/>
  <c r="F1993" i="1"/>
  <c r="E1993" i="1"/>
  <c r="H1992" i="1"/>
  <c r="G1992" i="1"/>
  <c r="F1992" i="1"/>
  <c r="E1992" i="1"/>
  <c r="H1991" i="1"/>
  <c r="G1991" i="1"/>
  <c r="F1991" i="1"/>
  <c r="E1991" i="1"/>
  <c r="H1990" i="1"/>
  <c r="G1990" i="1"/>
  <c r="F1990" i="1"/>
  <c r="E1990" i="1"/>
  <c r="H1989" i="1"/>
  <c r="G1989" i="1"/>
  <c r="F1989" i="1"/>
  <c r="E1989" i="1"/>
  <c r="H1988" i="1"/>
  <c r="G1988" i="1"/>
  <c r="F1988" i="1"/>
  <c r="E1988" i="1"/>
  <c r="H1987" i="1"/>
  <c r="G1987" i="1"/>
  <c r="F1987" i="1"/>
  <c r="E1987" i="1"/>
  <c r="H1986" i="1"/>
  <c r="G1986" i="1"/>
  <c r="F1986" i="1"/>
  <c r="E1986" i="1"/>
  <c r="H1985" i="1"/>
  <c r="G1985" i="1"/>
  <c r="F1985" i="1"/>
  <c r="E1985" i="1"/>
  <c r="H1984" i="1"/>
  <c r="G1984" i="1"/>
  <c r="F1984" i="1"/>
  <c r="E1984" i="1"/>
  <c r="H1983" i="1"/>
  <c r="G1983" i="1"/>
  <c r="F1983" i="1"/>
  <c r="E1983" i="1"/>
  <c r="H1982" i="1"/>
  <c r="G1982" i="1"/>
  <c r="F1982" i="1"/>
  <c r="E1982" i="1"/>
  <c r="H1981" i="1"/>
  <c r="G1981" i="1"/>
  <c r="F1981" i="1"/>
  <c r="E1981" i="1"/>
  <c r="H1980" i="1"/>
  <c r="G1980" i="1"/>
  <c r="F1980" i="1"/>
  <c r="E1980" i="1"/>
  <c r="H1979" i="1"/>
  <c r="G1979" i="1"/>
  <c r="F1979" i="1"/>
  <c r="E1979" i="1"/>
  <c r="H1978" i="1"/>
  <c r="G1978" i="1"/>
  <c r="F1978" i="1"/>
  <c r="E1978" i="1"/>
  <c r="H1977" i="1"/>
  <c r="G1977" i="1"/>
  <c r="F1977" i="1"/>
  <c r="E1977" i="1"/>
  <c r="H1976" i="1"/>
  <c r="G1976" i="1"/>
  <c r="F1976" i="1"/>
  <c r="E1976" i="1"/>
  <c r="H1975" i="1"/>
  <c r="G1975" i="1"/>
  <c r="F1975" i="1"/>
  <c r="E1975" i="1"/>
  <c r="H1974" i="1"/>
  <c r="G1974" i="1"/>
  <c r="F1974" i="1"/>
  <c r="E1974" i="1"/>
  <c r="H1973" i="1"/>
  <c r="G1973" i="1"/>
  <c r="F1973" i="1"/>
  <c r="E1973" i="1"/>
  <c r="H1972" i="1"/>
  <c r="G1972" i="1"/>
  <c r="F1972" i="1"/>
  <c r="E1972" i="1"/>
  <c r="D136" i="1"/>
  <c r="D746" i="1"/>
  <c r="D135" i="1"/>
  <c r="D745" i="1"/>
  <c r="D134" i="1"/>
  <c r="D133" i="1"/>
  <c r="D744" i="1"/>
  <c r="D743" i="1"/>
  <c r="D132" i="1"/>
  <c r="D742" i="1"/>
  <c r="D856" i="1"/>
  <c r="D855" i="1"/>
  <c r="D854" i="1"/>
  <c r="D853" i="1"/>
  <c r="D852" i="1"/>
  <c r="D81" i="1"/>
  <c r="D80" i="1"/>
  <c r="D79" i="1"/>
  <c r="D78" i="1"/>
  <c r="D77" i="1"/>
  <c r="D291" i="1"/>
  <c r="D76" i="1"/>
  <c r="D75" i="1"/>
  <c r="D290" i="1"/>
  <c r="D289" i="1"/>
  <c r="D288" i="1"/>
  <c r="D287" i="1"/>
  <c r="D74" i="1"/>
  <c r="D73" i="1"/>
  <c r="D72" i="1"/>
  <c r="D126" i="1"/>
  <c r="D125" i="1"/>
  <c r="D124" i="1"/>
  <c r="D123" i="1"/>
  <c r="D122" i="1"/>
  <c r="D236" i="1"/>
  <c r="D235" i="1"/>
  <c r="D234" i="1"/>
  <c r="D233" i="1"/>
  <c r="D232" i="1"/>
  <c r="D366" i="1"/>
  <c r="D365" i="1"/>
  <c r="D364" i="1"/>
  <c r="D363" i="1"/>
  <c r="D362" i="1"/>
  <c r="D1286" i="1"/>
  <c r="D1285" i="1"/>
  <c r="D336" i="1"/>
  <c r="D335" i="1"/>
  <c r="D1284" i="1"/>
  <c r="D1283" i="1"/>
  <c r="D1282" i="1"/>
  <c r="D334" i="1"/>
  <c r="D333" i="1"/>
  <c r="D332" i="1"/>
  <c r="D1281" i="1"/>
  <c r="D1280" i="1"/>
  <c r="D1279" i="1"/>
  <c r="D1278" i="1"/>
  <c r="D1277" i="1"/>
  <c r="D776" i="1"/>
  <c r="D1256" i="1"/>
  <c r="D1255" i="1"/>
  <c r="D775" i="1"/>
  <c r="D774" i="1"/>
  <c r="D773" i="1"/>
  <c r="D1254" i="1"/>
  <c r="D1253" i="1"/>
  <c r="D772" i="1"/>
  <c r="D1252" i="1"/>
  <c r="D1226" i="1"/>
  <c r="D1225" i="1"/>
  <c r="D1224" i="1"/>
  <c r="D1223" i="1"/>
  <c r="D1222" i="1"/>
  <c r="D876" i="1"/>
  <c r="D875" i="1"/>
  <c r="D874" i="1"/>
  <c r="D873" i="1"/>
  <c r="D872" i="1"/>
  <c r="D836" i="1"/>
  <c r="D966" i="1"/>
  <c r="D835" i="1"/>
  <c r="D965" i="1"/>
  <c r="D834" i="1"/>
  <c r="D833" i="1"/>
  <c r="D964" i="1"/>
  <c r="D832" i="1"/>
  <c r="D963" i="1"/>
  <c r="D962" i="1"/>
  <c r="D1006" i="1"/>
  <c r="D1005" i="1"/>
  <c r="D1004" i="1"/>
  <c r="D1003" i="1"/>
  <c r="D1002" i="1"/>
  <c r="D761" i="1"/>
  <c r="D760" i="1"/>
  <c r="D759" i="1"/>
  <c r="D758" i="1"/>
  <c r="D757" i="1"/>
  <c r="D941" i="1"/>
  <c r="D851" i="1"/>
  <c r="D940" i="1"/>
  <c r="D939" i="1"/>
  <c r="D850" i="1"/>
  <c r="D938" i="1"/>
  <c r="D849" i="1"/>
  <c r="D937" i="1"/>
  <c r="D848" i="1"/>
  <c r="D847" i="1"/>
  <c r="D846" i="1"/>
  <c r="D845" i="1"/>
  <c r="D844" i="1"/>
  <c r="D843" i="1"/>
  <c r="D842" i="1"/>
  <c r="D981" i="1"/>
  <c r="D980" i="1"/>
  <c r="D979" i="1"/>
  <c r="D978" i="1"/>
  <c r="D977" i="1"/>
  <c r="D1901" i="1"/>
  <c r="D961" i="1"/>
  <c r="D960" i="1"/>
  <c r="D959" i="1"/>
  <c r="D958" i="1"/>
  <c r="D486" i="1"/>
  <c r="D485" i="1"/>
  <c r="D957" i="1"/>
  <c r="D484" i="1"/>
  <c r="D483" i="1"/>
  <c r="D936" i="1"/>
  <c r="D935" i="1"/>
  <c r="D934" i="1"/>
  <c r="D482" i="1"/>
  <c r="D933" i="1"/>
  <c r="D1900" i="1"/>
  <c r="D932" i="1"/>
  <c r="D1899" i="1"/>
  <c r="D1898" i="1"/>
  <c r="D456" i="1"/>
  <c r="D455" i="1"/>
  <c r="D454" i="1"/>
  <c r="D453" i="1"/>
  <c r="D452" i="1"/>
  <c r="D546" i="1"/>
  <c r="D545" i="1"/>
  <c r="D1897" i="1"/>
  <c r="D544" i="1"/>
  <c r="D543" i="1"/>
  <c r="D542" i="1"/>
  <c r="D631" i="1"/>
  <c r="D630" i="1"/>
  <c r="D516" i="1"/>
  <c r="D515" i="1"/>
  <c r="D629" i="1"/>
  <c r="D628" i="1"/>
  <c r="D627" i="1"/>
  <c r="D514" i="1"/>
  <c r="D513" i="1"/>
  <c r="D512" i="1"/>
  <c r="D521" i="1"/>
  <c r="D520" i="1"/>
  <c r="D519" i="1"/>
  <c r="D518" i="1"/>
  <c r="D517" i="1"/>
  <c r="D506" i="1"/>
  <c r="D505" i="1"/>
  <c r="D504" i="1"/>
  <c r="D503" i="1"/>
  <c r="D502" i="1"/>
  <c r="D606" i="1"/>
  <c r="D605" i="1"/>
  <c r="D604" i="1"/>
  <c r="D603" i="1"/>
  <c r="D602" i="1"/>
  <c r="D1896" i="1"/>
  <c r="D1895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1894" i="1"/>
  <c r="D1893" i="1"/>
  <c r="D1892" i="1"/>
  <c r="D1871" i="1"/>
  <c r="D1906" i="1"/>
  <c r="D1870" i="1"/>
  <c r="D1905" i="1"/>
  <c r="D1869" i="1"/>
  <c r="D1868" i="1"/>
  <c r="D1904" i="1"/>
  <c r="D1903" i="1"/>
  <c r="D1867" i="1"/>
  <c r="D1902" i="1"/>
  <c r="D1911" i="1"/>
  <c r="D1910" i="1"/>
  <c r="D1909" i="1"/>
  <c r="D1908" i="1"/>
  <c r="D1907" i="1"/>
  <c r="D1861" i="1"/>
  <c r="D1860" i="1"/>
  <c r="D1859" i="1"/>
  <c r="D1858" i="1"/>
  <c r="D1857" i="1"/>
  <c r="D1916" i="1"/>
  <c r="D1866" i="1"/>
  <c r="D1865" i="1"/>
  <c r="D1915" i="1"/>
  <c r="D1914" i="1"/>
  <c r="D1913" i="1"/>
  <c r="D1912" i="1"/>
  <c r="D1864" i="1"/>
  <c r="D1863" i="1"/>
  <c r="D1862" i="1"/>
  <c r="D1856" i="1"/>
  <c r="D1855" i="1"/>
  <c r="D1854" i="1"/>
  <c r="D1853" i="1"/>
  <c r="D1852" i="1"/>
  <c r="D1936" i="1"/>
  <c r="D1935" i="1"/>
  <c r="D1934" i="1"/>
  <c r="D1933" i="1"/>
  <c r="D1932" i="1"/>
  <c r="D1946" i="1"/>
  <c r="D1945" i="1"/>
  <c r="D1944" i="1"/>
  <c r="D1943" i="1"/>
  <c r="D1942" i="1"/>
  <c r="D706" i="1"/>
  <c r="D1951" i="1"/>
  <c r="D1950" i="1"/>
  <c r="D705" i="1"/>
  <c r="D704" i="1"/>
  <c r="D703" i="1"/>
  <c r="D702" i="1"/>
  <c r="D1949" i="1"/>
  <c r="D1948" i="1"/>
  <c r="D1947" i="1"/>
  <c r="D816" i="1"/>
  <c r="D815" i="1"/>
  <c r="D814" i="1"/>
  <c r="D813" i="1"/>
  <c r="D812" i="1"/>
  <c r="D171" i="1"/>
  <c r="D891" i="1"/>
  <c r="D170" i="1"/>
  <c r="D890" i="1"/>
  <c r="D169" i="1"/>
  <c r="D168" i="1"/>
  <c r="D889" i="1"/>
  <c r="D888" i="1"/>
  <c r="D167" i="1"/>
  <c r="D887" i="1"/>
  <c r="D1026" i="1"/>
  <c r="D1025" i="1"/>
  <c r="D1024" i="1"/>
  <c r="D1023" i="1"/>
  <c r="D1022" i="1"/>
  <c r="D191" i="1"/>
  <c r="D190" i="1"/>
  <c r="D189" i="1"/>
  <c r="D188" i="1"/>
  <c r="D187" i="1"/>
  <c r="D261" i="1"/>
  <c r="D216" i="1"/>
  <c r="D215" i="1"/>
  <c r="D260" i="1"/>
  <c r="D259" i="1"/>
  <c r="D214" i="1"/>
  <c r="D258" i="1"/>
  <c r="D257" i="1"/>
  <c r="D213" i="1"/>
  <c r="D212" i="1"/>
  <c r="D201" i="1"/>
  <c r="D200" i="1"/>
  <c r="D199" i="1"/>
  <c r="D198" i="1"/>
  <c r="D197" i="1"/>
  <c r="D321" i="1"/>
  <c r="D320" i="1"/>
  <c r="D319" i="1"/>
  <c r="D318" i="1"/>
  <c r="D317" i="1"/>
  <c r="D331" i="1"/>
  <c r="D330" i="1"/>
  <c r="D329" i="1"/>
  <c r="D328" i="1"/>
  <c r="D327" i="1"/>
  <c r="D391" i="1"/>
  <c r="D390" i="1"/>
  <c r="D811" i="1"/>
  <c r="D810" i="1"/>
  <c r="D809" i="1"/>
  <c r="D808" i="1"/>
  <c r="D807" i="1"/>
  <c r="D389" i="1"/>
  <c r="D388" i="1"/>
  <c r="D387" i="1"/>
  <c r="D666" i="1"/>
  <c r="D665" i="1"/>
  <c r="D664" i="1"/>
  <c r="D663" i="1"/>
  <c r="D662" i="1"/>
  <c r="D41" i="1"/>
  <c r="D626" i="1"/>
  <c r="D40" i="1"/>
  <c r="D625" i="1"/>
  <c r="D39" i="1"/>
  <c r="D38" i="1"/>
  <c r="D624" i="1"/>
  <c r="D623" i="1"/>
  <c r="D37" i="1"/>
  <c r="D622" i="1"/>
  <c r="D701" i="1"/>
  <c r="D700" i="1"/>
  <c r="D699" i="1"/>
  <c r="D698" i="1"/>
  <c r="D697" i="1"/>
  <c r="D26" i="1"/>
  <c r="D25" i="1"/>
  <c r="D24" i="1"/>
  <c r="D23" i="1"/>
  <c r="D22" i="1"/>
  <c r="D131" i="1"/>
  <c r="D36" i="1"/>
  <c r="D35" i="1"/>
  <c r="D130" i="1"/>
  <c r="D129" i="1"/>
  <c r="D128" i="1"/>
  <c r="D127" i="1"/>
  <c r="D34" i="1"/>
  <c r="D33" i="1"/>
  <c r="D32" i="1"/>
  <c r="D31" i="1"/>
  <c r="D30" i="1"/>
  <c r="D29" i="1"/>
  <c r="D28" i="1"/>
  <c r="D27" i="1"/>
  <c r="D111" i="1"/>
  <c r="D110" i="1"/>
  <c r="D109" i="1"/>
  <c r="D108" i="1"/>
  <c r="D107" i="1"/>
  <c r="D176" i="1"/>
  <c r="D175" i="1"/>
  <c r="D174" i="1"/>
  <c r="D173" i="1"/>
  <c r="D172" i="1"/>
  <c r="D1236" i="1"/>
  <c r="D386" i="1"/>
  <c r="D385" i="1"/>
  <c r="D1235" i="1"/>
  <c r="D1234" i="1"/>
  <c r="D1233" i="1"/>
  <c r="D1232" i="1"/>
  <c r="D384" i="1"/>
  <c r="D383" i="1"/>
  <c r="D382" i="1"/>
  <c r="D1316" i="1"/>
  <c r="D1315" i="1"/>
  <c r="D1314" i="1"/>
  <c r="D1313" i="1"/>
  <c r="D1312" i="1"/>
  <c r="D621" i="1"/>
  <c r="D1276" i="1"/>
  <c r="D620" i="1"/>
  <c r="D1275" i="1"/>
  <c r="D619" i="1"/>
  <c r="D618" i="1"/>
  <c r="D1274" i="1"/>
  <c r="D1273" i="1"/>
  <c r="D617" i="1"/>
  <c r="D1272" i="1"/>
  <c r="D1251" i="1"/>
  <c r="D1250" i="1"/>
  <c r="D1249" i="1"/>
  <c r="D1248" i="1"/>
  <c r="D1247" i="1"/>
  <c r="D591" i="1"/>
  <c r="D590" i="1"/>
  <c r="D589" i="1"/>
  <c r="D588" i="1"/>
  <c r="D587" i="1"/>
  <c r="D641" i="1"/>
  <c r="D616" i="1"/>
  <c r="D640" i="1"/>
  <c r="D615" i="1"/>
  <c r="D614" i="1"/>
  <c r="D613" i="1"/>
  <c r="D639" i="1"/>
  <c r="D612" i="1"/>
  <c r="D638" i="1"/>
  <c r="D637" i="1"/>
  <c r="D561" i="1"/>
  <c r="D560" i="1"/>
  <c r="D559" i="1"/>
  <c r="D558" i="1"/>
  <c r="D557" i="1"/>
  <c r="D716" i="1"/>
  <c r="D715" i="1"/>
  <c r="D714" i="1"/>
  <c r="D713" i="1"/>
  <c r="D911" i="1"/>
  <c r="D712" i="1"/>
  <c r="D910" i="1"/>
  <c r="D686" i="1"/>
  <c r="D909" i="1"/>
  <c r="D908" i="1"/>
  <c r="D685" i="1"/>
  <c r="D907" i="1"/>
  <c r="D684" i="1"/>
  <c r="D683" i="1"/>
  <c r="D682" i="1"/>
  <c r="D756" i="1"/>
  <c r="D755" i="1"/>
  <c r="D754" i="1"/>
  <c r="D753" i="1"/>
  <c r="D752" i="1"/>
  <c r="D871" i="1"/>
  <c r="D870" i="1"/>
  <c r="D869" i="1"/>
  <c r="D868" i="1"/>
  <c r="D867" i="1"/>
  <c r="D866" i="1"/>
  <c r="D865" i="1"/>
  <c r="D421" i="1"/>
  <c r="D864" i="1"/>
  <c r="D863" i="1"/>
  <c r="D1921" i="1"/>
  <c r="D420" i="1"/>
  <c r="D862" i="1"/>
  <c r="D419" i="1"/>
  <c r="D418" i="1"/>
  <c r="D417" i="1"/>
  <c r="D1001" i="1"/>
  <c r="D1000" i="1"/>
  <c r="D999" i="1"/>
  <c r="D998" i="1"/>
  <c r="D1920" i="1"/>
  <c r="D997" i="1"/>
  <c r="D251" i="1"/>
  <c r="D1919" i="1"/>
  <c r="D1918" i="1"/>
  <c r="D250" i="1"/>
  <c r="D249" i="1"/>
  <c r="D248" i="1"/>
  <c r="D247" i="1"/>
  <c r="D196" i="1"/>
  <c r="D195" i="1"/>
  <c r="D194" i="1"/>
  <c r="D193" i="1"/>
  <c r="D192" i="1"/>
  <c r="D1917" i="1"/>
  <c r="D246" i="1"/>
  <c r="D245" i="1"/>
  <c r="D381" i="1"/>
  <c r="D380" i="1"/>
  <c r="D244" i="1"/>
  <c r="D243" i="1"/>
  <c r="D242" i="1"/>
  <c r="D379" i="1"/>
  <c r="D378" i="1"/>
  <c r="D377" i="1"/>
  <c r="D316" i="1"/>
  <c r="D315" i="1"/>
  <c r="D314" i="1"/>
  <c r="D313" i="1"/>
  <c r="D312" i="1"/>
  <c r="D286" i="1"/>
  <c r="D285" i="1"/>
  <c r="D284" i="1"/>
  <c r="D283" i="1"/>
  <c r="D282" i="1"/>
  <c r="D511" i="1"/>
  <c r="D510" i="1"/>
  <c r="D509" i="1"/>
  <c r="D508" i="1"/>
  <c r="D507" i="1"/>
  <c r="D1926" i="1"/>
  <c r="D1925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1924" i="1"/>
  <c r="D1923" i="1"/>
  <c r="D1922" i="1"/>
  <c r="D1891" i="1"/>
  <c r="D1931" i="1"/>
  <c r="D1890" i="1"/>
  <c r="D1930" i="1"/>
  <c r="D1889" i="1"/>
  <c r="D1888" i="1"/>
  <c r="D1929" i="1"/>
  <c r="D1928" i="1"/>
  <c r="D1887" i="1"/>
  <c r="D1927" i="1"/>
  <c r="D1941" i="1"/>
  <c r="D1940" i="1"/>
  <c r="D1939" i="1"/>
  <c r="D1938" i="1"/>
  <c r="D1937" i="1"/>
  <c r="D1886" i="1"/>
  <c r="D1885" i="1"/>
  <c r="D1884" i="1"/>
  <c r="D1883" i="1"/>
  <c r="D1882" i="1"/>
  <c r="D1961" i="1"/>
  <c r="D1881" i="1"/>
  <c r="D1880" i="1"/>
  <c r="D1960" i="1"/>
  <c r="D1959" i="1"/>
  <c r="D1958" i="1"/>
  <c r="D1957" i="1"/>
  <c r="D1879" i="1"/>
  <c r="D1878" i="1"/>
  <c r="D1877" i="1"/>
  <c r="D1876" i="1"/>
  <c r="D1875" i="1"/>
  <c r="D1874" i="1"/>
  <c r="D1873" i="1"/>
  <c r="D1872" i="1"/>
  <c r="D1971" i="1"/>
  <c r="D1970" i="1"/>
  <c r="D1969" i="1"/>
  <c r="D1968" i="1"/>
  <c r="D1967" i="1"/>
  <c r="D1966" i="1"/>
  <c r="D1965" i="1"/>
  <c r="D1964" i="1"/>
  <c r="D1963" i="1"/>
  <c r="D1962" i="1"/>
  <c r="D1016" i="1"/>
  <c r="D1956" i="1"/>
  <c r="D1015" i="1"/>
  <c r="D1955" i="1"/>
  <c r="D1014" i="1"/>
  <c r="D1013" i="1"/>
  <c r="D1012" i="1"/>
  <c r="D1954" i="1"/>
  <c r="D1953" i="1"/>
  <c r="D1952" i="1"/>
  <c r="D1061" i="1"/>
  <c r="D1060" i="1"/>
  <c r="D1059" i="1"/>
  <c r="D1058" i="1"/>
  <c r="D1057" i="1"/>
  <c r="D311" i="1"/>
  <c r="D1076" i="1"/>
  <c r="D310" i="1"/>
  <c r="D1075" i="1"/>
  <c r="D309" i="1"/>
  <c r="D308" i="1"/>
  <c r="D1074" i="1"/>
  <c r="D1073" i="1"/>
  <c r="D307" i="1"/>
  <c r="D1072" i="1"/>
  <c r="D1101" i="1"/>
  <c r="D1100" i="1"/>
  <c r="D1099" i="1"/>
  <c r="D1098" i="1"/>
  <c r="D1097" i="1"/>
  <c r="D281" i="1"/>
  <c r="D280" i="1"/>
  <c r="D279" i="1"/>
  <c r="D278" i="1"/>
  <c r="D277" i="1"/>
  <c r="D121" i="1"/>
  <c r="D416" i="1"/>
  <c r="D415" i="1"/>
  <c r="D120" i="1"/>
  <c r="D119" i="1"/>
  <c r="D414" i="1"/>
  <c r="D118" i="1"/>
  <c r="D117" i="1"/>
  <c r="D413" i="1"/>
  <c r="D412" i="1"/>
  <c r="D241" i="1"/>
  <c r="D240" i="1"/>
  <c r="D239" i="1"/>
  <c r="D238" i="1"/>
  <c r="D237" i="1"/>
  <c r="D106" i="1"/>
  <c r="D105" i="1"/>
  <c r="D104" i="1"/>
  <c r="D103" i="1"/>
  <c r="D102" i="1"/>
  <c r="D146" i="1"/>
  <c r="D145" i="1"/>
  <c r="D144" i="1"/>
  <c r="D143" i="1"/>
  <c r="D142" i="1"/>
  <c r="D141" i="1"/>
  <c r="D140" i="1"/>
  <c r="D1041" i="1"/>
  <c r="D1040" i="1"/>
  <c r="D1039" i="1"/>
  <c r="D1038" i="1"/>
  <c r="D1037" i="1"/>
  <c r="D139" i="1"/>
  <c r="D138" i="1"/>
  <c r="D137" i="1"/>
  <c r="D1056" i="1"/>
  <c r="D1055" i="1"/>
  <c r="D1054" i="1"/>
  <c r="D1053" i="1"/>
  <c r="D1052" i="1"/>
  <c r="D226" i="1"/>
  <c r="D1086" i="1"/>
  <c r="D225" i="1"/>
  <c r="D1085" i="1"/>
  <c r="D224" i="1"/>
  <c r="D223" i="1"/>
  <c r="D1084" i="1"/>
  <c r="D1083" i="1"/>
  <c r="D222" i="1"/>
  <c r="D1082" i="1"/>
  <c r="D1196" i="1"/>
  <c r="D1195" i="1"/>
  <c r="D1194" i="1"/>
  <c r="D1193" i="1"/>
  <c r="D1192" i="1"/>
  <c r="D256" i="1"/>
  <c r="D255" i="1"/>
  <c r="D254" i="1"/>
  <c r="D253" i="1"/>
  <c r="D252" i="1"/>
  <c r="D11" i="1"/>
  <c r="D326" i="1"/>
  <c r="D325" i="1"/>
  <c r="D10" i="1"/>
  <c r="D9" i="1"/>
  <c r="D8" i="1"/>
  <c r="D7" i="1"/>
  <c r="D324" i="1"/>
  <c r="D323" i="1"/>
  <c r="D322" i="1"/>
  <c r="D411" i="1"/>
  <c r="D410" i="1"/>
  <c r="D409" i="1"/>
  <c r="D408" i="1"/>
  <c r="D407" i="1"/>
  <c r="D16" i="1"/>
  <c r="D15" i="1"/>
  <c r="D14" i="1"/>
  <c r="D13" i="1"/>
  <c r="D12" i="1"/>
  <c r="D6" i="1"/>
  <c r="D5" i="1"/>
  <c r="D4" i="1"/>
  <c r="D3" i="1"/>
  <c r="D2" i="1"/>
  <c r="D1396" i="1"/>
  <c r="D21" i="1"/>
  <c r="D1395" i="1"/>
  <c r="D20" i="1"/>
  <c r="D1394" i="1"/>
  <c r="D1393" i="1"/>
  <c r="D1392" i="1"/>
  <c r="D19" i="1"/>
  <c r="D18" i="1"/>
  <c r="D17" i="1"/>
  <c r="D1391" i="1"/>
  <c r="D1390" i="1"/>
  <c r="D1389" i="1"/>
  <c r="D1388" i="1"/>
  <c r="D1387" i="1"/>
  <c r="D881" i="1"/>
  <c r="D1436" i="1"/>
  <c r="D1435" i="1"/>
  <c r="D880" i="1"/>
  <c r="D879" i="1"/>
  <c r="D878" i="1"/>
  <c r="D1434" i="1"/>
  <c r="D1433" i="1"/>
  <c r="D877" i="1"/>
  <c r="D1432" i="1"/>
  <c r="D1526" i="1"/>
  <c r="D1525" i="1"/>
  <c r="D1524" i="1"/>
  <c r="D1523" i="1"/>
  <c r="D1522" i="1"/>
  <c r="D831" i="1"/>
  <c r="D830" i="1"/>
  <c r="D829" i="1"/>
  <c r="D828" i="1"/>
  <c r="D827" i="1"/>
  <c r="D886" i="1"/>
  <c r="D451" i="1"/>
  <c r="D450" i="1"/>
  <c r="D885" i="1"/>
  <c r="D449" i="1"/>
  <c r="D448" i="1"/>
  <c r="D884" i="1"/>
  <c r="D883" i="1"/>
  <c r="D447" i="1"/>
  <c r="D882" i="1"/>
  <c r="D931" i="1"/>
  <c r="D930" i="1"/>
  <c r="D929" i="1"/>
  <c r="D928" i="1"/>
  <c r="D927" i="1"/>
  <c r="D501" i="1"/>
  <c r="D500" i="1"/>
  <c r="D1096" i="1"/>
  <c r="D499" i="1"/>
  <c r="D498" i="1"/>
  <c r="D1095" i="1"/>
  <c r="D497" i="1"/>
  <c r="D1094" i="1"/>
  <c r="D1093" i="1"/>
  <c r="D536" i="1"/>
  <c r="D535" i="1"/>
  <c r="D1092" i="1"/>
  <c r="D534" i="1"/>
  <c r="D533" i="1"/>
  <c r="D532" i="1"/>
  <c r="D496" i="1"/>
  <c r="D495" i="1"/>
  <c r="D494" i="1"/>
  <c r="D493" i="1"/>
  <c r="D492" i="1"/>
  <c r="D1171" i="1"/>
  <c r="D1170" i="1"/>
  <c r="D1169" i="1"/>
  <c r="D1168" i="1"/>
  <c r="D1167" i="1"/>
  <c r="D1146" i="1"/>
  <c r="D1145" i="1"/>
  <c r="D426" i="1"/>
  <c r="D1144" i="1"/>
  <c r="D425" i="1"/>
  <c r="D1143" i="1"/>
  <c r="D424" i="1"/>
  <c r="D423" i="1"/>
  <c r="D1142" i="1"/>
  <c r="D422" i="1"/>
  <c r="D1246" i="1"/>
  <c r="D1801" i="1"/>
  <c r="D1245" i="1"/>
  <c r="D1244" i="1"/>
  <c r="D1243" i="1"/>
  <c r="D1242" i="1"/>
  <c r="D481" i="1"/>
  <c r="D480" i="1"/>
  <c r="D1800" i="1"/>
  <c r="D1799" i="1"/>
  <c r="D479" i="1"/>
  <c r="D478" i="1"/>
  <c r="D477" i="1"/>
  <c r="D1798" i="1"/>
  <c r="D476" i="1"/>
  <c r="D475" i="1"/>
  <c r="D474" i="1"/>
  <c r="D473" i="1"/>
  <c r="D472" i="1"/>
  <c r="D541" i="1"/>
  <c r="D540" i="1"/>
  <c r="D1797" i="1"/>
  <c r="D51" i="1"/>
  <c r="D50" i="1"/>
  <c r="D539" i="1"/>
  <c r="D538" i="1"/>
  <c r="D537" i="1"/>
  <c r="D49" i="1"/>
  <c r="D48" i="1"/>
  <c r="D47" i="1"/>
  <c r="D116" i="1"/>
  <c r="D115" i="1"/>
  <c r="D114" i="1"/>
  <c r="D113" i="1"/>
  <c r="D112" i="1"/>
  <c r="D96" i="1"/>
  <c r="D95" i="1"/>
  <c r="D94" i="1"/>
  <c r="D93" i="1"/>
  <c r="D92" i="1"/>
  <c r="D231" i="1"/>
  <c r="D230" i="1"/>
  <c r="D229" i="1"/>
  <c r="D228" i="1"/>
  <c r="D1796" i="1"/>
  <c r="D227" i="1"/>
  <c r="D1795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1794" i="1"/>
  <c r="D1793" i="1"/>
  <c r="D1792" i="1"/>
  <c r="D1621" i="1"/>
  <c r="D1811" i="1"/>
  <c r="D1620" i="1"/>
  <c r="D1810" i="1"/>
  <c r="D1619" i="1"/>
  <c r="D1618" i="1"/>
  <c r="D1809" i="1"/>
  <c r="D1808" i="1"/>
  <c r="D1617" i="1"/>
  <c r="D1807" i="1"/>
  <c r="D1826" i="1"/>
  <c r="D1825" i="1"/>
  <c r="D1824" i="1"/>
  <c r="D1823" i="1"/>
  <c r="D1822" i="1"/>
  <c r="D1616" i="1"/>
  <c r="D1615" i="1"/>
  <c r="D1614" i="1"/>
  <c r="D1613" i="1"/>
  <c r="D1612" i="1"/>
  <c r="D1451" i="1"/>
  <c r="D1641" i="1"/>
  <c r="D1640" i="1"/>
  <c r="D1450" i="1"/>
  <c r="D1449" i="1"/>
  <c r="D1448" i="1"/>
  <c r="D1447" i="1"/>
  <c r="D1639" i="1"/>
  <c r="D1638" i="1"/>
  <c r="D1637" i="1"/>
  <c r="D1656" i="1"/>
  <c r="D1655" i="1"/>
  <c r="D1654" i="1"/>
  <c r="D1653" i="1"/>
  <c r="D1652" i="1"/>
  <c r="D1421" i="1"/>
  <c r="D1420" i="1"/>
  <c r="D1419" i="1"/>
  <c r="D1418" i="1"/>
  <c r="D1417" i="1"/>
  <c r="D1446" i="1"/>
  <c r="D1445" i="1"/>
  <c r="D1444" i="1"/>
  <c r="D1443" i="1"/>
  <c r="D1442" i="1"/>
  <c r="D1111" i="1"/>
  <c r="D1511" i="1"/>
  <c r="D1510" i="1"/>
  <c r="D1110" i="1"/>
  <c r="D1109" i="1"/>
  <c r="D1108" i="1"/>
  <c r="D1107" i="1"/>
  <c r="D1509" i="1"/>
  <c r="D1508" i="1"/>
  <c r="D1507" i="1"/>
  <c r="D1141" i="1"/>
  <c r="D1140" i="1"/>
  <c r="D1139" i="1"/>
  <c r="D1138" i="1"/>
  <c r="D1137" i="1"/>
  <c r="D556" i="1"/>
  <c r="D1211" i="1"/>
  <c r="D555" i="1"/>
  <c r="D1210" i="1"/>
  <c r="D554" i="1"/>
  <c r="D553" i="1"/>
  <c r="D1209" i="1"/>
  <c r="D1208" i="1"/>
  <c r="D552" i="1"/>
  <c r="D1207" i="1"/>
  <c r="D1166" i="1"/>
  <c r="D1165" i="1"/>
  <c r="D1164" i="1"/>
  <c r="D1163" i="1"/>
  <c r="D1162" i="1"/>
  <c r="D566" i="1"/>
  <c r="D565" i="1"/>
  <c r="D564" i="1"/>
  <c r="D563" i="1"/>
  <c r="D562" i="1"/>
  <c r="D86" i="1"/>
  <c r="D611" i="1"/>
  <c r="D610" i="1"/>
  <c r="D85" i="1"/>
  <c r="D84" i="1"/>
  <c r="D83" i="1"/>
  <c r="D609" i="1"/>
  <c r="D82" i="1"/>
  <c r="D608" i="1"/>
  <c r="D607" i="1"/>
  <c r="D656" i="1"/>
  <c r="D655" i="1"/>
  <c r="D654" i="1"/>
  <c r="D653" i="1"/>
  <c r="D652" i="1"/>
  <c r="D56" i="1"/>
  <c r="D55" i="1"/>
  <c r="D54" i="1"/>
  <c r="D53" i="1"/>
  <c r="D52" i="1"/>
  <c r="D71" i="1"/>
  <c r="D70" i="1"/>
  <c r="D69" i="1"/>
  <c r="D68" i="1"/>
  <c r="D67" i="1"/>
  <c r="D101" i="1"/>
  <c r="D100" i="1"/>
  <c r="D1311" i="1"/>
  <c r="D1310" i="1"/>
  <c r="D1309" i="1"/>
  <c r="D1308" i="1"/>
  <c r="D1307" i="1"/>
  <c r="D99" i="1"/>
  <c r="D98" i="1"/>
  <c r="D97" i="1"/>
  <c r="D1371" i="1"/>
  <c r="D1370" i="1"/>
  <c r="D1369" i="1"/>
  <c r="D1368" i="1"/>
  <c r="D1367" i="1"/>
  <c r="D696" i="1"/>
  <c r="D1351" i="1"/>
  <c r="D695" i="1"/>
  <c r="D1350" i="1"/>
  <c r="D694" i="1"/>
  <c r="D693" i="1"/>
  <c r="D1349" i="1"/>
  <c r="D1348" i="1"/>
  <c r="D692" i="1"/>
  <c r="D1347" i="1"/>
  <c r="D1346" i="1"/>
  <c r="D1345" i="1"/>
  <c r="D1344" i="1"/>
  <c r="D1343" i="1"/>
  <c r="D1342" i="1"/>
  <c r="D651" i="1"/>
  <c r="D650" i="1"/>
  <c r="D649" i="1"/>
  <c r="D648" i="1"/>
  <c r="D647" i="1"/>
  <c r="D166" i="1"/>
  <c r="D721" i="1"/>
  <c r="D720" i="1"/>
  <c r="D165" i="1"/>
  <c r="D164" i="1"/>
  <c r="D163" i="1"/>
  <c r="D162" i="1"/>
  <c r="D719" i="1"/>
  <c r="D718" i="1"/>
  <c r="D717" i="1"/>
  <c r="D771" i="1"/>
  <c r="D770" i="1"/>
  <c r="D769" i="1"/>
  <c r="D768" i="1"/>
  <c r="D767" i="1"/>
  <c r="D186" i="1"/>
  <c r="D185" i="1"/>
  <c r="D184" i="1"/>
  <c r="D183" i="1"/>
  <c r="D182" i="1"/>
  <c r="D376" i="1"/>
  <c r="D375" i="1"/>
  <c r="D374" i="1"/>
  <c r="D373" i="1"/>
  <c r="D372" i="1"/>
  <c r="D1686" i="1"/>
  <c r="D361" i="1"/>
  <c r="D1685" i="1"/>
  <c r="D360" i="1"/>
  <c r="D1684" i="1"/>
  <c r="D1683" i="1"/>
  <c r="D1682" i="1"/>
  <c r="D359" i="1"/>
  <c r="D358" i="1"/>
  <c r="D357" i="1"/>
  <c r="D1721" i="1"/>
  <c r="D1720" i="1"/>
  <c r="D1719" i="1"/>
  <c r="D1718" i="1"/>
  <c r="D1717" i="1"/>
  <c r="D1726" i="1"/>
  <c r="D1136" i="1"/>
  <c r="D1725" i="1"/>
  <c r="D1135" i="1"/>
  <c r="D1134" i="1"/>
  <c r="D1724" i="1"/>
  <c r="D1723" i="1"/>
  <c r="D1133" i="1"/>
  <c r="D1132" i="1"/>
  <c r="D1722" i="1"/>
  <c r="D1681" i="1"/>
  <c r="D1680" i="1"/>
  <c r="D1679" i="1"/>
  <c r="D1678" i="1"/>
  <c r="D1677" i="1"/>
  <c r="D1241" i="1"/>
  <c r="D1240" i="1"/>
  <c r="D1239" i="1"/>
  <c r="D1238" i="1"/>
  <c r="D1237" i="1"/>
  <c r="D731" i="1"/>
  <c r="D1306" i="1"/>
  <c r="D1305" i="1"/>
  <c r="D730" i="1"/>
  <c r="D729" i="1"/>
  <c r="D728" i="1"/>
  <c r="D1304" i="1"/>
  <c r="D727" i="1"/>
  <c r="D1303" i="1"/>
  <c r="D1302" i="1"/>
  <c r="D1271" i="1"/>
  <c r="D1270" i="1"/>
  <c r="D1269" i="1"/>
  <c r="D1268" i="1"/>
  <c r="D1267" i="1"/>
  <c r="D821" i="1"/>
  <c r="D820" i="1"/>
  <c r="D819" i="1"/>
  <c r="D818" i="1"/>
  <c r="D817" i="1"/>
  <c r="D1481" i="1"/>
  <c r="D976" i="1"/>
  <c r="D1480" i="1"/>
  <c r="D975" i="1"/>
  <c r="D1479" i="1"/>
  <c r="D1478" i="1"/>
  <c r="D1477" i="1"/>
  <c r="D974" i="1"/>
  <c r="D973" i="1"/>
  <c r="D972" i="1"/>
  <c r="D956" i="1"/>
  <c r="D955" i="1"/>
  <c r="D954" i="1"/>
  <c r="D953" i="1"/>
  <c r="D952" i="1"/>
  <c r="D1521" i="1"/>
  <c r="D1520" i="1"/>
  <c r="D1519" i="1"/>
  <c r="D1518" i="1"/>
  <c r="D1517" i="1"/>
  <c r="D1791" i="1"/>
  <c r="D1566" i="1"/>
  <c r="D1565" i="1"/>
  <c r="D1564" i="1"/>
  <c r="D1563" i="1"/>
  <c r="D861" i="1"/>
  <c r="D1562" i="1"/>
  <c r="D860" i="1"/>
  <c r="D859" i="1"/>
  <c r="D1561" i="1"/>
  <c r="D1560" i="1"/>
  <c r="D858" i="1"/>
  <c r="D1559" i="1"/>
  <c r="D1558" i="1"/>
  <c r="D857" i="1"/>
  <c r="D1790" i="1"/>
  <c r="D1557" i="1"/>
  <c r="D1789" i="1"/>
  <c r="D1788" i="1"/>
  <c r="D971" i="1"/>
  <c r="D970" i="1"/>
  <c r="D969" i="1"/>
  <c r="D968" i="1"/>
  <c r="D967" i="1"/>
  <c r="D951" i="1"/>
  <c r="D950" i="1"/>
  <c r="D1787" i="1"/>
  <c r="D949" i="1"/>
  <c r="D948" i="1"/>
  <c r="D947" i="1"/>
  <c r="D991" i="1"/>
  <c r="D990" i="1"/>
  <c r="D356" i="1"/>
  <c r="D355" i="1"/>
  <c r="D989" i="1"/>
  <c r="D988" i="1"/>
  <c r="D987" i="1"/>
  <c r="D354" i="1"/>
  <c r="D353" i="1"/>
  <c r="D352" i="1"/>
  <c r="D406" i="1"/>
  <c r="D405" i="1"/>
  <c r="D404" i="1"/>
  <c r="D403" i="1"/>
  <c r="D402" i="1"/>
  <c r="D531" i="1"/>
  <c r="D530" i="1"/>
  <c r="D529" i="1"/>
  <c r="D528" i="1"/>
  <c r="D527" i="1"/>
  <c r="D576" i="1"/>
  <c r="D575" i="1"/>
  <c r="D574" i="1"/>
  <c r="D573" i="1"/>
  <c r="D1786" i="1"/>
  <c r="D572" i="1"/>
  <c r="D1785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1784" i="1"/>
  <c r="D1783" i="1"/>
  <c r="D1782" i="1"/>
  <c r="D1601" i="1"/>
  <c r="D1806" i="1"/>
  <c r="D1600" i="1"/>
  <c r="D1805" i="1"/>
  <c r="D1599" i="1"/>
  <c r="D1598" i="1"/>
  <c r="D1804" i="1"/>
  <c r="D1803" i="1"/>
  <c r="D1597" i="1"/>
  <c r="D1802" i="1"/>
  <c r="D1821" i="1"/>
  <c r="D1820" i="1"/>
  <c r="D1819" i="1"/>
  <c r="D1818" i="1"/>
  <c r="D1817" i="1"/>
  <c r="D1611" i="1"/>
  <c r="D1610" i="1"/>
  <c r="D1609" i="1"/>
  <c r="D1608" i="1"/>
  <c r="D1607" i="1"/>
  <c r="D1426" i="1"/>
  <c r="D1631" i="1"/>
  <c r="D1630" i="1"/>
  <c r="D1425" i="1"/>
  <c r="D1424" i="1"/>
  <c r="D1423" i="1"/>
  <c r="D1629" i="1"/>
  <c r="D1422" i="1"/>
  <c r="D1628" i="1"/>
  <c r="D1627" i="1"/>
  <c r="D1676" i="1"/>
  <c r="D1675" i="1"/>
  <c r="D1674" i="1"/>
  <c r="D1673" i="1"/>
  <c r="D1672" i="1"/>
  <c r="D1431" i="1"/>
  <c r="D1430" i="1"/>
  <c r="D1429" i="1"/>
  <c r="D1428" i="1"/>
  <c r="D1427" i="1"/>
  <c r="D1466" i="1"/>
  <c r="D1465" i="1"/>
  <c r="D1464" i="1"/>
  <c r="D1463" i="1"/>
  <c r="D1462" i="1"/>
  <c r="D1131" i="1"/>
  <c r="D1531" i="1"/>
  <c r="D1530" i="1"/>
  <c r="D1130" i="1"/>
  <c r="D1129" i="1"/>
  <c r="D1128" i="1"/>
  <c r="D1127" i="1"/>
  <c r="D1529" i="1"/>
  <c r="D1528" i="1"/>
  <c r="D1527" i="1"/>
  <c r="D1161" i="1"/>
  <c r="D1160" i="1"/>
  <c r="D1159" i="1"/>
  <c r="D1158" i="1"/>
  <c r="D1157" i="1"/>
  <c r="D586" i="1"/>
  <c r="D1206" i="1"/>
  <c r="D585" i="1"/>
  <c r="D1205" i="1"/>
  <c r="D584" i="1"/>
  <c r="D583" i="1"/>
  <c r="D1204" i="1"/>
  <c r="D1203" i="1"/>
  <c r="D582" i="1"/>
  <c r="D1202" i="1"/>
  <c r="D1156" i="1"/>
  <c r="D1155" i="1"/>
  <c r="D1154" i="1"/>
  <c r="D1153" i="1"/>
  <c r="D1152" i="1"/>
  <c r="D581" i="1"/>
  <c r="D580" i="1"/>
  <c r="D579" i="1"/>
  <c r="D578" i="1"/>
  <c r="D577" i="1"/>
  <c r="D61" i="1"/>
  <c r="D681" i="1"/>
  <c r="D60" i="1"/>
  <c r="D680" i="1"/>
  <c r="D59" i="1"/>
  <c r="D58" i="1"/>
  <c r="D679" i="1"/>
  <c r="D57" i="1"/>
  <c r="D678" i="1"/>
  <c r="D677" i="1"/>
  <c r="D801" i="1"/>
  <c r="D800" i="1"/>
  <c r="D799" i="1"/>
  <c r="D798" i="1"/>
  <c r="D797" i="1"/>
  <c r="D46" i="1"/>
  <c r="D45" i="1"/>
  <c r="D44" i="1"/>
  <c r="D43" i="1"/>
  <c r="D42" i="1"/>
  <c r="D91" i="1"/>
  <c r="D90" i="1"/>
  <c r="D89" i="1"/>
  <c r="D88" i="1"/>
  <c r="D87" i="1"/>
  <c r="D156" i="1"/>
  <c r="D155" i="1"/>
  <c r="D1301" i="1"/>
  <c r="D1300" i="1"/>
  <c r="D1299" i="1"/>
  <c r="D1298" i="1"/>
  <c r="D1297" i="1"/>
  <c r="D154" i="1"/>
  <c r="D153" i="1"/>
  <c r="D152" i="1"/>
  <c r="D1376" i="1"/>
  <c r="D1375" i="1"/>
  <c r="D1374" i="1"/>
  <c r="D1373" i="1"/>
  <c r="D1372" i="1"/>
  <c r="D691" i="1"/>
  <c r="D1356" i="1"/>
  <c r="D690" i="1"/>
  <c r="D1355" i="1"/>
  <c r="D689" i="1"/>
  <c r="D688" i="1"/>
  <c r="D1354" i="1"/>
  <c r="D1353" i="1"/>
  <c r="D687" i="1"/>
  <c r="D1352" i="1"/>
  <c r="D1341" i="1"/>
  <c r="D1340" i="1"/>
  <c r="D1339" i="1"/>
  <c r="D1338" i="1"/>
  <c r="D1337" i="1"/>
  <c r="D646" i="1"/>
  <c r="D645" i="1"/>
  <c r="D644" i="1"/>
  <c r="D643" i="1"/>
  <c r="D642" i="1"/>
  <c r="D221" i="1"/>
  <c r="D751" i="1"/>
  <c r="D750" i="1"/>
  <c r="D220" i="1"/>
  <c r="D219" i="1"/>
  <c r="D218" i="1"/>
  <c r="D749" i="1"/>
  <c r="D217" i="1"/>
  <c r="D748" i="1"/>
  <c r="D747" i="1"/>
  <c r="D741" i="1"/>
  <c r="D740" i="1"/>
  <c r="D739" i="1"/>
  <c r="D738" i="1"/>
  <c r="D737" i="1"/>
  <c r="D306" i="1"/>
  <c r="D305" i="1"/>
  <c r="D304" i="1"/>
  <c r="D303" i="1"/>
  <c r="D302" i="1"/>
  <c r="D446" i="1"/>
  <c r="D445" i="1"/>
  <c r="D444" i="1"/>
  <c r="D443" i="1"/>
  <c r="D442" i="1"/>
  <c r="D1661" i="1"/>
  <c r="D401" i="1"/>
  <c r="D400" i="1"/>
  <c r="D1660" i="1"/>
  <c r="D1659" i="1"/>
  <c r="D1658" i="1"/>
  <c r="D1657" i="1"/>
  <c r="D399" i="1"/>
  <c r="D398" i="1"/>
  <c r="D397" i="1"/>
  <c r="D1706" i="1"/>
  <c r="D1705" i="1"/>
  <c r="D1704" i="1"/>
  <c r="D1703" i="1"/>
  <c r="D1702" i="1"/>
  <c r="D1126" i="1"/>
  <c r="D1736" i="1"/>
  <c r="D1125" i="1"/>
  <c r="D1735" i="1"/>
  <c r="D1124" i="1"/>
  <c r="D1123" i="1"/>
  <c r="D1734" i="1"/>
  <c r="D1733" i="1"/>
  <c r="D1122" i="1"/>
  <c r="D1732" i="1"/>
  <c r="D1696" i="1"/>
  <c r="D1695" i="1"/>
  <c r="D1694" i="1"/>
  <c r="D1693" i="1"/>
  <c r="D1692" i="1"/>
  <c r="D1291" i="1"/>
  <c r="D1290" i="1"/>
  <c r="D1289" i="1"/>
  <c r="D1288" i="1"/>
  <c r="D1287" i="1"/>
  <c r="D711" i="1"/>
  <c r="D1336" i="1"/>
  <c r="D710" i="1"/>
  <c r="D709" i="1"/>
  <c r="D1335" i="1"/>
  <c r="D708" i="1"/>
  <c r="D707" i="1"/>
  <c r="D1334" i="1"/>
  <c r="D1333" i="1"/>
  <c r="D1332" i="1"/>
  <c r="D1331" i="1"/>
  <c r="D1330" i="1"/>
  <c r="D1329" i="1"/>
  <c r="D1328" i="1"/>
  <c r="D1327" i="1"/>
  <c r="D806" i="1"/>
  <c r="D805" i="1"/>
  <c r="D804" i="1"/>
  <c r="D803" i="1"/>
  <c r="D802" i="1"/>
  <c r="D1506" i="1"/>
  <c r="D946" i="1"/>
  <c r="D1505" i="1"/>
  <c r="D945" i="1"/>
  <c r="D1504" i="1"/>
  <c r="D1503" i="1"/>
  <c r="D944" i="1"/>
  <c r="D1502" i="1"/>
  <c r="D943" i="1"/>
  <c r="D942" i="1"/>
  <c r="D1011" i="1"/>
  <c r="D1010" i="1"/>
  <c r="D1009" i="1"/>
  <c r="D1008" i="1"/>
  <c r="D1007" i="1"/>
  <c r="D1546" i="1"/>
  <c r="D1545" i="1"/>
  <c r="D1544" i="1"/>
  <c r="D1543" i="1"/>
  <c r="D1542" i="1"/>
  <c r="D1776" i="1"/>
  <c r="D1576" i="1"/>
  <c r="D1575" i="1"/>
  <c r="D1574" i="1"/>
  <c r="D1573" i="1"/>
  <c r="D906" i="1"/>
  <c r="D905" i="1"/>
  <c r="D1572" i="1"/>
  <c r="D904" i="1"/>
  <c r="D1586" i="1"/>
  <c r="D1585" i="1"/>
  <c r="D903" i="1"/>
  <c r="D1584" i="1"/>
  <c r="D902" i="1"/>
  <c r="D1583" i="1"/>
  <c r="D1582" i="1"/>
  <c r="D1775" i="1"/>
  <c r="D1774" i="1"/>
  <c r="D1773" i="1"/>
  <c r="D986" i="1"/>
  <c r="D985" i="1"/>
  <c r="D984" i="1"/>
  <c r="D983" i="1"/>
  <c r="D982" i="1"/>
  <c r="D1021" i="1"/>
  <c r="D1020" i="1"/>
  <c r="D1772" i="1"/>
  <c r="D1019" i="1"/>
  <c r="D1018" i="1"/>
  <c r="D1017" i="1"/>
  <c r="D1036" i="1"/>
  <c r="D1035" i="1"/>
  <c r="D341" i="1"/>
  <c r="D340" i="1"/>
  <c r="D1034" i="1"/>
  <c r="D1033" i="1"/>
  <c r="D1032" i="1"/>
  <c r="D339" i="1"/>
  <c r="D338" i="1"/>
  <c r="D337" i="1"/>
  <c r="D276" i="1"/>
  <c r="D275" i="1"/>
  <c r="D274" i="1"/>
  <c r="D273" i="1"/>
  <c r="D272" i="1"/>
  <c r="D436" i="1"/>
  <c r="D435" i="1"/>
  <c r="D434" i="1"/>
  <c r="D433" i="1"/>
  <c r="D432" i="1"/>
  <c r="D471" i="1"/>
  <c r="D470" i="1"/>
  <c r="D469" i="1"/>
  <c r="D468" i="1"/>
  <c r="D1781" i="1"/>
  <c r="D467" i="1"/>
  <c r="D1780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1779" i="1"/>
  <c r="D1778" i="1"/>
  <c r="D1777" i="1"/>
  <c r="D1626" i="1"/>
  <c r="D1816" i="1"/>
  <c r="D1625" i="1"/>
  <c r="D1815" i="1"/>
  <c r="D1624" i="1"/>
  <c r="D1623" i="1"/>
  <c r="D1814" i="1"/>
  <c r="D1813" i="1"/>
  <c r="D1622" i="1"/>
  <c r="D1812" i="1"/>
  <c r="D1831" i="1"/>
  <c r="D1830" i="1"/>
  <c r="D1829" i="1"/>
  <c r="D1828" i="1"/>
  <c r="D1827" i="1"/>
  <c r="D1606" i="1"/>
  <c r="D1605" i="1"/>
  <c r="D1604" i="1"/>
  <c r="D1603" i="1"/>
  <c r="D1602" i="1"/>
  <c r="D1416" i="1"/>
  <c r="D1636" i="1"/>
  <c r="D1635" i="1"/>
  <c r="D1415" i="1"/>
  <c r="D1414" i="1"/>
  <c r="D1413" i="1"/>
  <c r="D1412" i="1"/>
  <c r="D1634" i="1"/>
  <c r="D1633" i="1"/>
  <c r="D1632" i="1"/>
  <c r="D1671" i="1"/>
  <c r="D1670" i="1"/>
  <c r="D1669" i="1"/>
  <c r="D1668" i="1"/>
  <c r="D1667" i="1"/>
  <c r="D1411" i="1"/>
  <c r="D1410" i="1"/>
  <c r="D1409" i="1"/>
  <c r="D1408" i="1"/>
  <c r="D1407" i="1"/>
  <c r="D1476" i="1"/>
  <c r="D1475" i="1"/>
  <c r="D1474" i="1"/>
  <c r="D1473" i="1"/>
  <c r="D1472" i="1"/>
  <c r="D1121" i="1"/>
  <c r="D1486" i="1"/>
  <c r="D1485" i="1"/>
  <c r="D1120" i="1"/>
  <c r="D1119" i="1"/>
  <c r="D1118" i="1"/>
  <c r="D1117" i="1"/>
  <c r="D1484" i="1"/>
  <c r="D1483" i="1"/>
  <c r="D1482" i="1"/>
  <c r="D1176" i="1"/>
  <c r="D1175" i="1"/>
  <c r="D1174" i="1"/>
  <c r="D1173" i="1"/>
  <c r="D1172" i="1"/>
  <c r="D601" i="1"/>
  <c r="D1231" i="1"/>
  <c r="D600" i="1"/>
  <c r="D1230" i="1"/>
  <c r="D599" i="1"/>
  <c r="D598" i="1"/>
  <c r="D1229" i="1"/>
  <c r="D1228" i="1"/>
  <c r="D597" i="1"/>
  <c r="D1227" i="1"/>
  <c r="D1266" i="1"/>
  <c r="D1265" i="1"/>
  <c r="D1264" i="1"/>
  <c r="D1263" i="1"/>
  <c r="D1262" i="1"/>
  <c r="D736" i="1"/>
  <c r="D735" i="1"/>
  <c r="D734" i="1"/>
  <c r="D733" i="1"/>
  <c r="D732" i="1"/>
  <c r="D161" i="1"/>
  <c r="D796" i="1"/>
  <c r="D795" i="1"/>
  <c r="D160" i="1"/>
  <c r="D159" i="1"/>
  <c r="D158" i="1"/>
  <c r="D794" i="1"/>
  <c r="D157" i="1"/>
  <c r="D793" i="1"/>
  <c r="D792" i="1"/>
  <c r="D826" i="1"/>
  <c r="D825" i="1"/>
  <c r="D824" i="1"/>
  <c r="D823" i="1"/>
  <c r="D822" i="1"/>
  <c r="D211" i="1"/>
  <c r="D210" i="1"/>
  <c r="D209" i="1"/>
  <c r="D208" i="1"/>
  <c r="D207" i="1"/>
  <c r="D301" i="1"/>
  <c r="D300" i="1"/>
  <c r="D299" i="1"/>
  <c r="D298" i="1"/>
  <c r="D297" i="1"/>
  <c r="D466" i="1"/>
  <c r="D465" i="1"/>
  <c r="D1296" i="1"/>
  <c r="D1295" i="1"/>
  <c r="D1294" i="1"/>
  <c r="D1293" i="1"/>
  <c r="D1292" i="1"/>
  <c r="D464" i="1"/>
  <c r="D463" i="1"/>
  <c r="D462" i="1"/>
  <c r="D1326" i="1"/>
  <c r="D1325" i="1"/>
  <c r="D1324" i="1"/>
  <c r="D1323" i="1"/>
  <c r="D1322" i="1"/>
  <c r="D596" i="1"/>
  <c r="D1366" i="1"/>
  <c r="D595" i="1"/>
  <c r="D1365" i="1"/>
  <c r="D594" i="1"/>
  <c r="D593" i="1"/>
  <c r="D1364" i="1"/>
  <c r="D1363" i="1"/>
  <c r="D592" i="1"/>
  <c r="D1362" i="1"/>
  <c r="D1386" i="1"/>
  <c r="D1385" i="1"/>
  <c r="D1384" i="1"/>
  <c r="D1383" i="1"/>
  <c r="D1382" i="1"/>
  <c r="D676" i="1"/>
  <c r="D675" i="1"/>
  <c r="D674" i="1"/>
  <c r="D673" i="1"/>
  <c r="D672" i="1"/>
  <c r="D66" i="1"/>
  <c r="D791" i="1"/>
  <c r="D790" i="1"/>
  <c r="D65" i="1"/>
  <c r="D64" i="1"/>
  <c r="D63" i="1"/>
  <c r="D789" i="1"/>
  <c r="D62" i="1"/>
  <c r="D788" i="1"/>
  <c r="D787" i="1"/>
  <c r="D786" i="1"/>
  <c r="D785" i="1"/>
  <c r="D784" i="1"/>
  <c r="D783" i="1"/>
  <c r="D782" i="1"/>
  <c r="D151" i="1"/>
  <c r="D150" i="1"/>
  <c r="D149" i="1"/>
  <c r="D148" i="1"/>
  <c r="D147" i="1"/>
  <c r="D206" i="1"/>
  <c r="D205" i="1"/>
  <c r="D204" i="1"/>
  <c r="D203" i="1"/>
  <c r="D202" i="1"/>
  <c r="D1666" i="1"/>
  <c r="D1665" i="1"/>
  <c r="D271" i="1"/>
  <c r="D270" i="1"/>
  <c r="D1664" i="1"/>
  <c r="D1663" i="1"/>
  <c r="D1662" i="1"/>
  <c r="D269" i="1"/>
  <c r="D268" i="1"/>
  <c r="D267" i="1"/>
  <c r="D1691" i="1"/>
  <c r="D1690" i="1"/>
  <c r="D1689" i="1"/>
  <c r="D1688" i="1"/>
  <c r="D1687" i="1"/>
  <c r="D1191" i="1"/>
  <c r="D1731" i="1"/>
  <c r="D1190" i="1"/>
  <c r="D1730" i="1"/>
  <c r="D1729" i="1"/>
  <c r="D1189" i="1"/>
  <c r="D1188" i="1"/>
  <c r="D1187" i="1"/>
  <c r="D1728" i="1"/>
  <c r="D1727" i="1"/>
  <c r="D1746" i="1"/>
  <c r="D1745" i="1"/>
  <c r="D1744" i="1"/>
  <c r="D1743" i="1"/>
  <c r="D1742" i="1"/>
  <c r="D1186" i="1"/>
  <c r="D1185" i="1"/>
  <c r="D1184" i="1"/>
  <c r="D1183" i="1"/>
  <c r="D1182" i="1"/>
  <c r="D1261" i="1"/>
  <c r="D1260" i="1"/>
  <c r="D661" i="1"/>
  <c r="D660" i="1"/>
  <c r="D659" i="1"/>
  <c r="D658" i="1"/>
  <c r="D1259" i="1"/>
  <c r="D657" i="1"/>
  <c r="D1258" i="1"/>
  <c r="D1257" i="1"/>
  <c r="D1221" i="1"/>
  <c r="D1220" i="1"/>
  <c r="D1219" i="1"/>
  <c r="D1218" i="1"/>
  <c r="D1217" i="1"/>
  <c r="D671" i="1"/>
  <c r="D670" i="1"/>
  <c r="D669" i="1"/>
  <c r="D668" i="1"/>
  <c r="D1496" i="1"/>
  <c r="D667" i="1"/>
  <c r="D1495" i="1"/>
  <c r="D781" i="1"/>
  <c r="D1494" i="1"/>
  <c r="D1493" i="1"/>
  <c r="D780" i="1"/>
  <c r="D1492" i="1"/>
  <c r="D779" i="1"/>
  <c r="D778" i="1"/>
  <c r="D777" i="1"/>
  <c r="D726" i="1"/>
  <c r="D725" i="1"/>
  <c r="D724" i="1"/>
  <c r="D723" i="1"/>
  <c r="D722" i="1"/>
  <c r="D1516" i="1"/>
  <c r="D1515" i="1"/>
  <c r="D1514" i="1"/>
  <c r="D1513" i="1"/>
  <c r="D1512" i="1"/>
  <c r="D1571" i="1"/>
  <c r="D1570" i="1"/>
  <c r="D1569" i="1"/>
  <c r="D926" i="1"/>
  <c r="D1568" i="1"/>
  <c r="D925" i="1"/>
  <c r="D924" i="1"/>
  <c r="D1567" i="1"/>
  <c r="D1841" i="1"/>
  <c r="D923" i="1"/>
  <c r="D922" i="1"/>
  <c r="D1556" i="1"/>
  <c r="D1555" i="1"/>
  <c r="D1554" i="1"/>
  <c r="D1553" i="1"/>
  <c r="D1840" i="1"/>
  <c r="D1552" i="1"/>
  <c r="D996" i="1"/>
  <c r="D995" i="1"/>
  <c r="D1839" i="1"/>
  <c r="D1838" i="1"/>
  <c r="D994" i="1"/>
  <c r="D993" i="1"/>
  <c r="D992" i="1"/>
  <c r="D1071" i="1"/>
  <c r="D1070" i="1"/>
  <c r="D1069" i="1"/>
  <c r="D1068" i="1"/>
  <c r="D1067" i="1"/>
  <c r="D1837" i="1"/>
  <c r="D1031" i="1"/>
  <c r="D1030" i="1"/>
  <c r="D266" i="1"/>
  <c r="D265" i="1"/>
  <c r="D1029" i="1"/>
  <c r="D1028" i="1"/>
  <c r="D1027" i="1"/>
  <c r="D264" i="1"/>
  <c r="D263" i="1"/>
  <c r="D262" i="1"/>
  <c r="D351" i="1"/>
  <c r="D350" i="1"/>
  <c r="D349" i="1"/>
  <c r="D348" i="1"/>
  <c r="D347" i="1"/>
  <c r="D461" i="1"/>
  <c r="D460" i="1"/>
  <c r="D459" i="1"/>
  <c r="D458" i="1"/>
  <c r="D457" i="1"/>
  <c r="D441" i="1"/>
  <c r="D440" i="1"/>
  <c r="D439" i="1"/>
  <c r="D438" i="1"/>
  <c r="D437" i="1"/>
  <c r="D1836" i="1"/>
  <c r="D1835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1834" i="1"/>
  <c r="D1833" i="1"/>
  <c r="D1832" i="1"/>
  <c r="D1701" i="1"/>
  <c r="D1846" i="1"/>
  <c r="D1700" i="1"/>
  <c r="D1845" i="1"/>
  <c r="D1699" i="1"/>
  <c r="D1698" i="1"/>
  <c r="D1844" i="1"/>
  <c r="D1843" i="1"/>
  <c r="D1697" i="1"/>
  <c r="D1842" i="1"/>
  <c r="D1851" i="1"/>
  <c r="D1850" i="1"/>
  <c r="D1849" i="1"/>
  <c r="D1848" i="1"/>
  <c r="D1847" i="1"/>
  <c r="D1716" i="1"/>
  <c r="D1715" i="1"/>
  <c r="D1714" i="1"/>
  <c r="D1713" i="1"/>
  <c r="D1712" i="1"/>
  <c r="D1741" i="1"/>
  <c r="D1551" i="1"/>
  <c r="D1740" i="1"/>
  <c r="D1550" i="1"/>
  <c r="D1549" i="1"/>
  <c r="D1548" i="1"/>
  <c r="D1547" i="1"/>
  <c r="D1739" i="1"/>
  <c r="D1738" i="1"/>
  <c r="D1737" i="1"/>
  <c r="D1751" i="1"/>
  <c r="D1750" i="1"/>
  <c r="D1749" i="1"/>
  <c r="D1748" i="1"/>
  <c r="D1747" i="1"/>
  <c r="D1536" i="1"/>
  <c r="D1535" i="1"/>
  <c r="D1534" i="1"/>
  <c r="D1533" i="1"/>
  <c r="D1532" i="1"/>
  <c r="D1581" i="1"/>
  <c r="D1580" i="1"/>
  <c r="D1579" i="1"/>
  <c r="D1578" i="1"/>
  <c r="D1577" i="1"/>
  <c r="D1321" i="1"/>
  <c r="D1591" i="1"/>
  <c r="D1320" i="1"/>
  <c r="D1590" i="1"/>
  <c r="D1319" i="1"/>
  <c r="D1318" i="1"/>
  <c r="D1317" i="1"/>
  <c r="D1589" i="1"/>
  <c r="D1588" i="1"/>
  <c r="D1587" i="1"/>
  <c r="D1361" i="1"/>
  <c r="D1360" i="1"/>
  <c r="D1359" i="1"/>
  <c r="D1358" i="1"/>
  <c r="D1357" i="1"/>
  <c r="D841" i="1"/>
  <c r="D1401" i="1"/>
  <c r="D840" i="1"/>
  <c r="D1400" i="1"/>
  <c r="D839" i="1"/>
  <c r="D838" i="1"/>
  <c r="D1399" i="1"/>
  <c r="D1398" i="1"/>
  <c r="D837" i="1"/>
  <c r="D1397" i="1"/>
  <c r="D1381" i="1"/>
  <c r="D1380" i="1"/>
  <c r="D1379" i="1"/>
  <c r="D1378" i="1"/>
  <c r="D1377" i="1"/>
  <c r="D916" i="1"/>
  <c r="D915" i="1"/>
  <c r="D914" i="1"/>
  <c r="D913" i="1"/>
  <c r="D912" i="1"/>
  <c r="D346" i="1"/>
  <c r="D901" i="1"/>
  <c r="D900" i="1"/>
  <c r="D345" i="1"/>
  <c r="D344" i="1"/>
  <c r="D343" i="1"/>
  <c r="D899" i="1"/>
  <c r="D342" i="1"/>
  <c r="D898" i="1"/>
  <c r="D897" i="1"/>
  <c r="D896" i="1"/>
  <c r="D895" i="1"/>
  <c r="D894" i="1"/>
  <c r="D893" i="1"/>
  <c r="D892" i="1"/>
  <c r="D396" i="1"/>
  <c r="D395" i="1"/>
  <c r="D394" i="1"/>
  <c r="D393" i="1"/>
  <c r="D392" i="1"/>
  <c r="D491" i="1"/>
  <c r="D490" i="1"/>
  <c r="D489" i="1"/>
  <c r="D488" i="1"/>
  <c r="D487" i="1"/>
  <c r="D551" i="1"/>
  <c r="D550" i="1"/>
  <c r="D1406" i="1"/>
  <c r="D1405" i="1"/>
  <c r="D1404" i="1"/>
  <c r="D1403" i="1"/>
  <c r="D1402" i="1"/>
  <c r="D549" i="1"/>
  <c r="D548" i="1"/>
  <c r="D547" i="1"/>
  <c r="D1456" i="1"/>
  <c r="D1455" i="1"/>
  <c r="D1454" i="1"/>
  <c r="D1453" i="1"/>
  <c r="D1452" i="1"/>
  <c r="D921" i="1"/>
  <c r="D1471" i="1"/>
  <c r="D920" i="1"/>
  <c r="D1470" i="1"/>
  <c r="D919" i="1"/>
  <c r="D918" i="1"/>
  <c r="D1469" i="1"/>
  <c r="D1468" i="1"/>
  <c r="D917" i="1"/>
  <c r="D1467" i="1"/>
  <c r="D1541" i="1"/>
  <c r="D1540" i="1"/>
  <c r="D1539" i="1"/>
  <c r="D1538" i="1"/>
  <c r="D1537" i="1"/>
  <c r="D1081" i="1"/>
  <c r="D1080" i="1"/>
  <c r="D1079" i="1"/>
  <c r="D1078" i="1"/>
  <c r="D1077" i="1"/>
  <c r="D1116" i="1"/>
  <c r="D371" i="1"/>
  <c r="D1115" i="1"/>
  <c r="D370" i="1"/>
  <c r="D369" i="1"/>
  <c r="D368" i="1"/>
  <c r="D367" i="1"/>
  <c r="D1114" i="1"/>
  <c r="D1113" i="1"/>
  <c r="D1112" i="1"/>
  <c r="D1216" i="1"/>
  <c r="D1215" i="1"/>
  <c r="D1214" i="1"/>
  <c r="D1213" i="1"/>
  <c r="D1212" i="1"/>
  <c r="D181" i="1"/>
  <c r="D180" i="1"/>
  <c r="D179" i="1"/>
  <c r="D178" i="1"/>
  <c r="D177" i="1"/>
  <c r="D296" i="1"/>
  <c r="D295" i="1"/>
  <c r="D294" i="1"/>
  <c r="D293" i="1"/>
  <c r="D292" i="1"/>
  <c r="D1756" i="1"/>
  <c r="D1755" i="1"/>
  <c r="D431" i="1"/>
  <c r="D430" i="1"/>
  <c r="D1754" i="1"/>
  <c r="D1753" i="1"/>
  <c r="D1752" i="1"/>
  <c r="D429" i="1"/>
  <c r="D428" i="1"/>
  <c r="D427" i="1"/>
  <c r="D1766" i="1"/>
  <c r="D1765" i="1"/>
  <c r="D1764" i="1"/>
  <c r="D1763" i="1"/>
  <c r="D1762" i="1"/>
  <c r="D1771" i="1"/>
  <c r="D1441" i="1"/>
  <c r="D1440" i="1"/>
  <c r="D1770" i="1"/>
  <c r="D1439" i="1"/>
  <c r="D1438" i="1"/>
  <c r="D1769" i="1"/>
  <c r="D1768" i="1"/>
  <c r="D1437" i="1"/>
  <c r="D1767" i="1"/>
  <c r="D1761" i="1"/>
  <c r="D1760" i="1"/>
  <c r="D1759" i="1"/>
  <c r="D1758" i="1"/>
  <c r="D1757" i="1"/>
  <c r="D1461" i="1"/>
  <c r="D1460" i="1"/>
  <c r="D1459" i="1"/>
  <c r="D1458" i="1"/>
  <c r="D1457" i="1"/>
  <c r="D1051" i="1"/>
  <c r="D1501" i="1"/>
  <c r="D1500" i="1"/>
  <c r="D1050" i="1"/>
  <c r="D1049" i="1"/>
  <c r="D1048" i="1"/>
  <c r="D1499" i="1"/>
  <c r="D1498" i="1"/>
  <c r="D1047" i="1"/>
  <c r="D1497" i="1"/>
  <c r="D1491" i="1"/>
  <c r="D1490" i="1"/>
  <c r="D1489" i="1"/>
  <c r="D1488" i="1"/>
  <c r="D1487" i="1"/>
  <c r="D1046" i="1"/>
  <c r="D1045" i="1"/>
  <c r="D1044" i="1"/>
  <c r="D1596" i="1"/>
  <c r="D1043" i="1"/>
  <c r="D1042" i="1"/>
  <c r="D1595" i="1"/>
  <c r="D1594" i="1"/>
  <c r="D1593" i="1"/>
  <c r="D1066" i="1"/>
  <c r="D1065" i="1"/>
  <c r="D1592" i="1"/>
  <c r="D1064" i="1"/>
  <c r="D1063" i="1"/>
  <c r="D1062" i="1"/>
  <c r="D1091" i="1"/>
  <c r="D1090" i="1"/>
  <c r="D1089" i="1"/>
  <c r="D1088" i="1"/>
  <c r="D1087" i="1"/>
  <c r="D1646" i="1"/>
  <c r="D1645" i="1"/>
  <c r="D1644" i="1"/>
  <c r="D1643" i="1"/>
  <c r="D1642" i="1"/>
  <c r="D1651" i="1"/>
  <c r="D1106" i="1"/>
  <c r="D1650" i="1"/>
  <c r="D1105" i="1"/>
  <c r="D1104" i="1"/>
  <c r="D1649" i="1"/>
  <c r="D1648" i="1"/>
  <c r="D1103" i="1"/>
  <c r="D1102" i="1"/>
  <c r="D1647" i="1"/>
  <c r="D1711" i="1"/>
  <c r="D1710" i="1"/>
  <c r="D1709" i="1"/>
  <c r="D1708" i="1"/>
  <c r="D1707" i="1"/>
  <c r="D1151" i="1"/>
  <c r="D1150" i="1"/>
  <c r="D1149" i="1"/>
  <c r="D1148" i="1"/>
  <c r="D1147" i="1"/>
  <c r="D526" i="1"/>
  <c r="D1201" i="1"/>
  <c r="D525" i="1"/>
  <c r="D524" i="1"/>
  <c r="D1200" i="1"/>
  <c r="D523" i="1"/>
  <c r="D1199" i="1"/>
  <c r="D1198" i="1"/>
  <c r="D522" i="1"/>
  <c r="D1197" i="1"/>
  <c r="D1181" i="1"/>
  <c r="D1180" i="1"/>
  <c r="D1179" i="1"/>
  <c r="D1178" i="1"/>
  <c r="D1177" i="1"/>
  <c r="D571" i="1"/>
  <c r="D570" i="1"/>
  <c r="D569" i="1"/>
  <c r="D568" i="1"/>
  <c r="D567" i="1"/>
  <c r="D636" i="1"/>
  <c r="D635" i="1"/>
  <c r="D634" i="1"/>
  <c r="D633" i="1"/>
  <c r="D632" i="1"/>
  <c r="D766" i="1"/>
  <c r="D765" i="1"/>
  <c r="D764" i="1"/>
  <c r="D763" i="1"/>
  <c r="D76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L2822" i="3" l="1"/>
  <c r="L2829" i="3"/>
  <c r="M2832" i="3"/>
  <c r="M2828" i="3"/>
  <c r="M1577" i="3"/>
  <c r="M2825" i="3"/>
  <c r="M2845" i="3"/>
  <c r="L2834" i="3"/>
  <c r="L1974" i="3"/>
  <c r="L2836" i="3"/>
  <c r="L2828" i="3"/>
  <c r="M2836" i="3"/>
  <c r="M2840" i="3"/>
  <c r="L2844" i="3"/>
  <c r="M2853" i="3"/>
  <c r="M2857" i="3"/>
  <c r="M2862" i="3"/>
  <c r="M2867" i="3"/>
  <c r="L2867" i="3"/>
  <c r="M2872" i="3"/>
  <c r="L2876" i="3"/>
  <c r="M1465" i="3"/>
  <c r="M1454" i="3"/>
  <c r="M1449" i="3"/>
  <c r="M1969" i="3"/>
  <c r="L1969" i="3"/>
  <c r="M1367" i="3"/>
  <c r="L1370" i="3"/>
  <c r="M1920" i="3"/>
  <c r="M2561" i="3"/>
  <c r="M1895" i="3"/>
  <c r="L1635" i="3"/>
  <c r="M2423" i="3"/>
  <c r="M1628" i="3"/>
  <c r="M2225" i="3"/>
  <c r="L2247" i="3"/>
  <c r="M2564" i="3"/>
  <c r="M2569" i="3"/>
  <c r="M2572" i="3"/>
  <c r="L2580" i="3"/>
  <c r="M1131" i="3"/>
  <c r="M1807" i="3"/>
  <c r="M1849" i="3"/>
  <c r="M1359" i="3"/>
  <c r="M2255" i="3"/>
  <c r="M927" i="3"/>
  <c r="L2825" i="3"/>
  <c r="L2832" i="3"/>
  <c r="L2840" i="3"/>
  <c r="L2849" i="3"/>
  <c r="M2858" i="3"/>
  <c r="M2863" i="3"/>
  <c r="L2863" i="3"/>
  <c r="M2868" i="3"/>
  <c r="L2872" i="3"/>
  <c r="L2881" i="3"/>
  <c r="M1455" i="3"/>
  <c r="M1450" i="3"/>
  <c r="L1450" i="3"/>
  <c r="M1970" i="3"/>
  <c r="L1367" i="3"/>
  <c r="M1921" i="3"/>
  <c r="M2542" i="3"/>
  <c r="M2450" i="3"/>
  <c r="L2450" i="3"/>
  <c r="M1629" i="3"/>
  <c r="M1624" i="3"/>
  <c r="L1624" i="3"/>
  <c r="M2208" i="3"/>
  <c r="M1169" i="3"/>
  <c r="L1169" i="3"/>
  <c r="M1808" i="3"/>
  <c r="L992" i="3"/>
  <c r="M1851" i="3"/>
  <c r="L1851" i="3"/>
  <c r="M1492" i="3"/>
  <c r="M1496" i="3"/>
  <c r="M2849" i="3"/>
  <c r="M2854" i="3"/>
  <c r="M2859" i="3"/>
  <c r="L2859" i="3"/>
  <c r="M2864" i="3"/>
  <c r="L2868" i="3"/>
  <c r="M2877" i="3"/>
  <c r="M2881" i="3"/>
  <c r="M1466" i="3"/>
  <c r="M1456" i="3"/>
  <c r="L1456" i="3"/>
  <c r="M1451" i="3"/>
  <c r="L1970" i="3"/>
  <c r="L1921" i="3"/>
  <c r="M1892" i="3"/>
  <c r="M1896" i="3"/>
  <c r="M2451" i="3"/>
  <c r="L1641" i="3"/>
  <c r="M1630" i="3"/>
  <c r="M2226" i="3"/>
  <c r="M1625" i="3"/>
  <c r="L2565" i="3"/>
  <c r="M2209" i="3"/>
  <c r="M2573" i="3"/>
  <c r="M2577" i="3"/>
  <c r="L1082" i="3"/>
  <c r="M1809" i="3"/>
  <c r="M992" i="3"/>
  <c r="M1712" i="3"/>
  <c r="M2389" i="3"/>
  <c r="M1679" i="3"/>
  <c r="M2350" i="3"/>
  <c r="M2345" i="3"/>
  <c r="M436" i="3"/>
  <c r="M1444" i="3"/>
  <c r="L409" i="3"/>
  <c r="M1240" i="3"/>
  <c r="M1246" i="3"/>
  <c r="L929" i="3"/>
  <c r="M912" i="3"/>
  <c r="M881" i="3"/>
  <c r="M2244" i="3"/>
  <c r="M343" i="3"/>
  <c r="M2822" i="3"/>
  <c r="L2826" i="3"/>
  <c r="M2829" i="3"/>
  <c r="L2833" i="3"/>
  <c r="L2841" i="3"/>
  <c r="M2850" i="3"/>
  <c r="M2855" i="3"/>
  <c r="L2855" i="3"/>
  <c r="M2860" i="3"/>
  <c r="L2864" i="3"/>
  <c r="L2873" i="3"/>
  <c r="M1462" i="3"/>
  <c r="M1452" i="3"/>
  <c r="L1452" i="3"/>
  <c r="M1447" i="3"/>
  <c r="L1451" i="3"/>
  <c r="M1371" i="3"/>
  <c r="L1371" i="3"/>
  <c r="M2545" i="3"/>
  <c r="M1638" i="3"/>
  <c r="L1638" i="3"/>
  <c r="M2257" i="3"/>
  <c r="M2250" i="3"/>
  <c r="L2250" i="3"/>
  <c r="M2574" i="3"/>
  <c r="M1127" i="3"/>
  <c r="L1127" i="3"/>
  <c r="M993" i="3"/>
  <c r="L1713" i="3"/>
  <c r="M2390" i="3"/>
  <c r="M2370" i="3"/>
  <c r="M2351" i="3"/>
  <c r="M2346" i="3"/>
  <c r="M437" i="3"/>
  <c r="M1445" i="3"/>
  <c r="M410" i="3"/>
  <c r="M2227" i="3"/>
  <c r="M2217" i="3"/>
  <c r="M1678" i="3"/>
  <c r="M2388" i="3"/>
  <c r="M996" i="3"/>
  <c r="M1847" i="3"/>
  <c r="M1084" i="3"/>
  <c r="M2581" i="3"/>
  <c r="L2578" i="3"/>
  <c r="M1168" i="3"/>
  <c r="L2573" i="3"/>
  <c r="M2211" i="3"/>
  <c r="L2569" i="3"/>
  <c r="M2567" i="3"/>
  <c r="L2562" i="3"/>
  <c r="M2249" i="3"/>
  <c r="L2260" i="3"/>
  <c r="M1623" i="3"/>
  <c r="L2226" i="3"/>
  <c r="M2223" i="3"/>
  <c r="L1628" i="3"/>
  <c r="M2425" i="3"/>
  <c r="L1640" i="3"/>
  <c r="M1637" i="3"/>
  <c r="L1632" i="3"/>
  <c r="M2449" i="3"/>
  <c r="L1896" i="3"/>
  <c r="M2544" i="3"/>
  <c r="L2561" i="3"/>
  <c r="M2558" i="3"/>
  <c r="L1918" i="3"/>
  <c r="M1976" i="3"/>
  <c r="L435" i="3"/>
  <c r="L2344" i="3"/>
  <c r="L2349" i="3"/>
  <c r="L1678" i="3"/>
  <c r="L2388" i="3"/>
  <c r="L996" i="3"/>
  <c r="L1847" i="3"/>
  <c r="L1084" i="3"/>
  <c r="L2581" i="3"/>
  <c r="L1168" i="3"/>
  <c r="L2211" i="3"/>
  <c r="L2567" i="3"/>
  <c r="L2249" i="3"/>
  <c r="L1623" i="3"/>
  <c r="L2223" i="3"/>
  <c r="L2425" i="3"/>
  <c r="L1637" i="3"/>
  <c r="L2449" i="3"/>
  <c r="L2544" i="3"/>
  <c r="L2558" i="3"/>
  <c r="L1976" i="3"/>
  <c r="L1972" i="3"/>
  <c r="L1449" i="3"/>
  <c r="L1466" i="3"/>
  <c r="L2878" i="3"/>
  <c r="L2870" i="3"/>
  <c r="L2862" i="3"/>
  <c r="L2854" i="3"/>
  <c r="L2846" i="3"/>
  <c r="L2838" i="3"/>
  <c r="L2830" i="3"/>
  <c r="M1083" i="3"/>
  <c r="M1167" i="3"/>
  <c r="L2207" i="3"/>
  <c r="L2251" i="3"/>
  <c r="M2259" i="3"/>
  <c r="M2222" i="3"/>
  <c r="L2426" i="3"/>
  <c r="M1636" i="3"/>
  <c r="L2451" i="3"/>
  <c r="L1895" i="3"/>
  <c r="M2557" i="3"/>
  <c r="M1975" i="3"/>
  <c r="L1494" i="3"/>
  <c r="L2230" i="3"/>
  <c r="L2255" i="3"/>
  <c r="M1243" i="3"/>
  <c r="M2215" i="3"/>
  <c r="L1358" i="3"/>
  <c r="M1442" i="3"/>
  <c r="L437" i="3"/>
  <c r="M434" i="3"/>
  <c r="L2346" i="3"/>
  <c r="M2343" i="3"/>
  <c r="L2351" i="3"/>
  <c r="L2370" i="3"/>
  <c r="M1677" i="3"/>
  <c r="L2390" i="3"/>
  <c r="M2387" i="3"/>
  <c r="L1712" i="3"/>
  <c r="L1849" i="3"/>
  <c r="M1811" i="3"/>
  <c r="L1086" i="3"/>
  <c r="M1171" i="3"/>
  <c r="L2577" i="3"/>
  <c r="M2570" i="3"/>
  <c r="M2566" i="3"/>
  <c r="L1625" i="3"/>
  <c r="L2225" i="3"/>
  <c r="M2424" i="3"/>
  <c r="L1639" i="3"/>
  <c r="M2448" i="3"/>
  <c r="L2560" i="3"/>
  <c r="M321" i="3"/>
  <c r="M311" i="3"/>
  <c r="L308" i="3"/>
  <c r="M304" i="3"/>
  <c r="L297" i="3"/>
  <c r="M2204" i="3"/>
  <c r="L1479" i="3"/>
  <c r="L2238" i="3"/>
  <c r="L2245" i="3"/>
  <c r="L881" i="3"/>
  <c r="L880" i="3"/>
  <c r="L1492" i="3"/>
  <c r="M835" i="3"/>
  <c r="M832" i="3"/>
  <c r="L2227" i="3"/>
  <c r="M2253" i="3"/>
  <c r="L1445" i="3"/>
  <c r="M2348" i="3"/>
  <c r="M1850" i="3"/>
  <c r="L1128" i="3"/>
  <c r="L2572" i="3"/>
  <c r="M2248" i="3"/>
  <c r="M2543" i="3"/>
  <c r="L1917" i="3"/>
  <c r="L321" i="3"/>
  <c r="L311" i="3"/>
  <c r="L304" i="3"/>
  <c r="M300" i="3"/>
  <c r="L1523" i="3"/>
  <c r="L835" i="3"/>
  <c r="L832" i="3"/>
  <c r="M914" i="3"/>
  <c r="L2221" i="3"/>
  <c r="L1243" i="3"/>
  <c r="L2253" i="3"/>
  <c r="L2215" i="3"/>
  <c r="M2212" i="3"/>
  <c r="L1239" i="3"/>
  <c r="L1442" i="3"/>
  <c r="L434" i="3"/>
  <c r="L2343" i="3"/>
  <c r="L2348" i="3"/>
  <c r="L1677" i="3"/>
  <c r="L2387" i="3"/>
  <c r="L1850" i="3"/>
  <c r="L1811" i="3"/>
  <c r="L1083" i="3"/>
  <c r="L1171" i="3"/>
  <c r="L1167" i="3"/>
  <c r="L2570" i="3"/>
  <c r="L2566" i="3"/>
  <c r="L2248" i="3"/>
  <c r="L2259" i="3"/>
  <c r="L2222" i="3"/>
  <c r="L2424" i="3"/>
  <c r="L1636" i="3"/>
  <c r="L2448" i="3"/>
  <c r="L2543" i="3"/>
  <c r="L2557" i="3"/>
  <c r="L1975" i="3"/>
  <c r="L1971" i="3"/>
  <c r="L1448" i="3"/>
  <c r="L1465" i="3"/>
  <c r="L2877" i="3"/>
  <c r="L2869" i="3"/>
  <c r="L2861" i="3"/>
  <c r="L2853" i="3"/>
  <c r="L2845" i="3"/>
  <c r="L2837" i="3"/>
  <c r="M2823" i="3"/>
  <c r="M913" i="3"/>
  <c r="L2229" i="3"/>
  <c r="L1246" i="3"/>
  <c r="L1245" i="3"/>
  <c r="L2252" i="3"/>
  <c r="M2214" i="3"/>
  <c r="M1238" i="3"/>
  <c r="M441" i="3"/>
  <c r="M2342" i="3"/>
  <c r="M2347" i="3"/>
  <c r="M2369" i="3"/>
  <c r="M1716" i="3"/>
  <c r="M995" i="3"/>
  <c r="M1810" i="3"/>
  <c r="M1082" i="3"/>
  <c r="M2576" i="3"/>
  <c r="M2565" i="3"/>
  <c r="M2247" i="3"/>
  <c r="M1622" i="3"/>
  <c r="M1631" i="3"/>
  <c r="M1635" i="3"/>
  <c r="M2447" i="3"/>
  <c r="M1893" i="3"/>
  <c r="M320" i="3"/>
  <c r="L313" i="3"/>
  <c r="M310" i="3"/>
  <c r="L303" i="3"/>
  <c r="L299" i="3"/>
  <c r="L296" i="3"/>
  <c r="L2240" i="3"/>
  <c r="L2244" i="3"/>
  <c r="L1496" i="3"/>
  <c r="L879" i="3"/>
  <c r="L877" i="3"/>
  <c r="M1522" i="3"/>
  <c r="L834" i="3"/>
  <c r="M916" i="3"/>
  <c r="M931" i="3"/>
  <c r="M1242" i="3"/>
  <c r="M1241" i="3"/>
  <c r="M433" i="3"/>
  <c r="M2580" i="3"/>
  <c r="M2210" i="3"/>
  <c r="M1641" i="3"/>
  <c r="M2202" i="3"/>
  <c r="M1477" i="3"/>
  <c r="M2246" i="3"/>
  <c r="M1470" i="3"/>
  <c r="M1467" i="3"/>
  <c r="M1525" i="3"/>
  <c r="L916" i="3"/>
  <c r="L913" i="3"/>
  <c r="L931" i="3"/>
  <c r="M930" i="3"/>
  <c r="M929" i="3"/>
  <c r="M2231" i="3"/>
  <c r="L2214" i="3"/>
  <c r="L1241" i="3"/>
  <c r="L1238" i="3"/>
  <c r="M1361" i="3"/>
  <c r="M409" i="3"/>
  <c r="M407" i="3"/>
  <c r="L441" i="3"/>
  <c r="M438" i="3"/>
  <c r="L433" i="3"/>
  <c r="M490" i="3"/>
  <c r="L2342" i="3"/>
  <c r="M487" i="3"/>
  <c r="L2347" i="3"/>
  <c r="M1680" i="3"/>
  <c r="L2369" i="3"/>
  <c r="M2391" i="3"/>
  <c r="L1716" i="3"/>
  <c r="M2826" i="3"/>
  <c r="M2833" i="3"/>
  <c r="M2837" i="3"/>
  <c r="M2841" i="3"/>
  <c r="M2846" i="3"/>
  <c r="M2851" i="3"/>
  <c r="L2851" i="3"/>
  <c r="M2856" i="3"/>
  <c r="L2860" i="3"/>
  <c r="M2869" i="3"/>
  <c r="M2873" i="3"/>
  <c r="M2878" i="3"/>
  <c r="M1463" i="3"/>
  <c r="L1463" i="3"/>
  <c r="M1453" i="3"/>
  <c r="L1447" i="3"/>
  <c r="M1971" i="3"/>
  <c r="M1974" i="3"/>
  <c r="M1917" i="3"/>
  <c r="L1893" i="3"/>
  <c r="M2546" i="3"/>
  <c r="M1632" i="3"/>
  <c r="M1639" i="3"/>
  <c r="L1631" i="3"/>
  <c r="M2258" i="3"/>
  <c r="M2260" i="3"/>
  <c r="M2251" i="3"/>
  <c r="L2210" i="3"/>
  <c r="M2575" i="3"/>
  <c r="M2578" i="3"/>
  <c r="M1128" i="3"/>
  <c r="L1810" i="3"/>
  <c r="M994" i="3"/>
  <c r="M1713" i="3"/>
  <c r="L2391" i="3"/>
  <c r="L1680" i="3"/>
  <c r="L487" i="3"/>
  <c r="L490" i="3"/>
  <c r="L438" i="3"/>
  <c r="M1494" i="3"/>
  <c r="M1468" i="3"/>
  <c r="L2823" i="3"/>
  <c r="M2827" i="3"/>
  <c r="L2827" i="3"/>
  <c r="M2830" i="3"/>
  <c r="M2842" i="3"/>
  <c r="M2847" i="3"/>
  <c r="L2847" i="3"/>
  <c r="M2852" i="3"/>
  <c r="L2856" i="3"/>
  <c r="L2865" i="3"/>
  <c r="M2874" i="3"/>
  <c r="M2879" i="3"/>
  <c r="L2879" i="3"/>
  <c r="M1464" i="3"/>
  <c r="L1453" i="3"/>
  <c r="L1967" i="3"/>
  <c r="M1368" i="3"/>
  <c r="M2559" i="3"/>
  <c r="L2559" i="3"/>
  <c r="M1633" i="3"/>
  <c r="M1627" i="3"/>
  <c r="L1627" i="3"/>
  <c r="M1626" i="3"/>
  <c r="M2568" i="3"/>
  <c r="L2568" i="3"/>
  <c r="M1170" i="3"/>
  <c r="L1129" i="3"/>
  <c r="M1085" i="3"/>
  <c r="L1085" i="3"/>
  <c r="M1714" i="3"/>
  <c r="M2367" i="3"/>
  <c r="M2371" i="3"/>
  <c r="M488" i="3"/>
  <c r="M491" i="3"/>
  <c r="M439" i="3"/>
  <c r="M1357" i="3"/>
  <c r="L1361" i="3"/>
  <c r="M2213" i="3"/>
  <c r="M2229" i="3"/>
  <c r="L930" i="3"/>
  <c r="M915" i="3"/>
  <c r="M2831" i="3"/>
  <c r="M2834" i="3"/>
  <c r="M2848" i="3"/>
  <c r="L2852" i="3"/>
  <c r="M2861" i="3"/>
  <c r="M2865" i="3"/>
  <c r="M2870" i="3"/>
  <c r="M2875" i="3"/>
  <c r="L2875" i="3"/>
  <c r="M2880" i="3"/>
  <c r="L1464" i="3"/>
  <c r="M1967" i="3"/>
  <c r="M1972" i="3"/>
  <c r="M1369" i="3"/>
  <c r="L1369" i="3"/>
  <c r="M1918" i="3"/>
  <c r="M2560" i="3"/>
  <c r="L2447" i="3"/>
  <c r="M1634" i="3"/>
  <c r="M1640" i="3"/>
  <c r="M2426" i="3"/>
  <c r="L1622" i="3"/>
  <c r="M2261" i="3"/>
  <c r="M2562" i="3"/>
  <c r="M2207" i="3"/>
  <c r="L2576" i="3"/>
  <c r="M2579" i="3"/>
  <c r="M1129" i="3"/>
  <c r="M1086" i="3"/>
  <c r="L995" i="3"/>
  <c r="M1715" i="3"/>
  <c r="M2368" i="3"/>
  <c r="M1681" i="3"/>
  <c r="M489" i="3"/>
  <c r="M432" i="3"/>
  <c r="M440" i="3"/>
  <c r="M1358" i="3"/>
  <c r="M411" i="3"/>
  <c r="M2230" i="3"/>
  <c r="M2219" i="3"/>
  <c r="M1524" i="3"/>
  <c r="M879" i="3"/>
  <c r="M2824" i="3"/>
  <c r="M2838" i="3"/>
  <c r="M2843" i="3"/>
  <c r="L2843" i="3"/>
  <c r="M1448" i="3"/>
  <c r="L2824" i="3"/>
  <c r="L2831" i="3"/>
  <c r="M2835" i="3"/>
  <c r="L2835" i="3"/>
  <c r="M2839" i="3"/>
  <c r="L2839" i="3"/>
  <c r="M2844" i="3"/>
  <c r="L2848" i="3"/>
  <c r="L2857" i="3"/>
  <c r="M2866" i="3"/>
  <c r="M2871" i="3"/>
  <c r="L2871" i="3"/>
  <c r="M2876" i="3"/>
  <c r="L2880" i="3"/>
  <c r="L1454" i="3"/>
  <c r="M1968" i="3"/>
  <c r="M1973" i="3"/>
  <c r="L1973" i="3"/>
  <c r="M1370" i="3"/>
  <c r="M1919" i="3"/>
  <c r="M1894" i="3"/>
  <c r="L1894" i="3"/>
  <c r="M2422" i="3"/>
  <c r="M2224" i="3"/>
  <c r="L2224" i="3"/>
  <c r="M2563" i="3"/>
  <c r="M2571" i="3"/>
  <c r="L2571" i="3"/>
  <c r="M1130" i="3"/>
  <c r="L1807" i="3"/>
  <c r="M1848" i="3"/>
  <c r="L1848" i="3"/>
  <c r="M880" i="3"/>
  <c r="M1471" i="3"/>
  <c r="L2202" i="3"/>
  <c r="M308" i="3"/>
  <c r="M324" i="3"/>
  <c r="M2252" i="3"/>
  <c r="L1242" i="3"/>
  <c r="M834" i="3"/>
  <c r="L1522" i="3"/>
  <c r="M299" i="3"/>
  <c r="M303" i="3"/>
  <c r="M306" i="3"/>
  <c r="L306" i="3"/>
  <c r="M316" i="3"/>
  <c r="L320" i="3"/>
  <c r="L327" i="3"/>
  <c r="M330" i="3"/>
  <c r="L334" i="3"/>
  <c r="L337" i="3"/>
  <c r="L341" i="3"/>
  <c r="L344" i="3"/>
  <c r="L347" i="3"/>
  <c r="M904" i="3"/>
  <c r="L847" i="3"/>
  <c r="M812" i="3"/>
  <c r="M816" i="3"/>
  <c r="M894" i="3"/>
  <c r="M1697" i="3"/>
  <c r="M1700" i="3"/>
  <c r="L2373" i="3"/>
  <c r="M2373" i="3"/>
  <c r="L1686" i="3"/>
  <c r="M2354" i="3"/>
  <c r="L1877" i="3"/>
  <c r="M1877" i="3"/>
  <c r="L1978" i="3"/>
  <c r="L1270" i="3"/>
  <c r="M1950" i="3"/>
  <c r="M2431" i="3"/>
  <c r="L1581" i="3"/>
  <c r="M1581" i="3"/>
  <c r="L1679" i="3"/>
  <c r="L1526" i="3"/>
  <c r="M2237" i="3"/>
  <c r="L1478" i="3"/>
  <c r="L2203" i="3"/>
  <c r="M307" i="3"/>
  <c r="L317" i="3"/>
  <c r="L324" i="3"/>
  <c r="M327" i="3"/>
  <c r="L330" i="3"/>
  <c r="M334" i="3"/>
  <c r="M337" i="3"/>
  <c r="M341" i="3"/>
  <c r="M344" i="3"/>
  <c r="L348" i="3"/>
  <c r="L352" i="3"/>
  <c r="L356" i="3"/>
  <c r="M848" i="3"/>
  <c r="L812" i="3"/>
  <c r="L816" i="3"/>
  <c r="L1802" i="3"/>
  <c r="L895" i="3"/>
  <c r="M2232" i="3"/>
  <c r="L2232" i="3"/>
  <c r="L1700" i="3"/>
  <c r="L1705" i="3"/>
  <c r="M2355" i="3"/>
  <c r="L2355" i="3"/>
  <c r="M1440" i="3"/>
  <c r="M2364" i="3"/>
  <c r="M1979" i="3"/>
  <c r="M1270" i="3"/>
  <c r="M2443" i="3"/>
  <c r="L778" i="3"/>
  <c r="M555" i="3"/>
  <c r="L555" i="3"/>
  <c r="L2389" i="3"/>
  <c r="L2350" i="3"/>
  <c r="L2345" i="3"/>
  <c r="L436" i="3"/>
  <c r="L1444" i="3"/>
  <c r="L1357" i="3"/>
  <c r="L2842" i="3"/>
  <c r="L2850" i="3"/>
  <c r="L2858" i="3"/>
  <c r="L2866" i="3"/>
  <c r="L2874" i="3"/>
  <c r="L1462" i="3"/>
  <c r="L1455" i="3"/>
  <c r="L1968" i="3"/>
  <c r="L1368" i="3"/>
  <c r="L1919" i="3"/>
  <c r="L2542" i="3"/>
  <c r="L2545" i="3"/>
  <c r="L1633" i="3"/>
  <c r="L2422" i="3"/>
  <c r="L1629" i="3"/>
  <c r="L2257" i="3"/>
  <c r="L1626" i="3"/>
  <c r="L2563" i="3"/>
  <c r="L2208" i="3"/>
  <c r="L2574" i="3"/>
  <c r="L1170" i="3"/>
  <c r="L1130" i="3"/>
  <c r="L1808" i="3"/>
  <c r="L993" i="3"/>
  <c r="L1714" i="3"/>
  <c r="L2367" i="3"/>
  <c r="L2371" i="3"/>
  <c r="L488" i="3"/>
  <c r="L491" i="3"/>
  <c r="L439" i="3"/>
  <c r="L1359" i="3"/>
  <c r="L410" i="3"/>
  <c r="L411" i="3"/>
  <c r="M1239" i="3"/>
  <c r="L2212" i="3"/>
  <c r="M1245" i="3"/>
  <c r="L927" i="3"/>
  <c r="L2217" i="3"/>
  <c r="L2219" i="3"/>
  <c r="M2221" i="3"/>
  <c r="L914" i="3"/>
  <c r="M1523" i="3"/>
  <c r="M1526" i="3"/>
  <c r="M877" i="3"/>
  <c r="L1468" i="3"/>
  <c r="L1471" i="3"/>
  <c r="L2237" i="3"/>
  <c r="M1478" i="3"/>
  <c r="M2240" i="3"/>
  <c r="M2203" i="3"/>
  <c r="M296" i="3"/>
  <c r="L300" i="3"/>
  <c r="L307" i="3"/>
  <c r="M313" i="3"/>
  <c r="M317" i="3"/>
  <c r="M331" i="3"/>
  <c r="M2206" i="3"/>
  <c r="M338" i="3"/>
  <c r="L338" i="3"/>
  <c r="M348" i="3"/>
  <c r="M356" i="3"/>
  <c r="L905" i="3"/>
  <c r="L848" i="3"/>
  <c r="M1802" i="3"/>
  <c r="M1805" i="3"/>
  <c r="M2374" i="3"/>
  <c r="L1441" i="3"/>
  <c r="M1441" i="3"/>
  <c r="L2364" i="3"/>
  <c r="L1363" i="3"/>
  <c r="M1879" i="3"/>
  <c r="M1267" i="3"/>
  <c r="L1951" i="3"/>
  <c r="M2432" i="3"/>
  <c r="L1865" i="3"/>
  <c r="M1865" i="3"/>
  <c r="L2440" i="3"/>
  <c r="M521" i="3"/>
  <c r="M1564" i="3"/>
  <c r="M2310" i="3"/>
  <c r="M934" i="3"/>
  <c r="M885" i="3"/>
  <c r="M2238" i="3"/>
  <c r="M1479" i="3"/>
  <c r="M2241" i="3"/>
  <c r="L2241" i="3"/>
  <c r="M2205" i="3"/>
  <c r="L318" i="3"/>
  <c r="L325" i="3"/>
  <c r="L328" i="3"/>
  <c r="L331" i="3"/>
  <c r="L2206" i="3"/>
  <c r="M339" i="3"/>
  <c r="M342" i="3"/>
  <c r="L345" i="3"/>
  <c r="L349" i="3"/>
  <c r="M349" i="3"/>
  <c r="L353" i="3"/>
  <c r="L902" i="3"/>
  <c r="M905" i="3"/>
  <c r="L849" i="3"/>
  <c r="L813" i="3"/>
  <c r="L892" i="3"/>
  <c r="L1805" i="3"/>
  <c r="L1698" i="3"/>
  <c r="M1701" i="3"/>
  <c r="M1706" i="3"/>
  <c r="M2375" i="3"/>
  <c r="L2375" i="3"/>
  <c r="M1684" i="3"/>
  <c r="M2361" i="3"/>
  <c r="L1386" i="3"/>
  <c r="M1363" i="3"/>
  <c r="M1862" i="3"/>
  <c r="L1862" i="3"/>
  <c r="M2441" i="3"/>
  <c r="M408" i="3"/>
  <c r="L2218" i="3"/>
  <c r="M1469" i="3"/>
  <c r="L2242" i="3"/>
  <c r="M1481" i="3"/>
  <c r="L301" i="3"/>
  <c r="L2205" i="3"/>
  <c r="M318" i="3"/>
  <c r="M325" i="3"/>
  <c r="M328" i="3"/>
  <c r="L332" i="3"/>
  <c r="L339" i="3"/>
  <c r="M345" i="3"/>
  <c r="L350" i="3"/>
  <c r="M353" i="3"/>
  <c r="M902" i="3"/>
  <c r="M849" i="3"/>
  <c r="M892" i="3"/>
  <c r="L1803" i="3"/>
  <c r="L896" i="3"/>
  <c r="L1702" i="3"/>
  <c r="M1702" i="3"/>
  <c r="L1685" i="3"/>
  <c r="M1685" i="3"/>
  <c r="L2361" i="3"/>
  <c r="L1437" i="3"/>
  <c r="M1373" i="3"/>
  <c r="M2365" i="3"/>
  <c r="L1880" i="3"/>
  <c r="M1268" i="3"/>
  <c r="L2436" i="3"/>
  <c r="M822" i="3"/>
  <c r="L1360" i="3"/>
  <c r="M928" i="3"/>
  <c r="M2751" i="3"/>
  <c r="L2741" i="3"/>
  <c r="M2738" i="3"/>
  <c r="L2735" i="3"/>
  <c r="M2647" i="3"/>
  <c r="L2760" i="3"/>
  <c r="M2757" i="3"/>
  <c r="L2702" i="3"/>
  <c r="M2715" i="3"/>
  <c r="L2714" i="3"/>
  <c r="M2671" i="3"/>
  <c r="L2631" i="3"/>
  <c r="M2628" i="3"/>
  <c r="L2638" i="3"/>
  <c r="M2636" i="3"/>
  <c r="M2747" i="3"/>
  <c r="M2650" i="3"/>
  <c r="M2761" i="3"/>
  <c r="M2703" i="3"/>
  <c r="M2617" i="3"/>
  <c r="M2667" i="3"/>
  <c r="M2639" i="3"/>
  <c r="M808" i="3"/>
  <c r="M873" i="3"/>
  <c r="M67" i="3"/>
  <c r="L2747" i="3"/>
  <c r="M2739" i="3"/>
  <c r="L2650" i="3"/>
  <c r="M2648" i="3"/>
  <c r="L2761" i="3"/>
  <c r="M2758" i="3"/>
  <c r="L2703" i="3"/>
  <c r="M2716" i="3"/>
  <c r="L2617" i="3"/>
  <c r="M2712" i="3"/>
  <c r="L2667" i="3"/>
  <c r="L1548" i="3"/>
  <c r="L361" i="3"/>
  <c r="L357" i="3"/>
  <c r="L264" i="3"/>
  <c r="L1946" i="3"/>
  <c r="L1960" i="3"/>
  <c r="L1956" i="3"/>
  <c r="L1952" i="3"/>
  <c r="L1159" i="3"/>
  <c r="L803" i="3"/>
  <c r="L1218" i="3"/>
  <c r="L941" i="3"/>
  <c r="L937" i="3"/>
  <c r="L1799" i="3"/>
  <c r="M754" i="3"/>
  <c r="M725" i="3"/>
  <c r="M604" i="3"/>
  <c r="M718" i="3"/>
  <c r="M453" i="3"/>
  <c r="M871" i="3"/>
  <c r="M28" i="3"/>
  <c r="M106" i="3"/>
  <c r="M102" i="3"/>
  <c r="M1504" i="3"/>
  <c r="M385" i="3"/>
  <c r="M1551" i="3"/>
  <c r="M373" i="3"/>
  <c r="M197" i="3"/>
  <c r="M367" i="3"/>
  <c r="M239" i="3"/>
  <c r="M283" i="3"/>
  <c r="M1958" i="3"/>
  <c r="M1092" i="3"/>
  <c r="M1927" i="3"/>
  <c r="M1155" i="3"/>
  <c r="M1221" i="3"/>
  <c r="M858" i="3"/>
  <c r="M1687" i="3"/>
  <c r="M987" i="3"/>
  <c r="M1820" i="3"/>
  <c r="L756" i="3"/>
  <c r="M721" i="3"/>
  <c r="L484" i="3"/>
  <c r="M450" i="3"/>
  <c r="M447" i="3"/>
  <c r="M2504" i="3"/>
  <c r="M2730" i="3"/>
  <c r="M2488" i="3"/>
  <c r="M811" i="3"/>
  <c r="L807" i="3"/>
  <c r="L869" i="3"/>
  <c r="L106" i="3"/>
  <c r="L37" i="3"/>
  <c r="L385" i="3"/>
  <c r="M382" i="3"/>
  <c r="L1551" i="3"/>
  <c r="M1547" i="3"/>
  <c r="L373" i="3"/>
  <c r="M360" i="3"/>
  <c r="L197" i="3"/>
  <c r="M371" i="3"/>
  <c r="L367" i="3"/>
  <c r="M263" i="3"/>
  <c r="L239" i="3"/>
  <c r="M870" i="3"/>
  <c r="M109" i="3"/>
  <c r="M125" i="3"/>
  <c r="M27" i="3"/>
  <c r="L41" i="3"/>
  <c r="M1509" i="3"/>
  <c r="M52" i="3"/>
  <c r="M1503" i="3"/>
  <c r="L873" i="3"/>
  <c r="L125" i="3"/>
  <c r="L105" i="3"/>
  <c r="L52" i="3"/>
  <c r="L1520" i="3"/>
  <c r="M1519" i="3"/>
  <c r="L1550" i="3"/>
  <c r="M376" i="3"/>
  <c r="L372" i="3"/>
  <c r="M200" i="3"/>
  <c r="L359" i="3"/>
  <c r="M370" i="3"/>
  <c r="L266" i="3"/>
  <c r="M262" i="3"/>
  <c r="M2633" i="3"/>
  <c r="M867" i="3"/>
  <c r="M972" i="3"/>
  <c r="M108" i="3"/>
  <c r="M50" i="3"/>
  <c r="M55" i="3"/>
  <c r="M1508" i="3"/>
  <c r="L1519" i="3"/>
  <c r="L376" i="3"/>
  <c r="L200" i="3"/>
  <c r="L370" i="3"/>
  <c r="L262" i="3"/>
  <c r="L286" i="3"/>
  <c r="L1944" i="3"/>
  <c r="L2639" i="3"/>
  <c r="L872" i="3"/>
  <c r="L972" i="3"/>
  <c r="L30" i="3"/>
  <c r="L55" i="3"/>
  <c r="L1506" i="3"/>
  <c r="L754" i="3"/>
  <c r="M602" i="3"/>
  <c r="L453" i="3"/>
  <c r="L2512" i="3"/>
  <c r="L2496" i="3"/>
  <c r="M2632" i="3"/>
  <c r="M976" i="3"/>
  <c r="L107" i="3"/>
  <c r="M103" i="3"/>
  <c r="M38" i="3"/>
  <c r="M49" i="3"/>
  <c r="L1507" i="3"/>
  <c r="M2629" i="3"/>
  <c r="L808" i="3"/>
  <c r="L67" i="3"/>
  <c r="L111" i="3"/>
  <c r="L38" i="3"/>
  <c r="L1511" i="3"/>
  <c r="M383" i="3"/>
  <c r="M1548" i="3"/>
  <c r="M361" i="3"/>
  <c r="M357" i="3"/>
  <c r="M264" i="3"/>
  <c r="M1946" i="3"/>
  <c r="M1960" i="3"/>
  <c r="M1956" i="3"/>
  <c r="M1952" i="3"/>
  <c r="M1159" i="3"/>
  <c r="M803" i="3"/>
  <c r="M1218" i="3"/>
  <c r="M941" i="3"/>
  <c r="M937" i="3"/>
  <c r="L1092" i="3"/>
  <c r="M1930" i="3"/>
  <c r="M802" i="3"/>
  <c r="L861" i="3"/>
  <c r="L1801" i="3"/>
  <c r="L1797" i="3"/>
  <c r="M753" i="3"/>
  <c r="L2495" i="3"/>
  <c r="L2492" i="3"/>
  <c r="L2488" i="3"/>
  <c r="M2463" i="3"/>
  <c r="M2460" i="3"/>
  <c r="M2457" i="3"/>
  <c r="M2626" i="3"/>
  <c r="M2625" i="3"/>
  <c r="M2622" i="3"/>
  <c r="M2594" i="3"/>
  <c r="M821" i="3"/>
  <c r="M818" i="3"/>
  <c r="M101" i="3"/>
  <c r="M15" i="3"/>
  <c r="M115" i="3"/>
  <c r="M7" i="3"/>
  <c r="M1546" i="3"/>
  <c r="M1541" i="3"/>
  <c r="M294" i="3"/>
  <c r="M1945" i="3"/>
  <c r="L282" i="3"/>
  <c r="M1955" i="3"/>
  <c r="L1930" i="3"/>
  <c r="L1220" i="3"/>
  <c r="L1687" i="3"/>
  <c r="M990" i="3"/>
  <c r="M756" i="3"/>
  <c r="L753" i="3"/>
  <c r="M724" i="3"/>
  <c r="M483" i="3"/>
  <c r="L454" i="3"/>
  <c r="M465" i="3"/>
  <c r="M2513" i="3"/>
  <c r="L2510" i="3"/>
  <c r="L2507" i="3"/>
  <c r="M2480" i="3"/>
  <c r="L1954" i="3"/>
  <c r="L1155" i="3"/>
  <c r="M1154" i="3"/>
  <c r="M1690" i="3"/>
  <c r="L990" i="3"/>
  <c r="L724" i="3"/>
  <c r="L602" i="3"/>
  <c r="L2480" i="3"/>
  <c r="M2465" i="3"/>
  <c r="M2698" i="3"/>
  <c r="M798" i="3"/>
  <c r="M286" i="3"/>
  <c r="L1958" i="3"/>
  <c r="M1095" i="3"/>
  <c r="M1158" i="3"/>
  <c r="L1154" i="3"/>
  <c r="L939" i="3"/>
  <c r="M1799" i="3"/>
  <c r="M1817" i="3"/>
  <c r="M1842" i="3"/>
  <c r="M605" i="3"/>
  <c r="M464" i="3"/>
  <c r="M2509" i="3"/>
  <c r="L2465" i="3"/>
  <c r="L2698" i="3"/>
  <c r="L798" i="3"/>
  <c r="L1095" i="3"/>
  <c r="L805" i="3"/>
  <c r="L858" i="3"/>
  <c r="M940" i="3"/>
  <c r="L1820" i="3"/>
  <c r="M2762" i="3"/>
  <c r="L605" i="3"/>
  <c r="L718" i="3"/>
  <c r="L452" i="3"/>
  <c r="L464" i="3"/>
  <c r="L450" i="3"/>
  <c r="L2731" i="3"/>
  <c r="M2512" i="3"/>
  <c r="L2505" i="3"/>
  <c r="L2497" i="3"/>
  <c r="L238" i="3"/>
  <c r="M1959" i="3"/>
  <c r="L1957" i="3"/>
  <c r="L1927" i="3"/>
  <c r="M1157" i="3"/>
  <c r="M1217" i="3"/>
  <c r="L940" i="3"/>
  <c r="M1798" i="3"/>
  <c r="M752" i="3"/>
  <c r="L725" i="3"/>
  <c r="M456" i="3"/>
  <c r="M2508" i="3"/>
  <c r="M2493" i="3"/>
  <c r="L2473" i="3"/>
  <c r="M2464" i="3"/>
  <c r="M2461" i="3"/>
  <c r="M2458" i="3"/>
  <c r="M1931" i="3"/>
  <c r="L1157" i="3"/>
  <c r="L857" i="3"/>
  <c r="L987" i="3"/>
  <c r="L1819" i="3"/>
  <c r="L1843" i="3"/>
  <c r="L752" i="3"/>
  <c r="L723" i="3"/>
  <c r="L604" i="3"/>
  <c r="L720" i="3"/>
  <c r="M466" i="3"/>
  <c r="M463" i="3"/>
  <c r="L449" i="3"/>
  <c r="L2515" i="3"/>
  <c r="L283" i="3"/>
  <c r="M1944" i="3"/>
  <c r="L1161" i="3"/>
  <c r="L1221" i="3"/>
  <c r="M861" i="3"/>
  <c r="M991" i="3"/>
  <c r="M1797" i="3"/>
  <c r="M1846" i="3"/>
  <c r="L2763" i="3"/>
  <c r="M484" i="3"/>
  <c r="L466" i="3"/>
  <c r="L463" i="3"/>
  <c r="M2492" i="3"/>
  <c r="L2481" i="3"/>
  <c r="M2478" i="3"/>
  <c r="L2475" i="3"/>
  <c r="L2455" i="3"/>
  <c r="L2727" i="3"/>
  <c r="L2645" i="3"/>
  <c r="M2643" i="3"/>
  <c r="L2723" i="3"/>
  <c r="L2708" i="3"/>
  <c r="L2660" i="3"/>
  <c r="L2461" i="3"/>
  <c r="L2746" i="3"/>
  <c r="L2700" i="3"/>
  <c r="M2623" i="3"/>
  <c r="M2610" i="3"/>
  <c r="M75" i="3"/>
  <c r="L72" i="3"/>
  <c r="M99" i="3"/>
  <c r="L115" i="3"/>
  <c r="M1544" i="3"/>
  <c r="L294" i="3"/>
  <c r="M1535" i="3"/>
  <c r="M1532" i="3"/>
  <c r="M364" i="3"/>
  <c r="L176" i="3"/>
  <c r="M289" i="3"/>
  <c r="M281" i="3"/>
  <c r="M278" i="3"/>
  <c r="L195" i="3"/>
  <c r="M213" i="3"/>
  <c r="M261" i="3"/>
  <c r="M1914" i="3"/>
  <c r="M259" i="3"/>
  <c r="M1163" i="3"/>
  <c r="M1186" i="3"/>
  <c r="M829" i="3"/>
  <c r="M2496" i="3"/>
  <c r="L2489" i="3"/>
  <c r="M2473" i="3"/>
  <c r="L2456" i="3"/>
  <c r="M2727" i="3"/>
  <c r="M2725" i="3"/>
  <c r="L2623" i="3"/>
  <c r="M2707" i="3"/>
  <c r="L2658" i="3"/>
  <c r="L2610" i="3"/>
  <c r="M2613" i="3"/>
  <c r="L800" i="3"/>
  <c r="L2594" i="3"/>
  <c r="M76" i="3"/>
  <c r="L75" i="3"/>
  <c r="M956" i="3"/>
  <c r="L99" i="3"/>
  <c r="M4" i="3"/>
  <c r="L1544" i="3"/>
  <c r="L1535" i="3"/>
  <c r="L1532" i="3"/>
  <c r="L364" i="3"/>
  <c r="L289" i="3"/>
  <c r="L281" i="3"/>
  <c r="L278" i="3"/>
  <c r="L213" i="3"/>
  <c r="L261" i="3"/>
  <c r="L1914" i="3"/>
  <c r="L259" i="3"/>
  <c r="M1941" i="3"/>
  <c r="L1938" i="3"/>
  <c r="L1163" i="3"/>
  <c r="L1186" i="3"/>
  <c r="L2508" i="3"/>
  <c r="L2482" i="3"/>
  <c r="M2477" i="3"/>
  <c r="L2460" i="3"/>
  <c r="M2710" i="3"/>
  <c r="L2616" i="3"/>
  <c r="L76" i="3"/>
  <c r="M844" i="3"/>
  <c r="M13" i="3"/>
  <c r="L7" i="3"/>
  <c r="M1539" i="3"/>
  <c r="M1165" i="3"/>
  <c r="L2464" i="3"/>
  <c r="M2455" i="3"/>
  <c r="L2646" i="3"/>
  <c r="L2710" i="3"/>
  <c r="L2622" i="3"/>
  <c r="M2657" i="3"/>
  <c r="M2609" i="3"/>
  <c r="L74" i="3"/>
  <c r="M98" i="3"/>
  <c r="L13" i="3"/>
  <c r="M1543" i="3"/>
  <c r="L1539" i="3"/>
  <c r="L2500" i="3"/>
  <c r="M2481" i="3"/>
  <c r="M2476" i="3"/>
  <c r="M2697" i="3"/>
  <c r="L2657" i="3"/>
  <c r="M2615" i="3"/>
  <c r="M2592" i="3"/>
  <c r="M846" i="3"/>
  <c r="M843" i="3"/>
  <c r="L101" i="3"/>
  <c r="M113" i="3"/>
  <c r="L1546" i="3"/>
  <c r="M292" i="3"/>
  <c r="L2486" i="3"/>
  <c r="L2463" i="3"/>
  <c r="L2458" i="3"/>
  <c r="M2729" i="3"/>
  <c r="L2726" i="3"/>
  <c r="M2722" i="3"/>
  <c r="L2697" i="3"/>
  <c r="L2625" i="3"/>
  <c r="L2709" i="3"/>
  <c r="M2660" i="3"/>
  <c r="M2608" i="3"/>
  <c r="L2592" i="3"/>
  <c r="L818" i="3"/>
  <c r="L73" i="3"/>
  <c r="L843" i="3"/>
  <c r="M12" i="3"/>
  <c r="L113" i="3"/>
  <c r="L2511" i="3"/>
  <c r="M2611" i="3"/>
  <c r="M2614" i="3"/>
  <c r="L15" i="3"/>
  <c r="M5" i="3"/>
  <c r="L1541" i="3"/>
  <c r="M1151" i="3"/>
  <c r="M1249" i="3"/>
  <c r="L2504" i="3"/>
  <c r="M2479" i="3"/>
  <c r="M2474" i="3"/>
  <c r="L2457" i="3"/>
  <c r="L2728" i="3"/>
  <c r="M2645" i="3"/>
  <c r="M2642" i="3"/>
  <c r="M2746" i="3"/>
  <c r="L2626" i="3"/>
  <c r="M2708" i="3"/>
  <c r="L2659" i="3"/>
  <c r="M2607" i="3"/>
  <c r="L2614" i="3"/>
  <c r="L797" i="3"/>
  <c r="L821" i="3"/>
  <c r="L817" i="3"/>
  <c r="M72" i="3"/>
  <c r="M842" i="3"/>
  <c r="M173" i="3"/>
  <c r="M196" i="3"/>
  <c r="M1148" i="3"/>
  <c r="L1249" i="3"/>
  <c r="M1815" i="3"/>
  <c r="M611" i="3"/>
  <c r="M654" i="3"/>
  <c r="M501" i="3"/>
  <c r="M2145" i="3"/>
  <c r="M2129" i="3"/>
  <c r="M2113" i="3"/>
  <c r="M2097" i="3"/>
  <c r="M119" i="3"/>
  <c r="M112" i="3"/>
  <c r="M1554" i="3"/>
  <c r="M1534" i="3"/>
  <c r="L173" i="3"/>
  <c r="L196" i="3"/>
  <c r="M192" i="3"/>
  <c r="M212" i="3"/>
  <c r="L258" i="3"/>
  <c r="L1939" i="3"/>
  <c r="L1148" i="3"/>
  <c r="M1887" i="3"/>
  <c r="L1873" i="3"/>
  <c r="M1164" i="3"/>
  <c r="L830" i="3"/>
  <c r="L1182" i="3"/>
  <c r="M865" i="3"/>
  <c r="L1672" i="3"/>
  <c r="L1815" i="3"/>
  <c r="L611" i="3"/>
  <c r="L654" i="3"/>
  <c r="L5" i="3"/>
  <c r="L1534" i="3"/>
  <c r="M290" i="3"/>
  <c r="M280" i="3"/>
  <c r="L212" i="3"/>
  <c r="M1150" i="3"/>
  <c r="L827" i="3"/>
  <c r="M1676" i="3"/>
  <c r="M1675" i="3"/>
  <c r="M926" i="3"/>
  <c r="M601" i="3"/>
  <c r="M2793" i="3"/>
  <c r="M478" i="3"/>
  <c r="M497" i="3"/>
  <c r="M2141" i="3"/>
  <c r="M2125" i="3"/>
  <c r="M2109" i="3"/>
  <c r="L2663" i="3"/>
  <c r="M314" i="3"/>
  <c r="L290" i="3"/>
  <c r="M195" i="3"/>
  <c r="L257" i="3"/>
  <c r="L1150" i="3"/>
  <c r="L1147" i="3"/>
  <c r="L1876" i="3"/>
  <c r="L1872" i="3"/>
  <c r="L1251" i="3"/>
  <c r="M864" i="3"/>
  <c r="L1676" i="3"/>
  <c r="M899" i="3"/>
  <c r="L926" i="3"/>
  <c r="M1552" i="3"/>
  <c r="M362" i="3"/>
  <c r="M279" i="3"/>
  <c r="M215" i="3"/>
  <c r="M1162" i="3"/>
  <c r="M1184" i="3"/>
  <c r="M1247" i="3"/>
  <c r="L864" i="3"/>
  <c r="M1674" i="3"/>
  <c r="L899" i="3"/>
  <c r="M922" i="3"/>
  <c r="M1538" i="3"/>
  <c r="L1552" i="3"/>
  <c r="L362" i="3"/>
  <c r="M175" i="3"/>
  <c r="M288" i="3"/>
  <c r="L215" i="3"/>
  <c r="M1149" i="3"/>
  <c r="M1875" i="3"/>
  <c r="M1166" i="3"/>
  <c r="L829" i="3"/>
  <c r="L1247" i="3"/>
  <c r="L922" i="3"/>
  <c r="L1824" i="3"/>
  <c r="L595" i="3"/>
  <c r="L474" i="3"/>
  <c r="L2153" i="3"/>
  <c r="L2137" i="3"/>
  <c r="M8" i="3"/>
  <c r="M366" i="3"/>
  <c r="L288" i="3"/>
  <c r="M193" i="3"/>
  <c r="M260" i="3"/>
  <c r="M1940" i="3"/>
  <c r="M1888" i="3"/>
  <c r="M1183" i="3"/>
  <c r="L863" i="3"/>
  <c r="M1708" i="3"/>
  <c r="M1823" i="3"/>
  <c r="M1537" i="3"/>
  <c r="L292" i="3"/>
  <c r="M176" i="3"/>
  <c r="L193" i="3"/>
  <c r="L1940" i="3"/>
  <c r="L1151" i="3"/>
  <c r="L1888" i="3"/>
  <c r="M1874" i="3"/>
  <c r="L1165" i="3"/>
  <c r="M828" i="3"/>
  <c r="L1183" i="3"/>
  <c r="M866" i="3"/>
  <c r="M1709" i="3"/>
  <c r="M597" i="3"/>
  <c r="L2793" i="3"/>
  <c r="M594" i="3"/>
  <c r="M492" i="3"/>
  <c r="M2153" i="3"/>
  <c r="L2149" i="3"/>
  <c r="L2145" i="3"/>
  <c r="L2141" i="3"/>
  <c r="M2136" i="3"/>
  <c r="M2132" i="3"/>
  <c r="M2128" i="3"/>
  <c r="M2124" i="3"/>
  <c r="M2120" i="3"/>
  <c r="M2116" i="3"/>
  <c r="M2112" i="3"/>
  <c r="M2108" i="3"/>
  <c r="M2104" i="3"/>
  <c r="M2100" i="3"/>
  <c r="M2096" i="3"/>
  <c r="M2787" i="3"/>
  <c r="L2682" i="3"/>
  <c r="L2665" i="3"/>
  <c r="L2662" i="3"/>
  <c r="M2585" i="3"/>
  <c r="L2679" i="3"/>
  <c r="L2721" i="3"/>
  <c r="L2718" i="3"/>
  <c r="L2598" i="3"/>
  <c r="L2606" i="3"/>
  <c r="L764" i="3"/>
  <c r="L34" i="3"/>
  <c r="L854" i="3"/>
  <c r="L921" i="3"/>
  <c r="M62" i="3"/>
  <c r="L60" i="3"/>
  <c r="L57" i="3"/>
  <c r="L89" i="3"/>
  <c r="M1512" i="3"/>
  <c r="M1814" i="3"/>
  <c r="L481" i="3"/>
  <c r="M495" i="3"/>
  <c r="L2785" i="3"/>
  <c r="M2756" i="3"/>
  <c r="L2589" i="3"/>
  <c r="L62" i="3"/>
  <c r="L1512" i="3"/>
  <c r="L150" i="3"/>
  <c r="L1673" i="3"/>
  <c r="L1708" i="3"/>
  <c r="L1814" i="3"/>
  <c r="L1823" i="3"/>
  <c r="M610" i="3"/>
  <c r="M474" i="3"/>
  <c r="L495" i="3"/>
  <c r="L501" i="3"/>
  <c r="L497" i="3"/>
  <c r="M2144" i="3"/>
  <c r="M2784" i="3"/>
  <c r="L2756" i="3"/>
  <c r="M2664" i="3"/>
  <c r="M2678" i="3"/>
  <c r="M2720" i="3"/>
  <c r="M2597" i="3"/>
  <c r="M2605" i="3"/>
  <c r="L795" i="3"/>
  <c r="L792" i="3"/>
  <c r="L855" i="3"/>
  <c r="M1824" i="3"/>
  <c r="L610" i="3"/>
  <c r="M592" i="3"/>
  <c r="M480" i="3"/>
  <c r="L2144" i="3"/>
  <c r="M2134" i="3"/>
  <c r="L2127" i="3"/>
  <c r="M2118" i="3"/>
  <c r="L2111" i="3"/>
  <c r="M2102" i="3"/>
  <c r="L2095" i="3"/>
  <c r="L2784" i="3"/>
  <c r="M2752" i="3"/>
  <c r="L2664" i="3"/>
  <c r="L2678" i="3"/>
  <c r="L2720" i="3"/>
  <c r="L2597" i="3"/>
  <c r="L2605" i="3"/>
  <c r="L33" i="3"/>
  <c r="L853" i="3"/>
  <c r="L920" i="3"/>
  <c r="M917" i="3"/>
  <c r="L64" i="3"/>
  <c r="L478" i="3"/>
  <c r="M500" i="3"/>
  <c r="L2147" i="3"/>
  <c r="M2755" i="3"/>
  <c r="L2752" i="3"/>
  <c r="M35" i="3"/>
  <c r="M61" i="3"/>
  <c r="M1474" i="3"/>
  <c r="M1711" i="3"/>
  <c r="L2796" i="3"/>
  <c r="M599" i="3"/>
  <c r="L2795" i="3"/>
  <c r="M715" i="3"/>
  <c r="L500" i="3"/>
  <c r="M2150" i="3"/>
  <c r="M2133" i="3"/>
  <c r="L601" i="3"/>
  <c r="M595" i="3"/>
  <c r="L715" i="3"/>
  <c r="M653" i="3"/>
  <c r="L477" i="3"/>
  <c r="L493" i="3"/>
  <c r="M2137" i="3"/>
  <c r="L2133" i="3"/>
  <c r="L2129" i="3"/>
  <c r="L2125" i="3"/>
  <c r="L2121" i="3"/>
  <c r="L2117" i="3"/>
  <c r="M2794" i="3"/>
  <c r="L653" i="3"/>
  <c r="M496" i="3"/>
  <c r="L499" i="3"/>
  <c r="M2149" i="3"/>
  <c r="L2685" i="3"/>
  <c r="L2782" i="3"/>
  <c r="M2117" i="3"/>
  <c r="L2105" i="3"/>
  <c r="L2788" i="3"/>
  <c r="M2719" i="3"/>
  <c r="M2599" i="3"/>
  <c r="L2604" i="3"/>
  <c r="L794" i="3"/>
  <c r="M32" i="3"/>
  <c r="M921" i="3"/>
  <c r="M19" i="3"/>
  <c r="M57" i="3"/>
  <c r="M80" i="3"/>
  <c r="M1513" i="3"/>
  <c r="M1488" i="3"/>
  <c r="M1472" i="3"/>
  <c r="M1499" i="3"/>
  <c r="M381" i="3"/>
  <c r="M378" i="3"/>
  <c r="M148" i="3"/>
  <c r="M227" i="3"/>
  <c r="L224" i="3"/>
  <c r="M1991" i="3"/>
  <c r="M2041" i="3"/>
  <c r="L2038" i="3"/>
  <c r="M2036" i="3"/>
  <c r="M2045" i="3"/>
  <c r="L2042" i="3"/>
  <c r="M1179" i="3"/>
  <c r="M1204" i="3"/>
  <c r="L1216" i="3"/>
  <c r="M1213" i="3"/>
  <c r="M1650" i="3"/>
  <c r="L1647" i="3"/>
  <c r="M837" i="3"/>
  <c r="M1642" i="3"/>
  <c r="L1669" i="3"/>
  <c r="M2821" i="3"/>
  <c r="M1732" i="3"/>
  <c r="L575" i="3"/>
  <c r="M573" i="3"/>
  <c r="M775" i="3"/>
  <c r="L774" i="3"/>
  <c r="M424" i="3"/>
  <c r="L459" i="3"/>
  <c r="M471" i="3"/>
  <c r="L446" i="3"/>
  <c r="M443" i="3"/>
  <c r="L1793" i="3"/>
  <c r="M1790" i="3"/>
  <c r="L1785" i="3"/>
  <c r="M1782" i="3"/>
  <c r="L1777" i="3"/>
  <c r="M2683" i="3"/>
  <c r="L2755" i="3"/>
  <c r="M765" i="3"/>
  <c r="L19" i="3"/>
  <c r="L43" i="3"/>
  <c r="L84" i="3"/>
  <c r="M60" i="3"/>
  <c r="M88" i="3"/>
  <c r="M395" i="3"/>
  <c r="L1472" i="3"/>
  <c r="L1499" i="3"/>
  <c r="L381" i="3"/>
  <c r="L148" i="3"/>
  <c r="L413" i="3"/>
  <c r="L227" i="3"/>
  <c r="L1989" i="3"/>
  <c r="L2041" i="3"/>
  <c r="L1143" i="3"/>
  <c r="L2045" i="3"/>
  <c r="L1206" i="3"/>
  <c r="L1204" i="3"/>
  <c r="L789" i="3"/>
  <c r="L1650" i="3"/>
  <c r="L888" i="3"/>
  <c r="L1642" i="3"/>
  <c r="L1667" i="3"/>
  <c r="L1732" i="3"/>
  <c r="L650" i="3"/>
  <c r="L775" i="3"/>
  <c r="L424" i="3"/>
  <c r="L471" i="3"/>
  <c r="L443" i="3"/>
  <c r="L1790" i="3"/>
  <c r="L1782" i="3"/>
  <c r="L1774" i="3"/>
  <c r="L1766" i="3"/>
  <c r="L1758" i="3"/>
  <c r="L1750" i="3"/>
  <c r="L1742" i="3"/>
  <c r="L2804" i="3"/>
  <c r="L2778" i="3"/>
  <c r="L2808" i="3"/>
  <c r="L2656" i="3"/>
  <c r="L2109" i="3"/>
  <c r="M2718" i="3"/>
  <c r="M793" i="3"/>
  <c r="L35" i="3"/>
  <c r="M854" i="3"/>
  <c r="M920" i="3"/>
  <c r="M91" i="3"/>
  <c r="L88" i="3"/>
  <c r="M1516" i="3"/>
  <c r="M1487" i="3"/>
  <c r="M377" i="3"/>
  <c r="M223" i="3"/>
  <c r="M2037" i="3"/>
  <c r="M1181" i="3"/>
  <c r="M1215" i="3"/>
  <c r="M839" i="3"/>
  <c r="M541" i="3"/>
  <c r="M2819" i="3"/>
  <c r="M773" i="3"/>
  <c r="M458" i="3"/>
  <c r="M445" i="3"/>
  <c r="M1792" i="3"/>
  <c r="M1784" i="3"/>
  <c r="M2806" i="3"/>
  <c r="M1768" i="3"/>
  <c r="M1760" i="3"/>
  <c r="M1752" i="3"/>
  <c r="M1744" i="3"/>
  <c r="M1736" i="3"/>
  <c r="M2815" i="3"/>
  <c r="M2810" i="3"/>
  <c r="M2772" i="3"/>
  <c r="M2769" i="3"/>
  <c r="M2696" i="3"/>
  <c r="M2688" i="3"/>
  <c r="M1172" i="3"/>
  <c r="M1207" i="3"/>
  <c r="M1224" i="3"/>
  <c r="M156" i="3"/>
  <c r="M95" i="3"/>
  <c r="M270" i="3"/>
  <c r="M127" i="3"/>
  <c r="M2121" i="3"/>
  <c r="L2097" i="3"/>
  <c r="M2754" i="3"/>
  <c r="M2663" i="3"/>
  <c r="L2677" i="3"/>
  <c r="M2587" i="3"/>
  <c r="M764" i="3"/>
  <c r="M46" i="3"/>
  <c r="L42" i="3"/>
  <c r="L83" i="3"/>
  <c r="M59" i="3"/>
  <c r="L91" i="3"/>
  <c r="L1516" i="3"/>
  <c r="L1487" i="3"/>
  <c r="L1475" i="3"/>
  <c r="L1474" i="3"/>
  <c r="M1501" i="3"/>
  <c r="L1498" i="3"/>
  <c r="L377" i="3"/>
  <c r="M412" i="3"/>
  <c r="L226" i="3"/>
  <c r="L223" i="3"/>
  <c r="M1988" i="3"/>
  <c r="L2040" i="3"/>
  <c r="L2037" i="3"/>
  <c r="M2034" i="3"/>
  <c r="L2044" i="3"/>
  <c r="L1181" i="3"/>
  <c r="M1205" i="3"/>
  <c r="L1203" i="3"/>
  <c r="L2587" i="3"/>
  <c r="L766" i="3"/>
  <c r="M796" i="3"/>
  <c r="M34" i="3"/>
  <c r="M853" i="3"/>
  <c r="L46" i="3"/>
  <c r="L59" i="3"/>
  <c r="M150" i="3"/>
  <c r="L412" i="3"/>
  <c r="L1988" i="3"/>
  <c r="L2034" i="3"/>
  <c r="L1205" i="3"/>
  <c r="L788" i="3"/>
  <c r="L887" i="3"/>
  <c r="L537" i="3"/>
  <c r="L649" i="3"/>
  <c r="L2113" i="3"/>
  <c r="M2101" i="3"/>
  <c r="M2685" i="3"/>
  <c r="L2783" i="3"/>
  <c r="M2662" i="3"/>
  <c r="M2721" i="3"/>
  <c r="L796" i="3"/>
  <c r="L36" i="3"/>
  <c r="L919" i="3"/>
  <c r="M86" i="3"/>
  <c r="L82" i="3"/>
  <c r="L90" i="3"/>
  <c r="L87" i="3"/>
  <c r="L1490" i="3"/>
  <c r="L396" i="3"/>
  <c r="L394" i="3"/>
  <c r="M1473" i="3"/>
  <c r="M1500" i="3"/>
  <c r="M1497" i="3"/>
  <c r="M151" i="3"/>
  <c r="L2039" i="3"/>
  <c r="L1145" i="3"/>
  <c r="L2043" i="3"/>
  <c r="L1177" i="3"/>
  <c r="L1202" i="3"/>
  <c r="L791" i="3"/>
  <c r="L1648" i="3"/>
  <c r="L890" i="3"/>
  <c r="L1670" i="3"/>
  <c r="L2101" i="3"/>
  <c r="M2590" i="3"/>
  <c r="M2606" i="3"/>
  <c r="M33" i="3"/>
  <c r="M63" i="3"/>
  <c r="M17" i="3"/>
  <c r="L1514" i="3"/>
  <c r="M78" i="3"/>
  <c r="L1473" i="3"/>
  <c r="L1500" i="3"/>
  <c r="L1497" i="3"/>
  <c r="M379" i="3"/>
  <c r="M149" i="3"/>
  <c r="M398" i="3"/>
  <c r="M231" i="3"/>
  <c r="M228" i="3"/>
  <c r="L222" i="3"/>
  <c r="M1987" i="3"/>
  <c r="M1142" i="3"/>
  <c r="M785" i="3"/>
  <c r="M787" i="3"/>
  <c r="M1646" i="3"/>
  <c r="M1776" i="3"/>
  <c r="M2105" i="3"/>
  <c r="M2666" i="3"/>
  <c r="M2582" i="3"/>
  <c r="L2590" i="3"/>
  <c r="M2604" i="3"/>
  <c r="L856" i="3"/>
  <c r="L63" i="3"/>
  <c r="L17" i="3"/>
  <c r="L85" i="3"/>
  <c r="L61" i="3"/>
  <c r="M89" i="3"/>
  <c r="L78" i="3"/>
  <c r="L1476" i="3"/>
  <c r="L393" i="3"/>
  <c r="L401" i="3"/>
  <c r="L398" i="3"/>
  <c r="L414" i="3"/>
  <c r="L231" i="3"/>
  <c r="M224" i="3"/>
  <c r="L1990" i="3"/>
  <c r="L1987" i="3"/>
  <c r="M2038" i="3"/>
  <c r="L1144" i="3"/>
  <c r="L1142" i="3"/>
  <c r="M2042" i="3"/>
  <c r="L786" i="3"/>
  <c r="M1669" i="3"/>
  <c r="L539" i="3"/>
  <c r="L422" i="3"/>
  <c r="L469" i="3"/>
  <c r="L1796" i="3"/>
  <c r="L1788" i="3"/>
  <c r="L1780" i="3"/>
  <c r="M1772" i="3"/>
  <c r="M1765" i="3"/>
  <c r="M1761" i="3"/>
  <c r="M1758" i="3"/>
  <c r="L1754" i="3"/>
  <c r="L1751" i="3"/>
  <c r="M1740" i="3"/>
  <c r="M2803" i="3"/>
  <c r="M2780" i="3"/>
  <c r="M2778" i="3"/>
  <c r="L2812" i="3"/>
  <c r="L2809" i="3"/>
  <c r="M2655" i="3"/>
  <c r="L2652" i="3"/>
  <c r="L2767" i="3"/>
  <c r="M2695" i="3"/>
  <c r="M2692" i="3"/>
  <c r="L2689" i="3"/>
  <c r="L1176" i="3"/>
  <c r="M2674" i="3"/>
  <c r="M1211" i="3"/>
  <c r="L1208" i="3"/>
  <c r="L1226" i="3"/>
  <c r="M1223" i="3"/>
  <c r="M1355" i="3"/>
  <c r="L1352" i="3"/>
  <c r="L154" i="3"/>
  <c r="M94" i="3"/>
  <c r="M92" i="3"/>
  <c r="L271" i="3"/>
  <c r="L268" i="3"/>
  <c r="M136" i="3"/>
  <c r="M133" i="3"/>
  <c r="L145" i="3"/>
  <c r="M1654" i="3"/>
  <c r="M144" i="3"/>
  <c r="M1696" i="3"/>
  <c r="L1839" i="3"/>
  <c r="L591" i="3"/>
  <c r="L588" i="3"/>
  <c r="M391" i="3"/>
  <c r="M389" i="3"/>
  <c r="M639" i="3"/>
  <c r="L417" i="3"/>
  <c r="L431" i="3"/>
  <c r="L2268" i="3"/>
  <c r="M428" i="3"/>
  <c r="M2280" i="3"/>
  <c r="M2277" i="3"/>
  <c r="L1485" i="3"/>
  <c r="L1482" i="3"/>
  <c r="L787" i="3"/>
  <c r="M575" i="3"/>
  <c r="M648" i="3"/>
  <c r="L426" i="3"/>
  <c r="L1768" i="3"/>
  <c r="L1761" i="3"/>
  <c r="L1740" i="3"/>
  <c r="L1736" i="3"/>
  <c r="L2780" i="3"/>
  <c r="M2771" i="3"/>
  <c r="L2655" i="3"/>
  <c r="L2798" i="3"/>
  <c r="L2695" i="3"/>
  <c r="L2692" i="3"/>
  <c r="L2675" i="3"/>
  <c r="L2674" i="3"/>
  <c r="L1211" i="3"/>
  <c r="L138" i="3"/>
  <c r="L1223" i="3"/>
  <c r="L1355" i="3"/>
  <c r="L221" i="3"/>
  <c r="L94" i="3"/>
  <c r="L92" i="3"/>
  <c r="L129" i="3"/>
  <c r="L136" i="3"/>
  <c r="L133" i="3"/>
  <c r="L1654" i="3"/>
  <c r="L144" i="3"/>
  <c r="L1696" i="3"/>
  <c r="M1693" i="3"/>
  <c r="L1731" i="3"/>
  <c r="L391" i="3"/>
  <c r="L389" i="3"/>
  <c r="L639" i="3"/>
  <c r="M741" i="3"/>
  <c r="L738" i="3"/>
  <c r="L428" i="3"/>
  <c r="L2280" i="3"/>
  <c r="L2277" i="3"/>
  <c r="M2275" i="3"/>
  <c r="L2274" i="3"/>
  <c r="L983" i="3"/>
  <c r="L1528" i="3"/>
  <c r="L1570" i="3"/>
  <c r="M1567" i="3"/>
  <c r="L970" i="3"/>
  <c r="L1884" i="3"/>
  <c r="L1986" i="3"/>
  <c r="L1110" i="3"/>
  <c r="M1109" i="3"/>
  <c r="L1107" i="3"/>
  <c r="M1910" i="3"/>
  <c r="M1647" i="3"/>
  <c r="L889" i="3"/>
  <c r="L541" i="3"/>
  <c r="L538" i="3"/>
  <c r="L648" i="3"/>
  <c r="M1753" i="3"/>
  <c r="M1750" i="3"/>
  <c r="M2811" i="3"/>
  <c r="M2808" i="3"/>
  <c r="L2769" i="3"/>
  <c r="L2688" i="3"/>
  <c r="L1207" i="3"/>
  <c r="L156" i="3"/>
  <c r="L270" i="3"/>
  <c r="M1656" i="3"/>
  <c r="M587" i="3"/>
  <c r="M2267" i="3"/>
  <c r="M984" i="3"/>
  <c r="M1886" i="3"/>
  <c r="M1197" i="3"/>
  <c r="M1432" i="3"/>
  <c r="M1400" i="3"/>
  <c r="M1350" i="3"/>
  <c r="L2819" i="3"/>
  <c r="L1760" i="3"/>
  <c r="L1753" i="3"/>
  <c r="L2815" i="3"/>
  <c r="L2811" i="3"/>
  <c r="M2694" i="3"/>
  <c r="M2673" i="3"/>
  <c r="M1222" i="3"/>
  <c r="M93" i="3"/>
  <c r="M135" i="3"/>
  <c r="L1656" i="3"/>
  <c r="L587" i="3"/>
  <c r="L2267" i="3"/>
  <c r="L984" i="3"/>
  <c r="L1886" i="3"/>
  <c r="L1197" i="3"/>
  <c r="L785" i="3"/>
  <c r="M1216" i="3"/>
  <c r="L790" i="3"/>
  <c r="L839" i="3"/>
  <c r="L651" i="3"/>
  <c r="M1774" i="3"/>
  <c r="M1756" i="3"/>
  <c r="M1745" i="3"/>
  <c r="M1742" i="3"/>
  <c r="M2814" i="3"/>
  <c r="M2773" i="3"/>
  <c r="M2656" i="3"/>
  <c r="M2768" i="3"/>
  <c r="M2800" i="3"/>
  <c r="L2694" i="3"/>
  <c r="M2687" i="3"/>
  <c r="M1175" i="3"/>
  <c r="L1173" i="3"/>
  <c r="L2673" i="3"/>
  <c r="M141" i="3"/>
  <c r="M1225" i="3"/>
  <c r="L137" i="3"/>
  <c r="L1222" i="3"/>
  <c r="M155" i="3"/>
  <c r="M152" i="3"/>
  <c r="L220" i="3"/>
  <c r="L93" i="3"/>
  <c r="M887" i="3"/>
  <c r="L1671" i="3"/>
  <c r="M537" i="3"/>
  <c r="L2820" i="3"/>
  <c r="M574" i="3"/>
  <c r="M774" i="3"/>
  <c r="M423" i="3"/>
  <c r="M459" i="3"/>
  <c r="M470" i="3"/>
  <c r="M446" i="3"/>
  <c r="M442" i="3"/>
  <c r="M1793" i="3"/>
  <c r="M1789" i="3"/>
  <c r="M1785" i="3"/>
  <c r="M1781" i="3"/>
  <c r="M1777" i="3"/>
  <c r="M1759" i="3"/>
  <c r="L1756" i="3"/>
  <c r="L1752" i="3"/>
  <c r="L1745" i="3"/>
  <c r="L2814" i="3"/>
  <c r="L2810" i="3"/>
  <c r="L2773" i="3"/>
  <c r="L2653" i="3"/>
  <c r="L2768" i="3"/>
  <c r="L2800" i="3"/>
  <c r="L2690" i="3"/>
  <c r="L2687" i="3"/>
  <c r="L1175" i="3"/>
  <c r="L1209" i="3"/>
  <c r="L141" i="3"/>
  <c r="L1225" i="3"/>
  <c r="L1353" i="3"/>
  <c r="L155" i="3"/>
  <c r="L152" i="3"/>
  <c r="L217" i="3"/>
  <c r="L269" i="3"/>
  <c r="L131" i="3"/>
  <c r="L146" i="3"/>
  <c r="L533" i="3"/>
  <c r="L1728" i="3"/>
  <c r="L1840" i="3"/>
  <c r="M1837" i="3"/>
  <c r="L1215" i="3"/>
  <c r="M1769" i="3"/>
  <c r="M1766" i="3"/>
  <c r="M1748" i="3"/>
  <c r="M1737" i="3"/>
  <c r="M2804" i="3"/>
  <c r="M2776" i="3"/>
  <c r="L2696" i="3"/>
  <c r="L1172" i="3"/>
  <c r="L1224" i="3"/>
  <c r="L95" i="3"/>
  <c r="L127" i="3"/>
  <c r="M1694" i="3"/>
  <c r="M536" i="3"/>
  <c r="M535" i="3"/>
  <c r="M637" i="3"/>
  <c r="M739" i="3"/>
  <c r="M788" i="3"/>
  <c r="L1649" i="3"/>
  <c r="L1646" i="3"/>
  <c r="L1776" i="3"/>
  <c r="L576" i="3"/>
  <c r="M649" i="3"/>
  <c r="L773" i="3"/>
  <c r="M422" i="3"/>
  <c r="L458" i="3"/>
  <c r="M469" i="3"/>
  <c r="L445" i="3"/>
  <c r="M1796" i="3"/>
  <c r="L1792" i="3"/>
  <c r="M1788" i="3"/>
  <c r="L1784" i="3"/>
  <c r="M1780" i="3"/>
  <c r="L2806" i="3"/>
  <c r="L1769" i="3"/>
  <c r="M1751" i="3"/>
  <c r="L1748" i="3"/>
  <c r="L1744" i="3"/>
  <c r="L1737" i="3"/>
  <c r="M2809" i="3"/>
  <c r="L2776" i="3"/>
  <c r="L2772" i="3"/>
  <c r="M2652" i="3"/>
  <c r="M2767" i="3"/>
  <c r="M2799" i="3"/>
  <c r="M2689" i="3"/>
  <c r="M1176" i="3"/>
  <c r="M1174" i="3"/>
  <c r="M1208" i="3"/>
  <c r="M1226" i="3"/>
  <c r="M139" i="3"/>
  <c r="M130" i="3"/>
  <c r="L1695" i="3"/>
  <c r="M421" i="3"/>
  <c r="M2278" i="3"/>
  <c r="L2273" i="3"/>
  <c r="L985" i="3"/>
  <c r="M1884" i="3"/>
  <c r="M1983" i="3"/>
  <c r="M1909" i="3"/>
  <c r="M749" i="3"/>
  <c r="M1411" i="3"/>
  <c r="L1408" i="3"/>
  <c r="M1401" i="3"/>
  <c r="M1398" i="3"/>
  <c r="M1395" i="3"/>
  <c r="M1392" i="3"/>
  <c r="M2188" i="3"/>
  <c r="M1326" i="3"/>
  <c r="M269" i="3"/>
  <c r="M532" i="3"/>
  <c r="M1840" i="3"/>
  <c r="L739" i="3"/>
  <c r="L421" i="3"/>
  <c r="M417" i="3"/>
  <c r="L2269" i="3"/>
  <c r="L2278" i="3"/>
  <c r="M2266" i="3"/>
  <c r="M966" i="3"/>
  <c r="M1081" i="3"/>
  <c r="M1077" i="3"/>
  <c r="L1983" i="3"/>
  <c r="L1909" i="3"/>
  <c r="L567" i="3"/>
  <c r="L749" i="3"/>
  <c r="L1432" i="3"/>
  <c r="M1429" i="3"/>
  <c r="L1426" i="3"/>
  <c r="L1411" i="3"/>
  <c r="L1401" i="3"/>
  <c r="L1398" i="3"/>
  <c r="L1395" i="3"/>
  <c r="L1392" i="3"/>
  <c r="M1389" i="3"/>
  <c r="L2030" i="3"/>
  <c r="M1383" i="3"/>
  <c r="M1376" i="3"/>
  <c r="M2028" i="3"/>
  <c r="L2188" i="3"/>
  <c r="L1326" i="3"/>
  <c r="L1322" i="3"/>
  <c r="L524" i="3"/>
  <c r="L2016" i="3"/>
  <c r="L628" i="3"/>
  <c r="L1694" i="3"/>
  <c r="L1730" i="3"/>
  <c r="L589" i="3"/>
  <c r="M1458" i="3"/>
  <c r="M1486" i="3"/>
  <c r="M1482" i="3"/>
  <c r="M1570" i="3"/>
  <c r="M968" i="3"/>
  <c r="M964" i="3"/>
  <c r="L1077" i="3"/>
  <c r="M548" i="3"/>
  <c r="L1376" i="3"/>
  <c r="M632" i="3"/>
  <c r="M526" i="3"/>
  <c r="M583" i="3"/>
  <c r="M2012" i="3"/>
  <c r="M2062" i="3"/>
  <c r="M2059" i="3"/>
  <c r="M1011" i="3"/>
  <c r="M210" i="3"/>
  <c r="M1135" i="3"/>
  <c r="M167" i="3"/>
  <c r="M2291" i="3"/>
  <c r="M2301" i="3"/>
  <c r="M2325" i="3"/>
  <c r="M2335" i="3"/>
  <c r="M1617" i="3"/>
  <c r="M1614" i="3"/>
  <c r="M566" i="3"/>
  <c r="M1352" i="3"/>
  <c r="M96" i="3"/>
  <c r="M268" i="3"/>
  <c r="L128" i="3"/>
  <c r="M1839" i="3"/>
  <c r="M390" i="3"/>
  <c r="L404" i="3"/>
  <c r="L420" i="3"/>
  <c r="M2268" i="3"/>
  <c r="L1458" i="3"/>
  <c r="L1486" i="3"/>
  <c r="L968" i="3"/>
  <c r="L964" i="3"/>
  <c r="M1080" i="3"/>
  <c r="M1908" i="3"/>
  <c r="L1199" i="3"/>
  <c r="L514" i="3"/>
  <c r="L551" i="3"/>
  <c r="L548" i="3"/>
  <c r="M751" i="3"/>
  <c r="L748" i="3"/>
  <c r="M1425" i="3"/>
  <c r="L1410" i="3"/>
  <c r="L1407" i="3"/>
  <c r="L1400" i="3"/>
  <c r="M1397" i="3"/>
  <c r="L1394" i="3"/>
  <c r="M1391" i="3"/>
  <c r="M1388" i="3"/>
  <c r="L535" i="3"/>
  <c r="M1728" i="3"/>
  <c r="M588" i="3"/>
  <c r="L637" i="3"/>
  <c r="M1459" i="3"/>
  <c r="M1528" i="3"/>
  <c r="L1080" i="3"/>
  <c r="M1110" i="3"/>
  <c r="M2086" i="3"/>
  <c r="M1139" i="3"/>
  <c r="M1280" i="3"/>
  <c r="M515" i="3"/>
  <c r="M1278" i="3"/>
  <c r="M1416" i="3"/>
  <c r="M145" i="3"/>
  <c r="L1692" i="3"/>
  <c r="M403" i="3"/>
  <c r="L1459" i="3"/>
  <c r="L2264" i="3"/>
  <c r="M1485" i="3"/>
  <c r="L1531" i="3"/>
  <c r="L1871" i="3"/>
  <c r="L1868" i="3"/>
  <c r="M963" i="3"/>
  <c r="M1885" i="3"/>
  <c r="L2086" i="3"/>
  <c r="M1907" i="3"/>
  <c r="M1201" i="3"/>
  <c r="L1280" i="3"/>
  <c r="L515" i="3"/>
  <c r="L1278" i="3"/>
  <c r="M513" i="3"/>
  <c r="L550" i="3"/>
  <c r="M547" i="3"/>
  <c r="M750" i="3"/>
  <c r="M747" i="3"/>
  <c r="L1422" i="3"/>
  <c r="L1419" i="3"/>
  <c r="L1416" i="3"/>
  <c r="M1409" i="3"/>
  <c r="L1406" i="3"/>
  <c r="L1350" i="3"/>
  <c r="M271" i="3"/>
  <c r="M131" i="3"/>
  <c r="L1727" i="3"/>
  <c r="M406" i="3"/>
  <c r="M418" i="3"/>
  <c r="M431" i="3"/>
  <c r="M429" i="3"/>
  <c r="M1461" i="3"/>
  <c r="M2272" i="3"/>
  <c r="M983" i="3"/>
  <c r="M1568" i="3"/>
  <c r="M1870" i="3"/>
  <c r="L963" i="3"/>
  <c r="M1986" i="3"/>
  <c r="M1982" i="3"/>
  <c r="M1138" i="3"/>
  <c r="M568" i="3"/>
  <c r="L750" i="3"/>
  <c r="M1433" i="3"/>
  <c r="M1430" i="3"/>
  <c r="M1427" i="3"/>
  <c r="M1424" i="3"/>
  <c r="M1390" i="3"/>
  <c r="M1387" i="3"/>
  <c r="M1384" i="3"/>
  <c r="M1266" i="3"/>
  <c r="M154" i="3"/>
  <c r="L135" i="3"/>
  <c r="L536" i="3"/>
  <c r="M533" i="3"/>
  <c r="M591" i="3"/>
  <c r="M641" i="3"/>
  <c r="M387" i="3"/>
  <c r="L740" i="3"/>
  <c r="L406" i="3"/>
  <c r="L418" i="3"/>
  <c r="L429" i="3"/>
  <c r="L1461" i="3"/>
  <c r="L2272" i="3"/>
  <c r="L2263" i="3"/>
  <c r="M985" i="3"/>
  <c r="M1571" i="3"/>
  <c r="L1568" i="3"/>
  <c r="L1870" i="3"/>
  <c r="L1867" i="3"/>
  <c r="L1078" i="3"/>
  <c r="L1982" i="3"/>
  <c r="M1141" i="3"/>
  <c r="L1138" i="3"/>
  <c r="M1200" i="3"/>
  <c r="M516" i="3"/>
  <c r="L1279" i="3"/>
  <c r="M1277" i="3"/>
  <c r="M512" i="3"/>
  <c r="M549" i="3"/>
  <c r="M571" i="3"/>
  <c r="L568" i="3"/>
  <c r="M2031" i="3"/>
  <c r="L1433" i="3"/>
  <c r="L1430" i="3"/>
  <c r="L1427" i="3"/>
  <c r="L1424" i="3"/>
  <c r="M1421" i="3"/>
  <c r="L1418" i="3"/>
  <c r="M1415" i="3"/>
  <c r="M1408" i="3"/>
  <c r="M1405" i="3"/>
  <c r="M2027" i="3"/>
  <c r="M523" i="3"/>
  <c r="M630" i="3"/>
  <c r="M2091" i="3"/>
  <c r="M1007" i="3"/>
  <c r="M204" i="3"/>
  <c r="M2287" i="3"/>
  <c r="L2297" i="3"/>
  <c r="L2324" i="3"/>
  <c r="L1621" i="3"/>
  <c r="L510" i="3"/>
  <c r="L1600" i="3"/>
  <c r="L562" i="3"/>
  <c r="M733" i="3"/>
  <c r="M2528" i="3"/>
  <c r="L2540" i="3"/>
  <c r="M1926" i="3"/>
  <c r="M1345" i="3"/>
  <c r="L2385" i="3"/>
  <c r="M1309" i="3"/>
  <c r="M1232" i="3"/>
  <c r="L2417" i="3"/>
  <c r="M1725" i="3"/>
  <c r="M2157" i="3"/>
  <c r="L1119" i="3"/>
  <c r="M1190" i="3"/>
  <c r="M1073" i="3"/>
  <c r="L1052" i="3"/>
  <c r="M1048" i="3"/>
  <c r="M1041" i="3"/>
  <c r="L1020" i="3"/>
  <c r="M1016" i="3"/>
  <c r="M1377" i="3"/>
  <c r="L1348" i="3"/>
  <c r="M2191" i="3"/>
  <c r="L1266" i="3"/>
  <c r="L636" i="3"/>
  <c r="M1287" i="3"/>
  <c r="L583" i="3"/>
  <c r="L630" i="3"/>
  <c r="L629" i="3"/>
  <c r="M977" i="3"/>
  <c r="L1011" i="3"/>
  <c r="L1007" i="3"/>
  <c r="L209" i="3"/>
  <c r="M168" i="3"/>
  <c r="L2291" i="3"/>
  <c r="L2287" i="3"/>
  <c r="M2300" i="3"/>
  <c r="M1574" i="3"/>
  <c r="M2334" i="3"/>
  <c r="M511" i="3"/>
  <c r="M1613" i="3"/>
  <c r="M565" i="3"/>
  <c r="L733" i="3"/>
  <c r="M760" i="3"/>
  <c r="M757" i="3"/>
  <c r="M2553" i="3"/>
  <c r="L1926" i="3"/>
  <c r="M1922" i="3"/>
  <c r="M1342" i="3"/>
  <c r="L1387" i="3"/>
  <c r="M1382" i="3"/>
  <c r="M1291" i="3"/>
  <c r="M522" i="3"/>
  <c r="M2060" i="3"/>
  <c r="M2090" i="3"/>
  <c r="M1132" i="3"/>
  <c r="M203" i="3"/>
  <c r="L760" i="3"/>
  <c r="M2527" i="3"/>
  <c r="M2518" i="3"/>
  <c r="L1922" i="3"/>
  <c r="M2005" i="3"/>
  <c r="M2001" i="3"/>
  <c r="L1235" i="3"/>
  <c r="M2416" i="3"/>
  <c r="M2405" i="3"/>
  <c r="L1836" i="3"/>
  <c r="M1834" i="3"/>
  <c r="M1859" i="3"/>
  <c r="L2026" i="3"/>
  <c r="M1072" i="3"/>
  <c r="M1065" i="3"/>
  <c r="L1044" i="3"/>
  <c r="M1040" i="3"/>
  <c r="M1033" i="3"/>
  <c r="L2022" i="3"/>
  <c r="M1340" i="3"/>
  <c r="M2181" i="3"/>
  <c r="L1315" i="3"/>
  <c r="M546" i="3"/>
  <c r="M2007" i="3"/>
  <c r="M2069" i="3"/>
  <c r="M190" i="3"/>
  <c r="M162" i="3"/>
  <c r="M2296" i="3"/>
  <c r="M2330" i="3"/>
  <c r="L581" i="3"/>
  <c r="L2190" i="3"/>
  <c r="M1324" i="3"/>
  <c r="L526" i="3"/>
  <c r="L522" i="3"/>
  <c r="L582" i="3"/>
  <c r="M2063" i="3"/>
  <c r="L2059" i="3"/>
  <c r="L2090" i="3"/>
  <c r="L1010" i="3"/>
  <c r="M1136" i="3"/>
  <c r="L167" i="3"/>
  <c r="L203" i="3"/>
  <c r="L2290" i="3"/>
  <c r="L2326" i="3"/>
  <c r="L2322" i="3"/>
  <c r="L1619" i="3"/>
  <c r="L508" i="3"/>
  <c r="L1598" i="3"/>
  <c r="L2527" i="3"/>
  <c r="M2521" i="3"/>
  <c r="M2555" i="3"/>
  <c r="L2005" i="3"/>
  <c r="M2004" i="3"/>
  <c r="M1997" i="3"/>
  <c r="L2416" i="3"/>
  <c r="M2412" i="3"/>
  <c r="M2403" i="3"/>
  <c r="L1834" i="3"/>
  <c r="M1860" i="3"/>
  <c r="M998" i="3"/>
  <c r="L1072" i="3"/>
  <c r="M1068" i="3"/>
  <c r="M1061" i="3"/>
  <c r="L1040" i="3"/>
  <c r="M1036" i="3"/>
  <c r="M1029" i="3"/>
  <c r="L1340" i="3"/>
  <c r="M2184" i="3"/>
  <c r="M2177" i="3"/>
  <c r="L546" i="3"/>
  <c r="L2007" i="3"/>
  <c r="L2069" i="3"/>
  <c r="L2195" i="3"/>
  <c r="M2194" i="3"/>
  <c r="M1325" i="3"/>
  <c r="M1290" i="3"/>
  <c r="M627" i="3"/>
  <c r="M980" i="3"/>
  <c r="M207" i="3"/>
  <c r="M171" i="3"/>
  <c r="L2521" i="3"/>
  <c r="M2517" i="3"/>
  <c r="M2554" i="3"/>
  <c r="L2004" i="3"/>
  <c r="M2000" i="3"/>
  <c r="M1283" i="3"/>
  <c r="L2412" i="3"/>
  <c r="M2404" i="3"/>
  <c r="M1662" i="3"/>
  <c r="L1860" i="3"/>
  <c r="M1858" i="3"/>
  <c r="M1104" i="3"/>
  <c r="L1068" i="3"/>
  <c r="M1064" i="3"/>
  <c r="M1057" i="3"/>
  <c r="L1036" i="3"/>
  <c r="M1032" i="3"/>
  <c r="M1025" i="3"/>
  <c r="L2184" i="3"/>
  <c r="M2180" i="3"/>
  <c r="M1258" i="3"/>
  <c r="M542" i="3"/>
  <c r="M2056" i="3"/>
  <c r="M2175" i="3"/>
  <c r="M187" i="3"/>
  <c r="M183" i="3"/>
  <c r="M2292" i="3"/>
  <c r="M1611" i="3"/>
  <c r="L502" i="3"/>
  <c r="M1385" i="3"/>
  <c r="L2029" i="3"/>
  <c r="M1263" i="3"/>
  <c r="L632" i="3"/>
  <c r="L1290" i="3"/>
  <c r="L525" i="3"/>
  <c r="M2013" i="3"/>
  <c r="L2062" i="3"/>
  <c r="L980" i="3"/>
  <c r="L2058" i="3"/>
  <c r="M1125" i="3"/>
  <c r="L1135" i="3"/>
  <c r="L171" i="3"/>
  <c r="L206" i="3"/>
  <c r="M247" i="3"/>
  <c r="M2298" i="3"/>
  <c r="M1575" i="3"/>
  <c r="M1572" i="3"/>
  <c r="M2336" i="3"/>
  <c r="M2332" i="3"/>
  <c r="M1618" i="3"/>
  <c r="M1615" i="3"/>
  <c r="M507" i="3"/>
  <c r="M1601" i="3"/>
  <c r="M1597" i="3"/>
  <c r="M563" i="3"/>
  <c r="M759" i="3"/>
  <c r="L2517" i="3"/>
  <c r="M1905" i="3"/>
  <c r="M2541" i="3"/>
  <c r="L1390" i="3"/>
  <c r="L1379" i="3"/>
  <c r="L2193" i="3"/>
  <c r="M635" i="3"/>
  <c r="M631" i="3"/>
  <c r="M2066" i="3"/>
  <c r="M1008" i="3"/>
  <c r="M1124" i="3"/>
  <c r="M2288" i="3"/>
  <c r="M734" i="3"/>
  <c r="L1905" i="3"/>
  <c r="M1902" i="3"/>
  <c r="M2537" i="3"/>
  <c r="L1286" i="3"/>
  <c r="M1282" i="3"/>
  <c r="M2382" i="3"/>
  <c r="L2402" i="3"/>
  <c r="M2421" i="3"/>
  <c r="M1726" i="3"/>
  <c r="L997" i="3"/>
  <c r="M1103" i="3"/>
  <c r="M1191" i="3"/>
  <c r="L1060" i="3"/>
  <c r="M1056" i="3"/>
  <c r="M1049" i="3"/>
  <c r="L1028" i="3"/>
  <c r="M1024" i="3"/>
  <c r="M1017" i="3"/>
  <c r="L1261" i="3"/>
  <c r="M1257" i="3"/>
  <c r="M1334" i="3"/>
  <c r="M623" i="3"/>
  <c r="M2052" i="3"/>
  <c r="M1006" i="3"/>
  <c r="M1090" i="3"/>
  <c r="M2286" i="3"/>
  <c r="M2320" i="3"/>
  <c r="M1607" i="3"/>
  <c r="L1384" i="3"/>
  <c r="M1349" i="3"/>
  <c r="M2187" i="3"/>
  <c r="L1262" i="3"/>
  <c r="L635" i="3"/>
  <c r="M584" i="3"/>
  <c r="L2012" i="3"/>
  <c r="L2066" i="3"/>
  <c r="L981" i="3"/>
  <c r="M2087" i="3"/>
  <c r="L210" i="3"/>
  <c r="L1124" i="3"/>
  <c r="L1134" i="3"/>
  <c r="M250" i="3"/>
  <c r="L2301" i="3"/>
  <c r="M2297" i="3"/>
  <c r="L2325" i="3"/>
  <c r="M2324" i="3"/>
  <c r="L2335" i="3"/>
  <c r="M1621" i="3"/>
  <c r="L1617" i="3"/>
  <c r="M510" i="3"/>
  <c r="L1614" i="3"/>
  <c r="M1600" i="3"/>
  <c r="L566" i="3"/>
  <c r="M562" i="3"/>
  <c r="M761" i="3"/>
  <c r="L1902" i="3"/>
  <c r="M2540" i="3"/>
  <c r="M1923" i="3"/>
  <c r="L1282" i="3"/>
  <c r="M2385" i="3"/>
  <c r="M1236" i="3"/>
  <c r="M2386" i="3"/>
  <c r="L1858" i="3"/>
  <c r="M1120" i="3"/>
  <c r="L1032" i="3"/>
  <c r="M1021" i="3"/>
  <c r="M1335" i="3"/>
  <c r="M642" i="3"/>
  <c r="M560" i="3"/>
  <c r="M166" i="3"/>
  <c r="L162" i="3"/>
  <c r="M2319" i="3"/>
  <c r="L2330" i="3"/>
  <c r="L745" i="3"/>
  <c r="M2452" i="3"/>
  <c r="M1936" i="3"/>
  <c r="M1933" i="3"/>
  <c r="M1965" i="3"/>
  <c r="M1274" i="3"/>
  <c r="M2394" i="3"/>
  <c r="M1720" i="3"/>
  <c r="M1853" i="3"/>
  <c r="M1195" i="3"/>
  <c r="M704" i="3"/>
  <c r="M688" i="3"/>
  <c r="M672" i="3"/>
  <c r="M2122" i="3"/>
  <c r="L1309" i="3"/>
  <c r="M2420" i="3"/>
  <c r="M1836" i="3"/>
  <c r="M1055" i="3"/>
  <c r="M1044" i="3"/>
  <c r="M2185" i="3"/>
  <c r="L642" i="3"/>
  <c r="L560" i="3"/>
  <c r="M2174" i="3"/>
  <c r="L166" i="3"/>
  <c r="M182" i="3"/>
  <c r="L2319" i="3"/>
  <c r="M1610" i="3"/>
  <c r="M2501" i="3"/>
  <c r="L2452" i="3"/>
  <c r="M1898" i="3"/>
  <c r="M2547" i="3"/>
  <c r="L1936" i="3"/>
  <c r="M1995" i="3"/>
  <c r="M1303" i="3"/>
  <c r="L1965" i="3"/>
  <c r="M1298" i="3"/>
  <c r="M1276" i="3"/>
  <c r="L1274" i="3"/>
  <c r="M1227" i="3"/>
  <c r="M2399" i="3"/>
  <c r="L2394" i="3"/>
  <c r="M1657" i="3"/>
  <c r="M2409" i="3"/>
  <c r="L1720" i="3"/>
  <c r="M2077" i="3"/>
  <c r="M1827" i="3"/>
  <c r="L1853" i="3"/>
  <c r="M1099" i="3"/>
  <c r="M1116" i="3"/>
  <c r="L1195" i="3"/>
  <c r="M713" i="3"/>
  <c r="M710" i="3"/>
  <c r="L704" i="3"/>
  <c r="M697" i="3"/>
  <c r="M694" i="3"/>
  <c r="L688" i="3"/>
  <c r="M1286" i="3"/>
  <c r="M2402" i="3"/>
  <c r="M1861" i="3"/>
  <c r="M1857" i="3"/>
  <c r="M1119" i="3"/>
  <c r="M1060" i="3"/>
  <c r="M1037" i="3"/>
  <c r="M1031" i="3"/>
  <c r="M1020" i="3"/>
  <c r="M645" i="3"/>
  <c r="L623" i="3"/>
  <c r="L558" i="3"/>
  <c r="M950" i="3"/>
  <c r="M2068" i="3"/>
  <c r="L2174" i="3"/>
  <c r="M1019" i="3"/>
  <c r="L1090" i="3"/>
  <c r="M186" i="3"/>
  <c r="L182" i="3"/>
  <c r="M177" i="3"/>
  <c r="L2320" i="3"/>
  <c r="M2329" i="3"/>
  <c r="L1610" i="3"/>
  <c r="M1604" i="3"/>
  <c r="M744" i="3"/>
  <c r="L2524" i="3"/>
  <c r="L2501" i="3"/>
  <c r="L1900" i="3"/>
  <c r="L1898" i="3"/>
  <c r="L2547" i="3"/>
  <c r="L1932" i="3"/>
  <c r="L1995" i="3"/>
  <c r="L1303" i="3"/>
  <c r="L1301" i="3"/>
  <c r="L1298" i="3"/>
  <c r="L1276" i="3"/>
  <c r="L1230" i="3"/>
  <c r="L1227" i="3"/>
  <c r="L2399" i="3"/>
  <c r="L1660" i="3"/>
  <c r="L1657" i="3"/>
  <c r="L2409" i="3"/>
  <c r="L1831" i="3"/>
  <c r="L2077" i="3"/>
  <c r="L1827" i="3"/>
  <c r="L957" i="3"/>
  <c r="L1099" i="3"/>
  <c r="L1116" i="3"/>
  <c r="L716" i="3"/>
  <c r="L713" i="3"/>
  <c r="L710" i="3"/>
  <c r="L700" i="3"/>
  <c r="M1310" i="3"/>
  <c r="L1725" i="3"/>
  <c r="L1103" i="3"/>
  <c r="M1187" i="3"/>
  <c r="L1048" i="3"/>
  <c r="L1024" i="3"/>
  <c r="L1257" i="3"/>
  <c r="L645" i="3"/>
  <c r="L542" i="3"/>
  <c r="L950" i="3"/>
  <c r="L187" i="3"/>
  <c r="L2292" i="3"/>
  <c r="L1604" i="3"/>
  <c r="M581" i="3"/>
  <c r="L577" i="3"/>
  <c r="L2533" i="3"/>
  <c r="L1992" i="3"/>
  <c r="L2378" i="3"/>
  <c r="L2396" i="3"/>
  <c r="L2079" i="3"/>
  <c r="L960" i="3"/>
  <c r="L1112" i="3"/>
  <c r="L706" i="3"/>
  <c r="L690" i="3"/>
  <c r="L1295" i="3"/>
  <c r="L531" i="3"/>
  <c r="M2415" i="3"/>
  <c r="M2418" i="3"/>
  <c r="L1064" i="3"/>
  <c r="M1053" i="3"/>
  <c r="M622" i="3"/>
  <c r="L2052" i="3"/>
  <c r="M1002" i="3"/>
  <c r="L190" i="3"/>
  <c r="M2282" i="3"/>
  <c r="L2296" i="3"/>
  <c r="M505" i="3"/>
  <c r="M743" i="3"/>
  <c r="L2454" i="3"/>
  <c r="M2548" i="3"/>
  <c r="M1305" i="3"/>
  <c r="M1297" i="3"/>
  <c r="M1229" i="3"/>
  <c r="M2401" i="3"/>
  <c r="M1659" i="3"/>
  <c r="M2411" i="3"/>
  <c r="M1830" i="3"/>
  <c r="M1829" i="3"/>
  <c r="M1101" i="3"/>
  <c r="M1098" i="3"/>
  <c r="M1344" i="3"/>
  <c r="L2000" i="3"/>
  <c r="L2404" i="3"/>
  <c r="M1102" i="3"/>
  <c r="M2026" i="3"/>
  <c r="M1023" i="3"/>
  <c r="M2022" i="3"/>
  <c r="M1261" i="3"/>
  <c r="M646" i="3"/>
  <c r="M1316" i="3"/>
  <c r="M626" i="3"/>
  <c r="M2008" i="3"/>
  <c r="L2056" i="3"/>
  <c r="L1002" i="3"/>
  <c r="M1013" i="3"/>
  <c r="L2282" i="3"/>
  <c r="M1596" i="3"/>
  <c r="L505" i="3"/>
  <c r="M502" i="3"/>
  <c r="L580" i="3"/>
  <c r="M746" i="3"/>
  <c r="L743" i="3"/>
  <c r="L770" i="3"/>
  <c r="M767" i="3"/>
  <c r="M1901" i="3"/>
  <c r="L1899" i="3"/>
  <c r="L2548" i="3"/>
  <c r="M2532" i="3"/>
  <c r="M1934" i="3"/>
  <c r="L1306" i="3"/>
  <c r="L1305" i="3"/>
  <c r="M1966" i="3"/>
  <c r="M1963" i="3"/>
  <c r="L1300" i="3"/>
  <c r="L1297" i="3"/>
  <c r="M2377" i="3"/>
  <c r="M1272" i="3"/>
  <c r="L1229" i="3"/>
  <c r="L2401" i="3"/>
  <c r="M2395" i="3"/>
  <c r="M2392" i="3"/>
  <c r="L1659" i="3"/>
  <c r="L2411" i="3"/>
  <c r="M1721" i="3"/>
  <c r="M1718" i="3"/>
  <c r="L1830" i="3"/>
  <c r="L1829" i="3"/>
  <c r="M1854" i="3"/>
  <c r="M959" i="3"/>
  <c r="L1101" i="3"/>
  <c r="L1098" i="3"/>
  <c r="M1235" i="3"/>
  <c r="M2417" i="3"/>
  <c r="M997" i="3"/>
  <c r="M1069" i="3"/>
  <c r="M1063" i="3"/>
  <c r="M1052" i="3"/>
  <c r="M1028" i="3"/>
  <c r="L2180" i="3"/>
  <c r="M545" i="3"/>
  <c r="L626" i="3"/>
  <c r="M951" i="3"/>
  <c r="L1006" i="3"/>
  <c r="M189" i="3"/>
  <c r="L1013" i="3"/>
  <c r="M163" i="3"/>
  <c r="L2286" i="3"/>
  <c r="L1607" i="3"/>
  <c r="M2522" i="3"/>
  <c r="M664" i="3"/>
  <c r="M2093" i="3"/>
  <c r="M1255" i="3"/>
  <c r="M1252" i="3"/>
  <c r="M614" i="3"/>
  <c r="M2048" i="3"/>
  <c r="M2073" i="3"/>
  <c r="M907" i="3"/>
  <c r="M2413" i="3"/>
  <c r="L2421" i="3"/>
  <c r="M1722" i="3"/>
  <c r="M1833" i="3"/>
  <c r="L1190" i="3"/>
  <c r="L1056" i="3"/>
  <c r="M1045" i="3"/>
  <c r="M1039" i="3"/>
  <c r="L1016" i="3"/>
  <c r="M1337" i="3"/>
  <c r="L1260" i="3"/>
  <c r="M1315" i="3"/>
  <c r="M2055" i="3"/>
  <c r="M947" i="3"/>
  <c r="L2175" i="3"/>
  <c r="M191" i="3"/>
  <c r="L183" i="3"/>
  <c r="M179" i="3"/>
  <c r="L1611" i="3"/>
  <c r="M504" i="3"/>
  <c r="L1603" i="3"/>
  <c r="M579" i="3"/>
  <c r="M742" i="3"/>
  <c r="M2525" i="3"/>
  <c r="L2522" i="3"/>
  <c r="L2516" i="3"/>
  <c r="L2549" i="3"/>
  <c r="M1897" i="3"/>
  <c r="L1996" i="3"/>
  <c r="M1304" i="3"/>
  <c r="L1299" i="3"/>
  <c r="M2381" i="3"/>
  <c r="L1228" i="3"/>
  <c r="M2400" i="3"/>
  <c r="L1658" i="3"/>
  <c r="M2410" i="3"/>
  <c r="L2078" i="3"/>
  <c r="M1828" i="3"/>
  <c r="L1100" i="3"/>
  <c r="M1097" i="3"/>
  <c r="L714" i="3"/>
  <c r="M711" i="3"/>
  <c r="L698" i="3"/>
  <c r="M695" i="3"/>
  <c r="M712" i="3"/>
  <c r="M696" i="3"/>
  <c r="L670" i="3"/>
  <c r="M2018" i="3"/>
  <c r="L2122" i="3"/>
  <c r="L1252" i="3"/>
  <c r="M1330" i="3"/>
  <c r="L618" i="3"/>
  <c r="M612" i="3"/>
  <c r="L2047" i="3"/>
  <c r="L886" i="3"/>
  <c r="M945" i="3"/>
  <c r="L935" i="3"/>
  <c r="M243" i="3"/>
  <c r="L2311" i="3"/>
  <c r="M252" i="3"/>
  <c r="L1565" i="3"/>
  <c r="M2341" i="3"/>
  <c r="L1557" i="3"/>
  <c r="M517" i="3"/>
  <c r="L556" i="3"/>
  <c r="M779" i="3"/>
  <c r="L2442" i="3"/>
  <c r="M2438" i="3"/>
  <c r="L1864" i="3"/>
  <c r="L2433" i="3"/>
  <c r="M2427" i="3"/>
  <c r="L1271" i="3"/>
  <c r="L1269" i="3"/>
  <c r="M1881" i="3"/>
  <c r="L1365" i="3"/>
  <c r="L1362" i="3"/>
  <c r="M2362" i="3"/>
  <c r="L1439" i="3"/>
  <c r="L2356" i="3"/>
  <c r="M2359" i="3"/>
  <c r="L1683" i="3"/>
  <c r="L2376" i="3"/>
  <c r="L712" i="3"/>
  <c r="L696" i="3"/>
  <c r="M681" i="3"/>
  <c r="M678" i="3"/>
  <c r="M662" i="3"/>
  <c r="M659" i="3"/>
  <c r="M656" i="3"/>
  <c r="M2169" i="3"/>
  <c r="L615" i="3"/>
  <c r="L612" i="3"/>
  <c r="L2050" i="3"/>
  <c r="M2076" i="3"/>
  <c r="M2072" i="3"/>
  <c r="M910" i="3"/>
  <c r="L907" i="3"/>
  <c r="M2197" i="3"/>
  <c r="L945" i="3"/>
  <c r="M158" i="3"/>
  <c r="L243" i="3"/>
  <c r="M235" i="3"/>
  <c r="L252" i="3"/>
  <c r="M2314" i="3"/>
  <c r="L2341" i="3"/>
  <c r="M2338" i="3"/>
  <c r="L517" i="3"/>
  <c r="M1582" i="3"/>
  <c r="L779" i="3"/>
  <c r="M2446" i="3"/>
  <c r="L2438" i="3"/>
  <c r="M1866" i="3"/>
  <c r="L2427" i="3"/>
  <c r="M1949" i="3"/>
  <c r="L1881" i="3"/>
  <c r="M1878" i="3"/>
  <c r="M1386" i="3"/>
  <c r="L2362" i="3"/>
  <c r="M1372" i="3"/>
  <c r="L2359" i="3"/>
  <c r="M2358" i="3"/>
  <c r="M2372" i="3"/>
  <c r="L1706" i="3"/>
  <c r="M705" i="3"/>
  <c r="M699" i="3"/>
  <c r="L684" i="3"/>
  <c r="L681" i="3"/>
  <c r="L678" i="3"/>
  <c r="L662" i="3"/>
  <c r="L659" i="3"/>
  <c r="L656" i="3"/>
  <c r="M1295" i="3"/>
  <c r="L1255" i="3"/>
  <c r="M621" i="3"/>
  <c r="M620" i="3"/>
  <c r="M1329" i="3"/>
  <c r="L1318" i="3"/>
  <c r="M729" i="3"/>
  <c r="L2072" i="3"/>
  <c r="M1196" i="3"/>
  <c r="M2021" i="3"/>
  <c r="L699" i="3"/>
  <c r="M689" i="3"/>
  <c r="L621" i="3"/>
  <c r="L620" i="3"/>
  <c r="L1329" i="3"/>
  <c r="L614" i="3"/>
  <c r="M2051" i="3"/>
  <c r="L2049" i="3"/>
  <c r="L729" i="3"/>
  <c r="L2075" i="3"/>
  <c r="M2199" i="3"/>
  <c r="M160" i="3"/>
  <c r="M242" i="3"/>
  <c r="M2316" i="3"/>
  <c r="M2340" i="3"/>
  <c r="M1584" i="3"/>
  <c r="M778" i="3"/>
  <c r="M2437" i="3"/>
  <c r="M1951" i="3"/>
  <c r="M1880" i="3"/>
  <c r="M1374" i="3"/>
  <c r="M1686" i="3"/>
  <c r="M1705" i="3"/>
  <c r="M1803" i="3"/>
  <c r="L2021" i="3"/>
  <c r="L694" i="3"/>
  <c r="M683" i="3"/>
  <c r="M680" i="3"/>
  <c r="M677" i="3"/>
  <c r="L672" i="3"/>
  <c r="L668" i="3"/>
  <c r="L664" i="3"/>
  <c r="M661" i="3"/>
  <c r="L658" i="3"/>
  <c r="M655" i="3"/>
  <c r="M1296" i="3"/>
  <c r="M1294" i="3"/>
  <c r="L2093" i="3"/>
  <c r="L1254" i="3"/>
  <c r="M1321" i="3"/>
  <c r="M1317" i="3"/>
  <c r="M911" i="3"/>
  <c r="L2199" i="3"/>
  <c r="M2162" i="3"/>
  <c r="L161" i="3"/>
  <c r="L160" i="3"/>
  <c r="M936" i="3"/>
  <c r="L245" i="3"/>
  <c r="L242" i="3"/>
  <c r="M255" i="3"/>
  <c r="L254" i="3"/>
  <c r="L2316" i="3"/>
  <c r="M2305" i="3"/>
  <c r="L2303" i="3"/>
  <c r="L2340" i="3"/>
  <c r="M1558" i="3"/>
  <c r="L519" i="3"/>
  <c r="L1584" i="3"/>
  <c r="L683" i="3"/>
  <c r="L680" i="3"/>
  <c r="M1331" i="3"/>
  <c r="M619" i="3"/>
  <c r="M617" i="3"/>
  <c r="M613" i="3"/>
  <c r="L2048" i="3"/>
  <c r="L911" i="3"/>
  <c r="M2165" i="3"/>
  <c r="L2162" i="3"/>
  <c r="M157" i="3"/>
  <c r="L936" i="3"/>
  <c r="M233" i="3"/>
  <c r="L255" i="3"/>
  <c r="M2312" i="3"/>
  <c r="L2305" i="3"/>
  <c r="M1561" i="3"/>
  <c r="L1558" i="3"/>
  <c r="M1586" i="3"/>
  <c r="M1580" i="3"/>
  <c r="L1577" i="3"/>
  <c r="M554" i="3"/>
  <c r="M825" i="3"/>
  <c r="L2443" i="3"/>
  <c r="M823" i="3"/>
  <c r="M2435" i="3"/>
  <c r="L2434" i="3"/>
  <c r="M702" i="3"/>
  <c r="L697" i="3"/>
  <c r="M693" i="3"/>
  <c r="L671" i="3"/>
  <c r="L667" i="3"/>
  <c r="M663" i="3"/>
  <c r="M660" i="3"/>
  <c r="M657" i="3"/>
  <c r="M2019" i="3"/>
  <c r="L2171" i="3"/>
  <c r="L1293" i="3"/>
  <c r="M2156" i="3"/>
  <c r="M2092" i="3"/>
  <c r="L1253" i="3"/>
  <c r="L1331" i="3"/>
  <c r="L619" i="3"/>
  <c r="L617" i="3"/>
  <c r="M1320" i="3"/>
  <c r="M531" i="3"/>
  <c r="L613" i="3"/>
  <c r="M2198" i="3"/>
  <c r="L2165" i="3"/>
  <c r="L946" i="3"/>
  <c r="M159" i="3"/>
  <c r="L157" i="3"/>
  <c r="L244" i="3"/>
  <c r="M236" i="3"/>
  <c r="L233" i="3"/>
  <c r="L253" i="3"/>
  <c r="M2315" i="3"/>
  <c r="L2312" i="3"/>
  <c r="L2302" i="3"/>
  <c r="M2339" i="3"/>
  <c r="L1561" i="3"/>
  <c r="L518" i="3"/>
  <c r="M1583" i="3"/>
  <c r="L1580" i="3"/>
  <c r="L780" i="3"/>
  <c r="M777" i="3"/>
  <c r="L825" i="3"/>
  <c r="L2439" i="3"/>
  <c r="M2436" i="3"/>
  <c r="L2435" i="3"/>
  <c r="L2428" i="3"/>
  <c r="L1947" i="3"/>
  <c r="L1977" i="3"/>
  <c r="L1366" i="3"/>
  <c r="L2363" i="3"/>
  <c r="L1440" i="3"/>
  <c r="L2360" i="3"/>
  <c r="L1684" i="3"/>
  <c r="L2234" i="3"/>
  <c r="L1701" i="3"/>
  <c r="M1193" i="3"/>
  <c r="M686" i="3"/>
  <c r="L682" i="3"/>
  <c r="M679" i="3"/>
  <c r="L675" i="3"/>
  <c r="L663" i="3"/>
  <c r="L660" i="3"/>
  <c r="L657" i="3"/>
  <c r="L616" i="3"/>
  <c r="M730" i="3"/>
  <c r="M2047" i="3"/>
  <c r="M727" i="3"/>
  <c r="L2073" i="3"/>
  <c r="M2201" i="3"/>
  <c r="L908" i="3"/>
  <c r="L2198" i="3"/>
  <c r="M886" i="3"/>
  <c r="M883" i="3"/>
  <c r="L159" i="3"/>
  <c r="M935" i="3"/>
  <c r="M932" i="3"/>
  <c r="L236" i="3"/>
  <c r="M2311" i="3"/>
  <c r="M2308" i="3"/>
  <c r="L2315" i="3"/>
  <c r="M1565" i="3"/>
  <c r="M1562" i="3"/>
  <c r="L2339" i="3"/>
  <c r="M1557" i="3"/>
  <c r="M1585" i="3"/>
  <c r="L1583" i="3"/>
  <c r="M556" i="3"/>
  <c r="M553" i="3"/>
  <c r="M2442" i="3"/>
  <c r="M2433" i="3"/>
  <c r="M1269" i="3"/>
  <c r="M1362" i="3"/>
  <c r="M2356" i="3"/>
  <c r="M2376" i="3"/>
  <c r="M1698" i="3"/>
  <c r="M813" i="3"/>
  <c r="M352" i="3"/>
  <c r="L1920" i="3"/>
  <c r="L1892" i="3"/>
  <c r="L2546" i="3"/>
  <c r="L1634" i="3"/>
  <c r="L2423" i="3"/>
  <c r="L1630" i="3"/>
  <c r="L2258" i="3"/>
  <c r="L2261" i="3"/>
  <c r="L2564" i="3"/>
  <c r="L2209" i="3"/>
  <c r="L2575" i="3"/>
  <c r="L2579" i="3"/>
  <c r="L1131" i="3"/>
  <c r="L1809" i="3"/>
  <c r="L994" i="3"/>
  <c r="L1715" i="3"/>
  <c r="L2368" i="3"/>
  <c r="L1681" i="3"/>
  <c r="L489" i="3"/>
  <c r="L432" i="3"/>
  <c r="L440" i="3"/>
  <c r="L408" i="3"/>
  <c r="M1360" i="3"/>
  <c r="L1237" i="3"/>
  <c r="L1240" i="3"/>
  <c r="L2213" i="3"/>
  <c r="L928" i="3"/>
  <c r="M2218" i="3"/>
  <c r="L2220" i="3"/>
  <c r="L912" i="3"/>
  <c r="L915" i="3"/>
  <c r="L1524" i="3"/>
  <c r="L1469" i="3"/>
  <c r="M2242" i="3"/>
  <c r="M2245" i="3"/>
  <c r="L2239" i="3"/>
  <c r="L1481" i="3"/>
  <c r="M297" i="3"/>
  <c r="M301" i="3"/>
  <c r="M315" i="3"/>
  <c r="M319" i="3"/>
  <c r="M322" i="3"/>
  <c r="L322" i="3"/>
  <c r="M332" i="3"/>
  <c r="L336" i="3"/>
  <c r="L343" i="3"/>
  <c r="M350" i="3"/>
  <c r="M354" i="3"/>
  <c r="L354" i="3"/>
  <c r="L906" i="3"/>
  <c r="L850" i="3"/>
  <c r="M850" i="3"/>
  <c r="L814" i="3"/>
  <c r="L893" i="3"/>
  <c r="M896" i="3"/>
  <c r="L2233" i="3"/>
  <c r="M2235" i="3"/>
  <c r="M2352" i="3"/>
  <c r="M1437" i="3"/>
  <c r="M1980" i="3"/>
  <c r="L1980" i="3"/>
  <c r="M1947" i="3"/>
  <c r="M2429" i="3"/>
  <c r="L826" i="3"/>
  <c r="M826" i="3"/>
  <c r="L781" i="3"/>
  <c r="L1443" i="3"/>
  <c r="L1446" i="3"/>
  <c r="M1237" i="3"/>
  <c r="L2216" i="3"/>
  <c r="L2254" i="3"/>
  <c r="L1244" i="3"/>
  <c r="M2256" i="3"/>
  <c r="L2228" i="3"/>
  <c r="M2220" i="3"/>
  <c r="L833" i="3"/>
  <c r="L836" i="3"/>
  <c r="L1493" i="3"/>
  <c r="M2239" i="3"/>
  <c r="L1480" i="3"/>
  <c r="L295" i="3"/>
  <c r="M298" i="3"/>
  <c r="L302" i="3"/>
  <c r="L305" i="3"/>
  <c r="L309" i="3"/>
  <c r="L312" i="3"/>
  <c r="L315" i="3"/>
  <c r="L319" i="3"/>
  <c r="M323" i="3"/>
  <c r="M326" i="3"/>
  <c r="L329" i="3"/>
  <c r="L333" i="3"/>
  <c r="M336" i="3"/>
  <c r="L340" i="3"/>
  <c r="L346" i="3"/>
  <c r="M351" i="3"/>
  <c r="M355" i="3"/>
  <c r="M903" i="3"/>
  <c r="M906" i="3"/>
  <c r="L851" i="3"/>
  <c r="M814" i="3"/>
  <c r="M893" i="3"/>
  <c r="L1804" i="3"/>
  <c r="L1806" i="3"/>
  <c r="M1806" i="3"/>
  <c r="M2233" i="3"/>
  <c r="M1703" i="3"/>
  <c r="L2235" i="3"/>
  <c r="L2357" i="3"/>
  <c r="M2236" i="3"/>
  <c r="M2353" i="3"/>
  <c r="L1374" i="3"/>
  <c r="M1436" i="3"/>
  <c r="L1948" i="3"/>
  <c r="M1948" i="3"/>
  <c r="L2429" i="3"/>
  <c r="M2434" i="3"/>
  <c r="L2437" i="3"/>
  <c r="M824" i="3"/>
  <c r="L824" i="3"/>
  <c r="M552" i="3"/>
  <c r="M2349" i="3"/>
  <c r="M2344" i="3"/>
  <c r="M435" i="3"/>
  <c r="M1443" i="3"/>
  <c r="M1446" i="3"/>
  <c r="L407" i="3"/>
  <c r="M2216" i="3"/>
  <c r="M2254" i="3"/>
  <c r="M1244" i="3"/>
  <c r="L2256" i="3"/>
  <c r="M2228" i="3"/>
  <c r="L2231" i="3"/>
  <c r="M833" i="3"/>
  <c r="M836" i="3"/>
  <c r="L1525" i="3"/>
  <c r="M1493" i="3"/>
  <c r="L878" i="3"/>
  <c r="M1495" i="3"/>
  <c r="L1467" i="3"/>
  <c r="L1470" i="3"/>
  <c r="M2243" i="3"/>
  <c r="L2246" i="3"/>
  <c r="L1477" i="3"/>
  <c r="M1480" i="3"/>
  <c r="M295" i="3"/>
  <c r="L298" i="3"/>
  <c r="M302" i="3"/>
  <c r="M305" i="3"/>
  <c r="M309" i="3"/>
  <c r="M312" i="3"/>
  <c r="L316" i="3"/>
  <c r="L323" i="3"/>
  <c r="M329" i="3"/>
  <c r="M333" i="3"/>
  <c r="M340" i="3"/>
  <c r="M347" i="3"/>
  <c r="L351" i="3"/>
  <c r="L355" i="3"/>
  <c r="L904" i="3"/>
  <c r="M851" i="3"/>
  <c r="M815" i="3"/>
  <c r="L815" i="3"/>
  <c r="M1804" i="3"/>
  <c r="M1704" i="3"/>
  <c r="L1704" i="3"/>
  <c r="L2372" i="3"/>
  <c r="M2357" i="3"/>
  <c r="M2366" i="3"/>
  <c r="L2366" i="3"/>
  <c r="M1366" i="3"/>
  <c r="M1978" i="3"/>
  <c r="M2430" i="3"/>
  <c r="L777" i="3"/>
  <c r="M520" i="3"/>
  <c r="M2304" i="3"/>
  <c r="M2307" i="3"/>
  <c r="M246" i="3"/>
  <c r="M882" i="3"/>
  <c r="M346" i="3"/>
  <c r="M847" i="3"/>
  <c r="M895" i="3"/>
  <c r="M2234" i="3"/>
  <c r="L2236" i="3"/>
  <c r="M2360" i="3"/>
  <c r="L1373" i="3"/>
  <c r="M2363" i="3"/>
  <c r="L1879" i="3"/>
  <c r="M1977" i="3"/>
  <c r="L1950" i="3"/>
  <c r="M2428" i="3"/>
  <c r="M2439" i="3"/>
  <c r="M780" i="3"/>
  <c r="M518" i="3"/>
  <c r="M2302" i="3"/>
  <c r="M253" i="3"/>
  <c r="M244" i="3"/>
  <c r="M946" i="3"/>
  <c r="L1320" i="3"/>
  <c r="M1253" i="3"/>
  <c r="L2092" i="3"/>
  <c r="L2156" i="3"/>
  <c r="M1293" i="3"/>
  <c r="L2019" i="3"/>
  <c r="M667" i="3"/>
  <c r="M671" i="3"/>
  <c r="L693" i="3"/>
  <c r="L702" i="3"/>
  <c r="L1697" i="3"/>
  <c r="L2374" i="3"/>
  <c r="L2354" i="3"/>
  <c r="L1436" i="3"/>
  <c r="L1268" i="3"/>
  <c r="L2432" i="3"/>
  <c r="L823" i="3"/>
  <c r="L554" i="3"/>
  <c r="L1586" i="3"/>
  <c r="L1563" i="3"/>
  <c r="L2309" i="3"/>
  <c r="L933" i="3"/>
  <c r="L884" i="3"/>
  <c r="M909" i="3"/>
  <c r="M2074" i="3"/>
  <c r="L728" i="3"/>
  <c r="L731" i="3"/>
  <c r="L527" i="3"/>
  <c r="M676" i="3"/>
  <c r="L676" i="3"/>
  <c r="L687" i="3"/>
  <c r="M687" i="3"/>
  <c r="L709" i="3"/>
  <c r="L959" i="3"/>
  <c r="L1718" i="3"/>
  <c r="L2392" i="3"/>
  <c r="L1272" i="3"/>
  <c r="L1963" i="3"/>
  <c r="L1934" i="3"/>
  <c r="L1901" i="3"/>
  <c r="L579" i="3"/>
  <c r="M2440" i="3"/>
  <c r="M781" i="3"/>
  <c r="M519" i="3"/>
  <c r="M2303" i="3"/>
  <c r="M1563" i="3"/>
  <c r="M254" i="3"/>
  <c r="M2309" i="3"/>
  <c r="M245" i="3"/>
  <c r="M933" i="3"/>
  <c r="M161" i="3"/>
  <c r="M884" i="3"/>
  <c r="L909" i="3"/>
  <c r="L2074" i="3"/>
  <c r="M728" i="3"/>
  <c r="M731" i="3"/>
  <c r="M527" i="3"/>
  <c r="L1317" i="3"/>
  <c r="M1254" i="3"/>
  <c r="M2167" i="3"/>
  <c r="L2167" i="3"/>
  <c r="L1294" i="3"/>
  <c r="L1296" i="3"/>
  <c r="L655" i="3"/>
  <c r="M668" i="3"/>
  <c r="L677" i="3"/>
  <c r="L703" i="3"/>
  <c r="M703" i="3"/>
  <c r="M709" i="3"/>
  <c r="M2179" i="3"/>
  <c r="L2337" i="3"/>
  <c r="L2313" i="3"/>
  <c r="L234" i="3"/>
  <c r="L944" i="3"/>
  <c r="L2166" i="3"/>
  <c r="L2200" i="3"/>
  <c r="M2075" i="3"/>
  <c r="M2049" i="3"/>
  <c r="L2051" i="3"/>
  <c r="L528" i="3"/>
  <c r="M528" i="3"/>
  <c r="M2168" i="3"/>
  <c r="L689" i="3"/>
  <c r="L1196" i="3"/>
  <c r="M1699" i="3"/>
  <c r="M1682" i="3"/>
  <c r="M1438" i="3"/>
  <c r="M1364" i="3"/>
  <c r="M1981" i="3"/>
  <c r="M1863" i="3"/>
  <c r="M2444" i="3"/>
  <c r="M1578" i="3"/>
  <c r="L521" i="3"/>
  <c r="M1559" i="3"/>
  <c r="M2337" i="3"/>
  <c r="L1564" i="3"/>
  <c r="M2306" i="3"/>
  <c r="M2313" i="3"/>
  <c r="L2310" i="3"/>
  <c r="M256" i="3"/>
  <c r="M234" i="3"/>
  <c r="L934" i="3"/>
  <c r="M942" i="3"/>
  <c r="M944" i="3"/>
  <c r="L885" i="3"/>
  <c r="M2163" i="3"/>
  <c r="M2166" i="3"/>
  <c r="M2200" i="3"/>
  <c r="M529" i="3"/>
  <c r="L1327" i="3"/>
  <c r="M2094" i="3"/>
  <c r="L2168" i="3"/>
  <c r="L2017" i="3"/>
  <c r="M665" i="3"/>
  <c r="L2020" i="3"/>
  <c r="L673" i="3"/>
  <c r="L705" i="3"/>
  <c r="L1854" i="3"/>
  <c r="L1721" i="3"/>
  <c r="L2395" i="3"/>
  <c r="L2377" i="3"/>
  <c r="L1966" i="3"/>
  <c r="L2532" i="3"/>
  <c r="M878" i="3"/>
  <c r="L1495" i="3"/>
  <c r="L2243" i="3"/>
  <c r="L2204" i="3"/>
  <c r="L310" i="3"/>
  <c r="L326" i="3"/>
  <c r="L342" i="3"/>
  <c r="L903" i="3"/>
  <c r="L894" i="3"/>
  <c r="L1699" i="3"/>
  <c r="L1703" i="3"/>
  <c r="L1682" i="3"/>
  <c r="L2358" i="3"/>
  <c r="L2352" i="3"/>
  <c r="L1438" i="3"/>
  <c r="L1372" i="3"/>
  <c r="L1364" i="3"/>
  <c r="L1878" i="3"/>
  <c r="L1979" i="3"/>
  <c r="L1981" i="3"/>
  <c r="L1949" i="3"/>
  <c r="L2430" i="3"/>
  <c r="L1863" i="3"/>
  <c r="L1866" i="3"/>
  <c r="L2441" i="3"/>
  <c r="L2444" i="3"/>
  <c r="L2446" i="3"/>
  <c r="L552" i="3"/>
  <c r="L1578" i="3"/>
  <c r="L1582" i="3"/>
  <c r="L520" i="3"/>
  <c r="L1559" i="3"/>
  <c r="L2338" i="3"/>
  <c r="L2304" i="3"/>
  <c r="L2306" i="3"/>
  <c r="L2314" i="3"/>
  <c r="L2307" i="3"/>
  <c r="L256" i="3"/>
  <c r="L235" i="3"/>
  <c r="L246" i="3"/>
  <c r="L942" i="3"/>
  <c r="L158" i="3"/>
  <c r="L882" i="3"/>
  <c r="L2163" i="3"/>
  <c r="L2197" i="3"/>
  <c r="L910" i="3"/>
  <c r="L2076" i="3"/>
  <c r="M2050" i="3"/>
  <c r="M615" i="3"/>
  <c r="L529" i="3"/>
  <c r="M1327" i="3"/>
  <c r="L2094" i="3"/>
  <c r="L2169" i="3"/>
  <c r="M2017" i="3"/>
  <c r="L665" i="3"/>
  <c r="M2020" i="3"/>
  <c r="M673" i="3"/>
  <c r="M690" i="3"/>
  <c r="M1683" i="3"/>
  <c r="M1439" i="3"/>
  <c r="M1365" i="3"/>
  <c r="M1271" i="3"/>
  <c r="M1864" i="3"/>
  <c r="M2445" i="3"/>
  <c r="M1579" i="3"/>
  <c r="M1560" i="3"/>
  <c r="M1566" i="3"/>
  <c r="M232" i="3"/>
  <c r="M943" i="3"/>
  <c r="M2164" i="3"/>
  <c r="L530" i="3"/>
  <c r="L1319" i="3"/>
  <c r="L1328" i="3"/>
  <c r="M1256" i="3"/>
  <c r="L2170" i="3"/>
  <c r="M666" i="3"/>
  <c r="M670" i="3"/>
  <c r="M674" i="3"/>
  <c r="L674" i="3"/>
  <c r="M691" i="3"/>
  <c r="L691" i="3"/>
  <c r="M706" i="3"/>
  <c r="M1113" i="3"/>
  <c r="M961" i="3"/>
  <c r="M2407" i="3"/>
  <c r="M2081" i="3"/>
  <c r="M1275" i="3"/>
  <c r="M1300" i="3"/>
  <c r="M1993" i="3"/>
  <c r="M1306" i="3"/>
  <c r="M2534" i="3"/>
  <c r="M1899" i="3"/>
  <c r="L2525" i="3"/>
  <c r="L746" i="3"/>
  <c r="L1596" i="3"/>
  <c r="L2055" i="3"/>
  <c r="L2353" i="3"/>
  <c r="L2365" i="3"/>
  <c r="L1267" i="3"/>
  <c r="L2431" i="3"/>
  <c r="L822" i="3"/>
  <c r="L2445" i="3"/>
  <c r="L553" i="3"/>
  <c r="L1579" i="3"/>
  <c r="L1585" i="3"/>
  <c r="L1560" i="3"/>
  <c r="L1562" i="3"/>
  <c r="L1566" i="3"/>
  <c r="L2308" i="3"/>
  <c r="L232" i="3"/>
  <c r="L932" i="3"/>
  <c r="L943" i="3"/>
  <c r="L883" i="3"/>
  <c r="L2164" i="3"/>
  <c r="M908" i="3"/>
  <c r="L2201" i="3"/>
  <c r="L727" i="3"/>
  <c r="L730" i="3"/>
  <c r="M616" i="3"/>
  <c r="M530" i="3"/>
  <c r="M1319" i="3"/>
  <c r="M1328" i="3"/>
  <c r="L1256" i="3"/>
  <c r="L1292" i="3"/>
  <c r="M1292" i="3"/>
  <c r="M2170" i="3"/>
  <c r="L666" i="3"/>
  <c r="M675" i="3"/>
  <c r="L686" i="3"/>
  <c r="M692" i="3"/>
  <c r="L692" i="3"/>
  <c r="M707" i="3"/>
  <c r="L1193" i="3"/>
  <c r="M708" i="3"/>
  <c r="M1114" i="3"/>
  <c r="M1855" i="3"/>
  <c r="M2080" i="3"/>
  <c r="M2397" i="3"/>
  <c r="M2379" i="3"/>
  <c r="M1994" i="3"/>
  <c r="M2535" i="3"/>
  <c r="L2453" i="3"/>
  <c r="L1589" i="3"/>
  <c r="L2331" i="3"/>
  <c r="L1592" i="3"/>
  <c r="M1592" i="3"/>
  <c r="L2295" i="3"/>
  <c r="L163" i="3"/>
  <c r="L1087" i="3"/>
  <c r="M1087" i="3"/>
  <c r="L189" i="3"/>
  <c r="L951" i="3"/>
  <c r="L561" i="3"/>
  <c r="M561" i="3"/>
  <c r="L545" i="3"/>
  <c r="L1334" i="3"/>
  <c r="M1341" i="3"/>
  <c r="L1341" i="3"/>
  <c r="L1063" i="3"/>
  <c r="M1075" i="3"/>
  <c r="L1075" i="3"/>
  <c r="L1666" i="3"/>
  <c r="M1666" i="3"/>
  <c r="M2383" i="3"/>
  <c r="L2383" i="3"/>
  <c r="L1999" i="3"/>
  <c r="M1999" i="3"/>
  <c r="M1318" i="3"/>
  <c r="L1321" i="3"/>
  <c r="M2171" i="3"/>
  <c r="L2018" i="3"/>
  <c r="L708" i="3"/>
  <c r="L1114" i="3"/>
  <c r="L1855" i="3"/>
  <c r="L2080" i="3"/>
  <c r="L2397" i="3"/>
  <c r="L2379" i="3"/>
  <c r="L1994" i="3"/>
  <c r="L2535" i="3"/>
  <c r="M2453" i="3"/>
  <c r="L767" i="3"/>
  <c r="M770" i="3"/>
  <c r="M580" i="3"/>
  <c r="M1589" i="3"/>
  <c r="L2327" i="3"/>
  <c r="M2327" i="3"/>
  <c r="M2331" i="3"/>
  <c r="M1593" i="3"/>
  <c r="L1593" i="3"/>
  <c r="M2295" i="3"/>
  <c r="L184" i="3"/>
  <c r="M184" i="3"/>
  <c r="M1088" i="3"/>
  <c r="L1088" i="3"/>
  <c r="M948" i="3"/>
  <c r="L948" i="3"/>
  <c r="L2008" i="3"/>
  <c r="M2011" i="3"/>
  <c r="L2011" i="3"/>
  <c r="L1316" i="3"/>
  <c r="M643" i="3"/>
  <c r="L643" i="3"/>
  <c r="L646" i="3"/>
  <c r="M1338" i="3"/>
  <c r="L1338" i="3"/>
  <c r="L1017" i="3"/>
  <c r="L1023" i="3"/>
  <c r="M1034" i="3"/>
  <c r="L1034" i="3"/>
  <c r="L1057" i="3"/>
  <c r="L1191" i="3"/>
  <c r="L1102" i="3"/>
  <c r="M1000" i="3"/>
  <c r="L1000" i="3"/>
  <c r="L1662" i="3"/>
  <c r="L1283" i="3"/>
  <c r="L1344" i="3"/>
  <c r="L1115" i="3"/>
  <c r="L1856" i="3"/>
  <c r="L2408" i="3"/>
  <c r="L2398" i="3"/>
  <c r="L2380" i="3"/>
  <c r="L1302" i="3"/>
  <c r="L2536" i="3"/>
  <c r="M2454" i="3"/>
  <c r="L2523" i="3"/>
  <c r="M1590" i="3"/>
  <c r="L1608" i="3"/>
  <c r="M1608" i="3"/>
  <c r="M2328" i="3"/>
  <c r="M2317" i="3"/>
  <c r="L2317" i="3"/>
  <c r="L1594" i="3"/>
  <c r="L180" i="3"/>
  <c r="M180" i="3"/>
  <c r="M185" i="3"/>
  <c r="M164" i="3"/>
  <c r="L164" i="3"/>
  <c r="L1089" i="3"/>
  <c r="L2172" i="3"/>
  <c r="M2172" i="3"/>
  <c r="M2067" i="3"/>
  <c r="M949" i="3"/>
  <c r="L949" i="3"/>
  <c r="L622" i="3"/>
  <c r="L1339" i="3"/>
  <c r="M1018" i="3"/>
  <c r="L1018" i="3"/>
  <c r="M1035" i="3"/>
  <c r="L1035" i="3"/>
  <c r="L1041" i="3"/>
  <c r="M1047" i="3"/>
  <c r="L1047" i="3"/>
  <c r="M1117" i="3"/>
  <c r="L1117" i="3"/>
  <c r="M1001" i="3"/>
  <c r="L1001" i="3"/>
  <c r="L2157" i="3"/>
  <c r="M1724" i="3"/>
  <c r="L1724" i="3"/>
  <c r="L2415" i="3"/>
  <c r="M1925" i="3"/>
  <c r="L2553" i="3"/>
  <c r="L1906" i="3"/>
  <c r="L759" i="3"/>
  <c r="M732" i="3"/>
  <c r="L565" i="3"/>
  <c r="L1613" i="3"/>
  <c r="L511" i="3"/>
  <c r="L2334" i="3"/>
  <c r="L1574" i="3"/>
  <c r="L2300" i="3"/>
  <c r="L1323" i="3"/>
  <c r="L1194" i="3"/>
  <c r="M1112" i="3"/>
  <c r="M1115" i="3"/>
  <c r="L1852" i="3"/>
  <c r="M960" i="3"/>
  <c r="M1856" i="3"/>
  <c r="L1719" i="3"/>
  <c r="M2079" i="3"/>
  <c r="M2408" i="3"/>
  <c r="L2393" i="3"/>
  <c r="M2396" i="3"/>
  <c r="M2398" i="3"/>
  <c r="L1273" i="3"/>
  <c r="M2378" i="3"/>
  <c r="M2380" i="3"/>
  <c r="L1964" i="3"/>
  <c r="M1992" i="3"/>
  <c r="M1302" i="3"/>
  <c r="L1935" i="3"/>
  <c r="M2533" i="3"/>
  <c r="M2536" i="3"/>
  <c r="L2551" i="3"/>
  <c r="M768" i="3"/>
  <c r="M2523" i="3"/>
  <c r="L771" i="3"/>
  <c r="M577" i="3"/>
  <c r="L1590" i="3"/>
  <c r="M1609" i="3"/>
  <c r="L1609" i="3"/>
  <c r="L2328" i="3"/>
  <c r="L2318" i="3"/>
  <c r="M1594" i="3"/>
  <c r="M181" i="3"/>
  <c r="L181" i="3"/>
  <c r="L185" i="3"/>
  <c r="L165" i="3"/>
  <c r="M1089" i="3"/>
  <c r="L2067" i="3"/>
  <c r="M2009" i="3"/>
  <c r="L2009" i="3"/>
  <c r="L1312" i="3"/>
  <c r="M2182" i="3"/>
  <c r="M1339" i="3"/>
  <c r="L2023" i="3"/>
  <c r="M1042" i="3"/>
  <c r="L1042" i="3"/>
  <c r="M1059" i="3"/>
  <c r="L1059" i="3"/>
  <c r="L1071" i="3"/>
  <c r="M2158" i="3"/>
  <c r="L2158" i="3"/>
  <c r="M1664" i="3"/>
  <c r="L1664" i="3"/>
  <c r="M1285" i="3"/>
  <c r="L1285" i="3"/>
  <c r="M684" i="3"/>
  <c r="M700" i="3"/>
  <c r="M716" i="3"/>
  <c r="M1194" i="3"/>
  <c r="M957" i="3"/>
  <c r="M1852" i="3"/>
  <c r="M1831" i="3"/>
  <c r="M1719" i="3"/>
  <c r="M1660" i="3"/>
  <c r="M2393" i="3"/>
  <c r="M1230" i="3"/>
  <c r="M1273" i="3"/>
  <c r="M1301" i="3"/>
  <c r="M1964" i="3"/>
  <c r="M1932" i="3"/>
  <c r="M1935" i="3"/>
  <c r="M1900" i="3"/>
  <c r="M2551" i="3"/>
  <c r="L768" i="3"/>
  <c r="M2524" i="3"/>
  <c r="M771" i="3"/>
  <c r="L744" i="3"/>
  <c r="L1591" i="3"/>
  <c r="M1591" i="3"/>
  <c r="L1605" i="3"/>
  <c r="M1605" i="3"/>
  <c r="L2329" i="3"/>
  <c r="M2318" i="3"/>
  <c r="L177" i="3"/>
  <c r="L2283" i="3"/>
  <c r="M2283" i="3"/>
  <c r="L186" i="3"/>
  <c r="M165" i="3"/>
  <c r="L1019" i="3"/>
  <c r="L1003" i="3"/>
  <c r="M1003" i="3"/>
  <c r="L2068" i="3"/>
  <c r="L2053" i="3"/>
  <c r="M2053" i="3"/>
  <c r="M558" i="3"/>
  <c r="M2010" i="3"/>
  <c r="L2010" i="3"/>
  <c r="M1312" i="3"/>
  <c r="M1333" i="3"/>
  <c r="L1333" i="3"/>
  <c r="L2182" i="3"/>
  <c r="M2023" i="3"/>
  <c r="L1031" i="3"/>
  <c r="M1043" i="3"/>
  <c r="L1043" i="3"/>
  <c r="M1071" i="3"/>
  <c r="L1857" i="3"/>
  <c r="M1835" i="3"/>
  <c r="L1835" i="3"/>
  <c r="M2406" i="3"/>
  <c r="L2406" i="3"/>
  <c r="M1308" i="3"/>
  <c r="L1308" i="3"/>
  <c r="L769" i="3"/>
  <c r="M2526" i="3"/>
  <c r="L578" i="3"/>
  <c r="M578" i="3"/>
  <c r="M1587" i="3"/>
  <c r="L1602" i="3"/>
  <c r="M1606" i="3"/>
  <c r="L1606" i="3"/>
  <c r="L2293" i="3"/>
  <c r="M2293" i="3"/>
  <c r="M2284" i="3"/>
  <c r="L2284" i="3"/>
  <c r="L1014" i="3"/>
  <c r="M1014" i="3"/>
  <c r="M1004" i="3"/>
  <c r="L1004" i="3"/>
  <c r="M1313" i="3"/>
  <c r="L1313" i="3"/>
  <c r="L1258" i="3"/>
  <c r="M2183" i="3"/>
  <c r="L2183" i="3"/>
  <c r="L2185" i="3"/>
  <c r="L1025" i="3"/>
  <c r="L1049" i="3"/>
  <c r="L1055" i="3"/>
  <c r="M1066" i="3"/>
  <c r="L1066" i="3"/>
  <c r="L1104" i="3"/>
  <c r="L1726" i="3"/>
  <c r="L2420" i="3"/>
  <c r="L1232" i="3"/>
  <c r="L685" i="3"/>
  <c r="L701" i="3"/>
  <c r="L707" i="3"/>
  <c r="L1192" i="3"/>
  <c r="L1113" i="3"/>
  <c r="L958" i="3"/>
  <c r="L961" i="3"/>
  <c r="L1717" i="3"/>
  <c r="L2407" i="3"/>
  <c r="L1661" i="3"/>
  <c r="L2081" i="3"/>
  <c r="L1231" i="3"/>
  <c r="L1275" i="3"/>
  <c r="L1962" i="3"/>
  <c r="L1993" i="3"/>
  <c r="L1933" i="3"/>
  <c r="L2534" i="3"/>
  <c r="L2550" i="3"/>
  <c r="M769" i="3"/>
  <c r="L2526" i="3"/>
  <c r="M745" i="3"/>
  <c r="L1587" i="3"/>
  <c r="M1602" i="3"/>
  <c r="M503" i="3"/>
  <c r="L503" i="3"/>
  <c r="L506" i="3"/>
  <c r="L1595" i="3"/>
  <c r="M1595" i="3"/>
  <c r="M2294" i="3"/>
  <c r="M178" i="3"/>
  <c r="L178" i="3"/>
  <c r="L2285" i="3"/>
  <c r="L1091" i="3"/>
  <c r="M1091" i="3"/>
  <c r="M188" i="3"/>
  <c r="M1076" i="3"/>
  <c r="L1076" i="3"/>
  <c r="L1005" i="3"/>
  <c r="L2070" i="3"/>
  <c r="M2070" i="3"/>
  <c r="L559" i="3"/>
  <c r="L624" i="3"/>
  <c r="M624" i="3"/>
  <c r="M544" i="3"/>
  <c r="M1314" i="3"/>
  <c r="L1314" i="3"/>
  <c r="L2179" i="3"/>
  <c r="M1015" i="3"/>
  <c r="L1015" i="3"/>
  <c r="M1050" i="3"/>
  <c r="L1050" i="3"/>
  <c r="M1067" i="3"/>
  <c r="L1067" i="3"/>
  <c r="L1073" i="3"/>
  <c r="M1189" i="3"/>
  <c r="L1189" i="3"/>
  <c r="M2159" i="3"/>
  <c r="L2159" i="3"/>
  <c r="L2386" i="3"/>
  <c r="M1346" i="3"/>
  <c r="L1346" i="3"/>
  <c r="M618" i="3"/>
  <c r="L1330" i="3"/>
  <c r="M658" i="3"/>
  <c r="L661" i="3"/>
  <c r="L679" i="3"/>
  <c r="M682" i="3"/>
  <c r="M685" i="3"/>
  <c r="L695" i="3"/>
  <c r="M698" i="3"/>
  <c r="M701" i="3"/>
  <c r="L711" i="3"/>
  <c r="M714" i="3"/>
  <c r="M1192" i="3"/>
  <c r="L1097" i="3"/>
  <c r="M1100" i="3"/>
  <c r="M958" i="3"/>
  <c r="L1828" i="3"/>
  <c r="M2078" i="3"/>
  <c r="M1717" i="3"/>
  <c r="L2410" i="3"/>
  <c r="M1658" i="3"/>
  <c r="M1661" i="3"/>
  <c r="L2400" i="3"/>
  <c r="M1228" i="3"/>
  <c r="M1231" i="3"/>
  <c r="L2381" i="3"/>
  <c r="M1299" i="3"/>
  <c r="M1962" i="3"/>
  <c r="L1304" i="3"/>
  <c r="M1996" i="3"/>
  <c r="L1897" i="3"/>
  <c r="M2549" i="3"/>
  <c r="M2550" i="3"/>
  <c r="M2516" i="3"/>
  <c r="L742" i="3"/>
  <c r="M1588" i="3"/>
  <c r="L1588" i="3"/>
  <c r="M1603" i="3"/>
  <c r="L504" i="3"/>
  <c r="M506" i="3"/>
  <c r="M2321" i="3"/>
  <c r="L2321" i="3"/>
  <c r="L2294" i="3"/>
  <c r="L179" i="3"/>
  <c r="M2285" i="3"/>
  <c r="M1012" i="3"/>
  <c r="L1012" i="3"/>
  <c r="L188" i="3"/>
  <c r="L191" i="3"/>
  <c r="M1005" i="3"/>
  <c r="L947" i="3"/>
  <c r="M2071" i="3"/>
  <c r="L2071" i="3"/>
  <c r="M559" i="3"/>
  <c r="L544" i="3"/>
  <c r="M1260" i="3"/>
  <c r="M2186" i="3"/>
  <c r="L2186" i="3"/>
  <c r="M1027" i="3"/>
  <c r="L1027" i="3"/>
  <c r="L1039" i="3"/>
  <c r="M1074" i="3"/>
  <c r="L1074" i="3"/>
  <c r="M1106" i="3"/>
  <c r="L1106" i="3"/>
  <c r="L1833" i="3"/>
  <c r="M1234" i="3"/>
  <c r="L1234" i="3"/>
  <c r="M2161" i="3"/>
  <c r="M1233" i="3"/>
  <c r="L2382" i="3"/>
  <c r="M2003" i="3"/>
  <c r="M2006" i="3"/>
  <c r="L2537" i="3"/>
  <c r="M1906" i="3"/>
  <c r="M2520" i="3"/>
  <c r="M2529" i="3"/>
  <c r="L734" i="3"/>
  <c r="L2288" i="3"/>
  <c r="M205" i="3"/>
  <c r="M170" i="3"/>
  <c r="L170" i="3"/>
  <c r="L1008" i="3"/>
  <c r="M2057" i="3"/>
  <c r="M979" i="3"/>
  <c r="L979" i="3"/>
  <c r="L631" i="3"/>
  <c r="M524" i="3"/>
  <c r="M1289" i="3"/>
  <c r="L1289" i="3"/>
  <c r="M2193" i="3"/>
  <c r="M1379" i="3"/>
  <c r="M1332" i="3"/>
  <c r="L1332" i="3"/>
  <c r="L1335" i="3"/>
  <c r="M2024" i="3"/>
  <c r="L2024" i="3"/>
  <c r="L1021" i="3"/>
  <c r="M1046" i="3"/>
  <c r="L1046" i="3"/>
  <c r="L1053" i="3"/>
  <c r="M1188" i="3"/>
  <c r="L1188" i="3"/>
  <c r="L1120" i="3"/>
  <c r="M1723" i="3"/>
  <c r="L1723" i="3"/>
  <c r="L2418" i="3"/>
  <c r="L2161" i="3"/>
  <c r="L1233" i="3"/>
  <c r="M1307" i="3"/>
  <c r="L1307" i="3"/>
  <c r="L1310" i="3"/>
  <c r="L2003" i="3"/>
  <c r="L2006" i="3"/>
  <c r="M1924" i="3"/>
  <c r="L1924" i="3"/>
  <c r="L2541" i="3"/>
  <c r="L2520" i="3"/>
  <c r="L2529" i="3"/>
  <c r="M2531" i="3"/>
  <c r="L2531" i="3"/>
  <c r="L563" i="3"/>
  <c r="L1597" i="3"/>
  <c r="L1601" i="3"/>
  <c r="L507" i="3"/>
  <c r="L1615" i="3"/>
  <c r="L1618" i="3"/>
  <c r="L2332" i="3"/>
  <c r="L2336" i="3"/>
  <c r="L1572" i="3"/>
  <c r="L1575" i="3"/>
  <c r="L2298" i="3"/>
  <c r="L247" i="3"/>
  <c r="M251" i="3"/>
  <c r="L251" i="3"/>
  <c r="M206" i="3"/>
  <c r="L1125" i="3"/>
  <c r="M2088" i="3"/>
  <c r="L2088" i="3"/>
  <c r="M2058" i="3"/>
  <c r="L2013" i="3"/>
  <c r="M585" i="3"/>
  <c r="L585" i="3"/>
  <c r="M525" i="3"/>
  <c r="L1263" i="3"/>
  <c r="L1385" i="3"/>
  <c r="M1414" i="3"/>
  <c r="M1422" i="3"/>
  <c r="L571" i="3"/>
  <c r="M514" i="3"/>
  <c r="M404" i="3"/>
  <c r="M2538" i="3"/>
  <c r="L2554" i="3"/>
  <c r="M2530" i="3"/>
  <c r="M735" i="3"/>
  <c r="M2289" i="3"/>
  <c r="M202" i="3"/>
  <c r="L202" i="3"/>
  <c r="L207" i="3"/>
  <c r="M1009" i="3"/>
  <c r="M2089" i="3"/>
  <c r="L2089" i="3"/>
  <c r="L627" i="3"/>
  <c r="M2016" i="3"/>
  <c r="M586" i="3"/>
  <c r="L586" i="3"/>
  <c r="L1325" i="3"/>
  <c r="M2189" i="3"/>
  <c r="L2189" i="3"/>
  <c r="L2194" i="3"/>
  <c r="M2195" i="3"/>
  <c r="L1391" i="3"/>
  <c r="M1399" i="3"/>
  <c r="L1399" i="3"/>
  <c r="M1407" i="3"/>
  <c r="M1423" i="3"/>
  <c r="M1431" i="3"/>
  <c r="L1277" i="3"/>
  <c r="M1281" i="3"/>
  <c r="M1137" i="3"/>
  <c r="L1885" i="3"/>
  <c r="M1530" i="3"/>
  <c r="M1336" i="3"/>
  <c r="L1336" i="3"/>
  <c r="L2177" i="3"/>
  <c r="M1022" i="3"/>
  <c r="L1022" i="3"/>
  <c r="L1029" i="3"/>
  <c r="M1054" i="3"/>
  <c r="L1054" i="3"/>
  <c r="L1061" i="3"/>
  <c r="M1121" i="3"/>
  <c r="L1121" i="3"/>
  <c r="L998" i="3"/>
  <c r="M2419" i="3"/>
  <c r="L2419" i="3"/>
  <c r="L2403" i="3"/>
  <c r="M1311" i="3"/>
  <c r="L1311" i="3"/>
  <c r="L1997" i="3"/>
  <c r="L1925" i="3"/>
  <c r="L2538" i="3"/>
  <c r="M2552" i="3"/>
  <c r="L2552" i="3"/>
  <c r="L2555" i="3"/>
  <c r="L2530" i="3"/>
  <c r="L732" i="3"/>
  <c r="L735" i="3"/>
  <c r="M564" i="3"/>
  <c r="L564" i="3"/>
  <c r="M1598" i="3"/>
  <c r="M1612" i="3"/>
  <c r="M508" i="3"/>
  <c r="M1616" i="3"/>
  <c r="M1619" i="3"/>
  <c r="M2333" i="3"/>
  <c r="M2322" i="3"/>
  <c r="M1573" i="3"/>
  <c r="M2326" i="3"/>
  <c r="M2299" i="3"/>
  <c r="M248" i="3"/>
  <c r="L248" i="3"/>
  <c r="M2290" i="3"/>
  <c r="L1136" i="3"/>
  <c r="M1126" i="3"/>
  <c r="L1126" i="3"/>
  <c r="M1010" i="3"/>
  <c r="L2063" i="3"/>
  <c r="M2014" i="3"/>
  <c r="L2014" i="3"/>
  <c r="M582" i="3"/>
  <c r="L1324" i="3"/>
  <c r="M1264" i="3"/>
  <c r="L1264" i="3"/>
  <c r="M2190" i="3"/>
  <c r="M1375" i="3"/>
  <c r="L1381" i="3"/>
  <c r="M1381" i="3"/>
  <c r="M2173" i="3"/>
  <c r="L2176" i="3"/>
  <c r="M2054" i="3"/>
  <c r="L557" i="3"/>
  <c r="M625" i="3"/>
  <c r="L543" i="3"/>
  <c r="M644" i="3"/>
  <c r="M1259" i="3"/>
  <c r="L2181" i="3"/>
  <c r="M2025" i="3"/>
  <c r="M1026" i="3"/>
  <c r="L1033" i="3"/>
  <c r="M1051" i="3"/>
  <c r="M1058" i="3"/>
  <c r="L1065" i="3"/>
  <c r="M1118" i="3"/>
  <c r="M1105" i="3"/>
  <c r="L1859" i="3"/>
  <c r="M2160" i="3"/>
  <c r="M1663" i="3"/>
  <c r="L2405" i="3"/>
  <c r="M2384" i="3"/>
  <c r="M1284" i="3"/>
  <c r="L2001" i="3"/>
  <c r="M2539" i="3"/>
  <c r="M1903" i="3"/>
  <c r="L2518" i="3"/>
  <c r="M736" i="3"/>
  <c r="M249" i="3"/>
  <c r="L249" i="3"/>
  <c r="L1132" i="3"/>
  <c r="M208" i="3"/>
  <c r="M211" i="3"/>
  <c r="L211" i="3"/>
  <c r="L2060" i="3"/>
  <c r="M628" i="3"/>
  <c r="M2015" i="3"/>
  <c r="L2015" i="3"/>
  <c r="L1291" i="3"/>
  <c r="M1265" i="3"/>
  <c r="L1265" i="3"/>
  <c r="L1382" i="3"/>
  <c r="M1393" i="3"/>
  <c r="L1393" i="3"/>
  <c r="M1417" i="3"/>
  <c r="L1425" i="3"/>
  <c r="L549" i="3"/>
  <c r="M2082" i="3"/>
  <c r="M1198" i="3"/>
  <c r="M1985" i="3"/>
  <c r="L1571" i="3"/>
  <c r="L2173" i="3"/>
  <c r="M2176" i="3"/>
  <c r="L2054" i="3"/>
  <c r="M557" i="3"/>
  <c r="L625" i="3"/>
  <c r="M543" i="3"/>
  <c r="L644" i="3"/>
  <c r="L1259" i="3"/>
  <c r="M2178" i="3"/>
  <c r="L2178" i="3"/>
  <c r="L1337" i="3"/>
  <c r="L2025" i="3"/>
  <c r="L1026" i="3"/>
  <c r="M1030" i="3"/>
  <c r="L1030" i="3"/>
  <c r="L1037" i="3"/>
  <c r="L1051" i="3"/>
  <c r="L1058" i="3"/>
  <c r="M1062" i="3"/>
  <c r="L1062" i="3"/>
  <c r="L1069" i="3"/>
  <c r="L1118" i="3"/>
  <c r="L1105" i="3"/>
  <c r="M999" i="3"/>
  <c r="L999" i="3"/>
  <c r="L1861" i="3"/>
  <c r="L2160" i="3"/>
  <c r="L1663" i="3"/>
  <c r="M1665" i="3"/>
  <c r="L1665" i="3"/>
  <c r="L2413" i="3"/>
  <c r="L2384" i="3"/>
  <c r="L1284" i="3"/>
  <c r="M1998" i="3"/>
  <c r="L1998" i="3"/>
  <c r="L1342" i="3"/>
  <c r="L2539" i="3"/>
  <c r="L1903" i="3"/>
  <c r="M2556" i="3"/>
  <c r="L2556" i="3"/>
  <c r="L757" i="3"/>
  <c r="L736" i="3"/>
  <c r="M1599" i="3"/>
  <c r="L1599" i="3"/>
  <c r="M509" i="3"/>
  <c r="L509" i="3"/>
  <c r="M1620" i="3"/>
  <c r="L1620" i="3"/>
  <c r="M2323" i="3"/>
  <c r="L2323" i="3"/>
  <c r="M1576" i="3"/>
  <c r="L1576" i="3"/>
  <c r="L168" i="3"/>
  <c r="M1122" i="3"/>
  <c r="L1122" i="3"/>
  <c r="M209" i="3"/>
  <c r="L977" i="3"/>
  <c r="M2064" i="3"/>
  <c r="L2064" i="3"/>
  <c r="M629" i="3"/>
  <c r="L1287" i="3"/>
  <c r="M633" i="3"/>
  <c r="L633" i="3"/>
  <c r="M636" i="3"/>
  <c r="L2191" i="3"/>
  <c r="M1348" i="3"/>
  <c r="M1351" i="3"/>
  <c r="L1351" i="3"/>
  <c r="M1402" i="3"/>
  <c r="L1402" i="3"/>
  <c r="M2002" i="3"/>
  <c r="L1345" i="3"/>
  <c r="M1904" i="3"/>
  <c r="M2519" i="3"/>
  <c r="L2528" i="3"/>
  <c r="L204" i="3"/>
  <c r="M1133" i="3"/>
  <c r="M1123" i="3"/>
  <c r="L1123" i="3"/>
  <c r="L2091" i="3"/>
  <c r="M2061" i="3"/>
  <c r="M2065" i="3"/>
  <c r="L2065" i="3"/>
  <c r="L523" i="3"/>
  <c r="M1322" i="3"/>
  <c r="M634" i="3"/>
  <c r="L634" i="3"/>
  <c r="L2027" i="3"/>
  <c r="L1388" i="3"/>
  <c r="M1419" i="3"/>
  <c r="M551" i="3"/>
  <c r="L1141" i="3"/>
  <c r="M1868" i="3"/>
  <c r="M1871" i="3"/>
  <c r="M2264" i="3"/>
  <c r="M1038" i="3"/>
  <c r="L1038" i="3"/>
  <c r="L1045" i="3"/>
  <c r="M1070" i="3"/>
  <c r="L1070" i="3"/>
  <c r="L1187" i="3"/>
  <c r="M1832" i="3"/>
  <c r="L1832" i="3"/>
  <c r="L1722" i="3"/>
  <c r="M2414" i="3"/>
  <c r="L2414" i="3"/>
  <c r="L1236" i="3"/>
  <c r="L2002" i="3"/>
  <c r="M1343" i="3"/>
  <c r="L1343" i="3"/>
  <c r="L1923" i="3"/>
  <c r="L1904" i="3"/>
  <c r="L2519" i="3"/>
  <c r="M758" i="3"/>
  <c r="L758" i="3"/>
  <c r="L761" i="3"/>
  <c r="L250" i="3"/>
  <c r="M169" i="3"/>
  <c r="L169" i="3"/>
  <c r="M1134" i="3"/>
  <c r="L2087" i="3"/>
  <c r="M978" i="3"/>
  <c r="L978" i="3"/>
  <c r="M981" i="3"/>
  <c r="L584" i="3"/>
  <c r="M1288" i="3"/>
  <c r="L1288" i="3"/>
  <c r="M1323" i="3"/>
  <c r="M1262" i="3"/>
  <c r="L2187" i="3"/>
  <c r="L1349" i="3"/>
  <c r="M1396" i="3"/>
  <c r="L1396" i="3"/>
  <c r="M1404" i="3"/>
  <c r="M1420" i="3"/>
  <c r="M1428" i="3"/>
  <c r="L2031" i="3"/>
  <c r="L512" i="3"/>
  <c r="M2083" i="3"/>
  <c r="L1200" i="3"/>
  <c r="M1882" i="3"/>
  <c r="M1529" i="3"/>
  <c r="M2281" i="3"/>
  <c r="L1412" i="3"/>
  <c r="L1910" i="3"/>
  <c r="M1984" i="3"/>
  <c r="M1484" i="3"/>
  <c r="L1484" i="3"/>
  <c r="M2279" i="3"/>
  <c r="L2279" i="3"/>
  <c r="M402" i="3"/>
  <c r="L1356" i="3"/>
  <c r="M1356" i="3"/>
  <c r="M2192" i="3"/>
  <c r="L1347" i="3"/>
  <c r="M1378" i="3"/>
  <c r="M1406" i="3"/>
  <c r="L1409" i="3"/>
  <c r="M1412" i="3"/>
  <c r="L747" i="3"/>
  <c r="L547" i="3"/>
  <c r="L1198" i="3"/>
  <c r="L1201" i="3"/>
  <c r="L1907" i="3"/>
  <c r="L1984" i="3"/>
  <c r="M1079" i="3"/>
  <c r="L1079" i="3"/>
  <c r="M1527" i="3"/>
  <c r="L1527" i="3"/>
  <c r="M1531" i="3"/>
  <c r="M388" i="3"/>
  <c r="L388" i="3"/>
  <c r="M534" i="3"/>
  <c r="M1692" i="3"/>
  <c r="M142" i="3"/>
  <c r="L142" i="3"/>
  <c r="M220" i="3"/>
  <c r="L2192" i="3"/>
  <c r="M1347" i="3"/>
  <c r="L1375" i="3"/>
  <c r="L1378" i="3"/>
  <c r="M1403" i="3"/>
  <c r="L1413" i="3"/>
  <c r="M1434" i="3"/>
  <c r="L569" i="3"/>
  <c r="L1139" i="3"/>
  <c r="M1108" i="3"/>
  <c r="M967" i="3"/>
  <c r="M1569" i="3"/>
  <c r="M1457" i="3"/>
  <c r="M2276" i="3"/>
  <c r="L2270" i="3"/>
  <c r="M419" i="3"/>
  <c r="M737" i="3"/>
  <c r="M1838" i="3"/>
  <c r="L1838" i="3"/>
  <c r="M143" i="3"/>
  <c r="L143" i="3"/>
  <c r="L2771" i="3"/>
  <c r="M2779" i="3"/>
  <c r="M1735" i="3"/>
  <c r="M1743" i="3"/>
  <c r="L1759" i="3"/>
  <c r="M1767" i="3"/>
  <c r="M1775" i="3"/>
  <c r="M1783" i="3"/>
  <c r="M1791" i="3"/>
  <c r="M444" i="3"/>
  <c r="M457" i="3"/>
  <c r="M772" i="3"/>
  <c r="L574" i="3"/>
  <c r="M1394" i="3"/>
  <c r="L1397" i="3"/>
  <c r="L1403" i="3"/>
  <c r="M1410" i="3"/>
  <c r="M1413" i="3"/>
  <c r="L1428" i="3"/>
  <c r="L1431" i="3"/>
  <c r="L1434" i="3"/>
  <c r="M748" i="3"/>
  <c r="L751" i="3"/>
  <c r="M569" i="3"/>
  <c r="M1199" i="3"/>
  <c r="M2085" i="3"/>
  <c r="L2085" i="3"/>
  <c r="L1908" i="3"/>
  <c r="L1108" i="3"/>
  <c r="L1882" i="3"/>
  <c r="L1569" i="3"/>
  <c r="L1530" i="3"/>
  <c r="M986" i="3"/>
  <c r="L986" i="3"/>
  <c r="L2276" i="3"/>
  <c r="L2281" i="3"/>
  <c r="M2270" i="3"/>
  <c r="L737" i="3"/>
  <c r="L390" i="3"/>
  <c r="M128" i="3"/>
  <c r="L218" i="3"/>
  <c r="M218" i="3"/>
  <c r="M1435" i="3"/>
  <c r="L570" i="3"/>
  <c r="M1140" i="3"/>
  <c r="M1911" i="3"/>
  <c r="M1869" i="3"/>
  <c r="M971" i="3"/>
  <c r="M2265" i="3"/>
  <c r="M1460" i="3"/>
  <c r="M2271" i="3"/>
  <c r="L2271" i="3"/>
  <c r="M638" i="3"/>
  <c r="M1729" i="3"/>
  <c r="M1730" i="3"/>
  <c r="M1652" i="3"/>
  <c r="L1652" i="3"/>
  <c r="L132" i="3"/>
  <c r="M132" i="3"/>
  <c r="M137" i="3"/>
  <c r="M1173" i="3"/>
  <c r="M2797" i="3"/>
  <c r="L2028" i="3"/>
  <c r="L1383" i="3"/>
  <c r="L1404" i="3"/>
  <c r="L1414" i="3"/>
  <c r="L1417" i="3"/>
  <c r="L1420" i="3"/>
  <c r="L1423" i="3"/>
  <c r="M1426" i="3"/>
  <c r="L1429" i="3"/>
  <c r="L1435" i="3"/>
  <c r="M567" i="3"/>
  <c r="M570" i="3"/>
  <c r="L2082" i="3"/>
  <c r="L2083" i="3"/>
  <c r="L1281" i="3"/>
  <c r="M2084" i="3"/>
  <c r="L2084" i="3"/>
  <c r="L1137" i="3"/>
  <c r="L1140" i="3"/>
  <c r="L1911" i="3"/>
  <c r="L1985" i="3"/>
  <c r="L1883" i="3"/>
  <c r="M1883" i="3"/>
  <c r="L1081" i="3"/>
  <c r="L966" i="3"/>
  <c r="L971" i="3"/>
  <c r="L1529" i="3"/>
  <c r="L1460" i="3"/>
  <c r="L427" i="3"/>
  <c r="M427" i="3"/>
  <c r="M2269" i="3"/>
  <c r="L638" i="3"/>
  <c r="L640" i="3"/>
  <c r="M640" i="3"/>
  <c r="L1653" i="3"/>
  <c r="M1653" i="3"/>
  <c r="L219" i="3"/>
  <c r="M219" i="3"/>
  <c r="L1612" i="3"/>
  <c r="L1616" i="3"/>
  <c r="L2333" i="3"/>
  <c r="L1573" i="3"/>
  <c r="L2299" i="3"/>
  <c r="L2289" i="3"/>
  <c r="L205" i="3"/>
  <c r="L1133" i="3"/>
  <c r="L208" i="3"/>
  <c r="L1009" i="3"/>
  <c r="L2057" i="3"/>
  <c r="L2061" i="3"/>
  <c r="M2196" i="3"/>
  <c r="L1380" i="3"/>
  <c r="M965" i="3"/>
  <c r="M969" i="3"/>
  <c r="L1483" i="3"/>
  <c r="M2262" i="3"/>
  <c r="M2273" i="3"/>
  <c r="M405" i="3"/>
  <c r="M590" i="3"/>
  <c r="L590" i="3"/>
  <c r="M1695" i="3"/>
  <c r="L134" i="3"/>
  <c r="M134" i="3"/>
  <c r="L2196" i="3"/>
  <c r="M2029" i="3"/>
  <c r="L1377" i="3"/>
  <c r="M1380" i="3"/>
  <c r="L1405" i="3"/>
  <c r="L1415" i="3"/>
  <c r="M1279" i="3"/>
  <c r="L516" i="3"/>
  <c r="M1111" i="3"/>
  <c r="L1111" i="3"/>
  <c r="M1078" i="3"/>
  <c r="M962" i="3"/>
  <c r="L962" i="3"/>
  <c r="M1867" i="3"/>
  <c r="L969" i="3"/>
  <c r="L982" i="3"/>
  <c r="M982" i="3"/>
  <c r="M1483" i="3"/>
  <c r="M430" i="3"/>
  <c r="L430" i="3"/>
  <c r="M740" i="3"/>
  <c r="L387" i="3"/>
  <c r="L641" i="3"/>
  <c r="M1841" i="3"/>
  <c r="M1655" i="3"/>
  <c r="L1655" i="3"/>
  <c r="M2802" i="3"/>
  <c r="M1764" i="3"/>
  <c r="L1772" i="3"/>
  <c r="L2672" i="3"/>
  <c r="L2693" i="3"/>
  <c r="L2770" i="3"/>
  <c r="M2813" i="3"/>
  <c r="L2813" i="3"/>
  <c r="M2816" i="3"/>
  <c r="L1741" i="3"/>
  <c r="M1755" i="3"/>
  <c r="L1755" i="3"/>
  <c r="M1762" i="3"/>
  <c r="L1773" i="3"/>
  <c r="L776" i="3"/>
  <c r="L1668" i="3"/>
  <c r="M1668" i="3"/>
  <c r="M400" i="3"/>
  <c r="L1513" i="3"/>
  <c r="M2680" i="3"/>
  <c r="M589" i="3"/>
  <c r="L1837" i="3"/>
  <c r="M146" i="3"/>
  <c r="M217" i="3"/>
  <c r="M1353" i="3"/>
  <c r="M1209" i="3"/>
  <c r="M2672" i="3"/>
  <c r="M2690" i="3"/>
  <c r="M2693" i="3"/>
  <c r="M2653" i="3"/>
  <c r="M2770" i="3"/>
  <c r="L2779" i="3"/>
  <c r="L2816" i="3"/>
  <c r="M1741" i="3"/>
  <c r="L1762" i="3"/>
  <c r="M1773" i="3"/>
  <c r="L1781" i="3"/>
  <c r="L1789" i="3"/>
  <c r="L442" i="3"/>
  <c r="L470" i="3"/>
  <c r="L423" i="3"/>
  <c r="M776" i="3"/>
  <c r="M838" i="3"/>
  <c r="L838" i="3"/>
  <c r="M784" i="3"/>
  <c r="L2807" i="3"/>
  <c r="M2781" i="3"/>
  <c r="L2781" i="3"/>
  <c r="M1738" i="3"/>
  <c r="L1749" i="3"/>
  <c r="M2805" i="3"/>
  <c r="L2805" i="3"/>
  <c r="M1770" i="3"/>
  <c r="L2817" i="3"/>
  <c r="M2817" i="3"/>
  <c r="L540" i="3"/>
  <c r="L840" i="3"/>
  <c r="M840" i="3"/>
  <c r="M1180" i="3"/>
  <c r="M2033" i="3"/>
  <c r="M1146" i="3"/>
  <c r="M274" i="3"/>
  <c r="M222" i="3"/>
  <c r="M230" i="3"/>
  <c r="M1490" i="3"/>
  <c r="L1354" i="3"/>
  <c r="L1210" i="3"/>
  <c r="L2691" i="3"/>
  <c r="L2797" i="3"/>
  <c r="L2654" i="3"/>
  <c r="M2807" i="3"/>
  <c r="L1735" i="3"/>
  <c r="L1738" i="3"/>
  <c r="M1749" i="3"/>
  <c r="L1767" i="3"/>
  <c r="L1770" i="3"/>
  <c r="M1778" i="3"/>
  <c r="M1786" i="3"/>
  <c r="M1794" i="3"/>
  <c r="M467" i="3"/>
  <c r="M460" i="3"/>
  <c r="M425" i="3"/>
  <c r="M647" i="3"/>
  <c r="L647" i="3"/>
  <c r="M540" i="3"/>
  <c r="M66" i="3"/>
  <c r="L267" i="3"/>
  <c r="L153" i="3"/>
  <c r="M1354" i="3"/>
  <c r="L140" i="3"/>
  <c r="M1210" i="3"/>
  <c r="L2676" i="3"/>
  <c r="M2691" i="3"/>
  <c r="L2801" i="3"/>
  <c r="M2654" i="3"/>
  <c r="M2774" i="3"/>
  <c r="L2777" i="3"/>
  <c r="L2802" i="3"/>
  <c r="M1739" i="3"/>
  <c r="L1739" i="3"/>
  <c r="M1746" i="3"/>
  <c r="L1757" i="3"/>
  <c r="L1764" i="3"/>
  <c r="M1771" i="3"/>
  <c r="L1771" i="3"/>
  <c r="L1778" i="3"/>
  <c r="L1786" i="3"/>
  <c r="L1794" i="3"/>
  <c r="L467" i="3"/>
  <c r="L460" i="3"/>
  <c r="L425" i="3"/>
  <c r="M2818" i="3"/>
  <c r="L1733" i="3"/>
  <c r="M1733" i="3"/>
  <c r="L1643" i="3"/>
  <c r="M1643" i="3"/>
  <c r="M1651" i="3"/>
  <c r="L1651" i="3"/>
  <c r="M791" i="3"/>
  <c r="M2030" i="3"/>
  <c r="L1389" i="3"/>
  <c r="M1418" i="3"/>
  <c r="L1421" i="3"/>
  <c r="M550" i="3"/>
  <c r="L513" i="3"/>
  <c r="M1107" i="3"/>
  <c r="L1109" i="3"/>
  <c r="L965" i="3"/>
  <c r="L1869" i="3"/>
  <c r="L967" i="3"/>
  <c r="M970" i="3"/>
  <c r="L1567" i="3"/>
  <c r="L2262" i="3"/>
  <c r="L2265" i="3"/>
  <c r="L1457" i="3"/>
  <c r="M2274" i="3"/>
  <c r="L2275" i="3"/>
  <c r="L419" i="3"/>
  <c r="L402" i="3"/>
  <c r="L405" i="3"/>
  <c r="M738" i="3"/>
  <c r="L741" i="3"/>
  <c r="L1841" i="3"/>
  <c r="L1729" i="3"/>
  <c r="L534" i="3"/>
  <c r="M1731" i="3"/>
  <c r="L1693" i="3"/>
  <c r="M129" i="3"/>
  <c r="M267" i="3"/>
  <c r="M221" i="3"/>
  <c r="M153" i="3"/>
  <c r="M138" i="3"/>
  <c r="M140" i="3"/>
  <c r="M2675" i="3"/>
  <c r="M2676" i="3"/>
  <c r="M2798" i="3"/>
  <c r="M2801" i="3"/>
  <c r="L2774" i="3"/>
  <c r="M2777" i="3"/>
  <c r="L1743" i="3"/>
  <c r="L1746" i="3"/>
  <c r="M1757" i="3"/>
  <c r="L1775" i="3"/>
  <c r="M1779" i="3"/>
  <c r="L1779" i="3"/>
  <c r="L1783" i="3"/>
  <c r="M1787" i="3"/>
  <c r="L1787" i="3"/>
  <c r="L1791" i="3"/>
  <c r="M1795" i="3"/>
  <c r="L1795" i="3"/>
  <c r="L444" i="3"/>
  <c r="M468" i="3"/>
  <c r="L468" i="3"/>
  <c r="L457" i="3"/>
  <c r="M461" i="3"/>
  <c r="L461" i="3"/>
  <c r="L772" i="3"/>
  <c r="L2818" i="3"/>
  <c r="L1734" i="3"/>
  <c r="M1734" i="3"/>
  <c r="L1212" i="3"/>
  <c r="M1212" i="3"/>
  <c r="M2775" i="3"/>
  <c r="L2775" i="3"/>
  <c r="M2812" i="3"/>
  <c r="L2803" i="3"/>
  <c r="M1747" i="3"/>
  <c r="L1747" i="3"/>
  <c r="M1754" i="3"/>
  <c r="L1765" i="3"/>
  <c r="L572" i="3"/>
  <c r="M572" i="3"/>
  <c r="M1763" i="3"/>
  <c r="L1763" i="3"/>
  <c r="M539" i="3"/>
  <c r="M1645" i="3"/>
  <c r="L1645" i="3"/>
  <c r="M890" i="3"/>
  <c r="M380" i="3"/>
  <c r="M87" i="3"/>
  <c r="M919" i="3"/>
  <c r="M2263" i="3"/>
  <c r="L2266" i="3"/>
  <c r="M420" i="3"/>
  <c r="L403" i="3"/>
  <c r="M1727" i="3"/>
  <c r="L532" i="3"/>
  <c r="L130" i="3"/>
  <c r="L96" i="3"/>
  <c r="L139" i="3"/>
  <c r="L1174" i="3"/>
  <c r="L2799" i="3"/>
  <c r="L891" i="3"/>
  <c r="M891" i="3"/>
  <c r="M1214" i="3"/>
  <c r="L1214" i="3"/>
  <c r="L782" i="3"/>
  <c r="M782" i="3"/>
  <c r="M1177" i="3"/>
  <c r="M1145" i="3"/>
  <c r="M275" i="3"/>
  <c r="M415" i="3"/>
  <c r="L2046" i="3"/>
  <c r="L272" i="3"/>
  <c r="L228" i="3"/>
  <c r="L149" i="3"/>
  <c r="L379" i="3"/>
  <c r="M1489" i="3"/>
  <c r="L1489" i="3"/>
  <c r="M81" i="3"/>
  <c r="L81" i="3"/>
  <c r="L58" i="3"/>
  <c r="M20" i="3"/>
  <c r="L20" i="3"/>
  <c r="M918" i="3"/>
  <c r="L918" i="3"/>
  <c r="M852" i="3"/>
  <c r="M795" i="3"/>
  <c r="M2600" i="3"/>
  <c r="L2600" i="3"/>
  <c r="L2789" i="3"/>
  <c r="M2789" i="3"/>
  <c r="L2112" i="3"/>
  <c r="M576" i="3"/>
  <c r="M1670" i="3"/>
  <c r="M1648" i="3"/>
  <c r="M1202" i="3"/>
  <c r="L1180" i="3"/>
  <c r="M2043" i="3"/>
  <c r="M2046" i="3"/>
  <c r="L1146" i="3"/>
  <c r="M2039" i="3"/>
  <c r="M272" i="3"/>
  <c r="M225" i="3"/>
  <c r="L151" i="3"/>
  <c r="M394" i="3"/>
  <c r="M396" i="3"/>
  <c r="M90" i="3"/>
  <c r="M58" i="3"/>
  <c r="M82" i="3"/>
  <c r="L45" i="3"/>
  <c r="M45" i="3"/>
  <c r="L852" i="3"/>
  <c r="M36" i="3"/>
  <c r="M762" i="3"/>
  <c r="L762" i="3"/>
  <c r="M2583" i="3"/>
  <c r="L2583" i="3"/>
  <c r="M2783" i="3"/>
  <c r="L1644" i="3"/>
  <c r="L841" i="3"/>
  <c r="L783" i="3"/>
  <c r="L2032" i="3"/>
  <c r="L273" i="3"/>
  <c r="L275" i="3"/>
  <c r="L225" i="3"/>
  <c r="L229" i="3"/>
  <c r="L415" i="3"/>
  <c r="L399" i="3"/>
  <c r="L79" i="3"/>
  <c r="M1515" i="3"/>
  <c r="L1515" i="3"/>
  <c r="L44" i="3"/>
  <c r="M766" i="3"/>
  <c r="M2591" i="3"/>
  <c r="L2591" i="3"/>
  <c r="L2096" i="3"/>
  <c r="M426" i="3"/>
  <c r="M2820" i="3"/>
  <c r="M1671" i="3"/>
  <c r="M1644" i="3"/>
  <c r="M1649" i="3"/>
  <c r="M841" i="3"/>
  <c r="M1203" i="3"/>
  <c r="M783" i="3"/>
  <c r="M2044" i="3"/>
  <c r="M2032" i="3"/>
  <c r="M2040" i="3"/>
  <c r="M273" i="3"/>
  <c r="M226" i="3"/>
  <c r="M229" i="3"/>
  <c r="M399" i="3"/>
  <c r="L380" i="3"/>
  <c r="M1498" i="3"/>
  <c r="L1501" i="3"/>
  <c r="M1475" i="3"/>
  <c r="M79" i="3"/>
  <c r="M42" i="3"/>
  <c r="M44" i="3"/>
  <c r="M65" i="3"/>
  <c r="L65" i="3"/>
  <c r="M792" i="3"/>
  <c r="M2677" i="3"/>
  <c r="M2786" i="3"/>
  <c r="L2786" i="3"/>
  <c r="L2108" i="3"/>
  <c r="L2114" i="3"/>
  <c r="M2114" i="3"/>
  <c r="L2128" i="3"/>
  <c r="L1178" i="3"/>
  <c r="L2035" i="3"/>
  <c r="L276" i="3"/>
  <c r="L416" i="3"/>
  <c r="L147" i="3"/>
  <c r="M147" i="3"/>
  <c r="L1491" i="3"/>
  <c r="M18" i="3"/>
  <c r="L18" i="3"/>
  <c r="M2602" i="3"/>
  <c r="L2602" i="3"/>
  <c r="M650" i="3"/>
  <c r="M1667" i="3"/>
  <c r="M888" i="3"/>
  <c r="M789" i="3"/>
  <c r="L784" i="3"/>
  <c r="M1206" i="3"/>
  <c r="M1178" i="3"/>
  <c r="L2033" i="3"/>
  <c r="M1143" i="3"/>
  <c r="M2035" i="3"/>
  <c r="L274" i="3"/>
  <c r="M1989" i="3"/>
  <c r="M276" i="3"/>
  <c r="L230" i="3"/>
  <c r="M413" i="3"/>
  <c r="M416" i="3"/>
  <c r="L400" i="3"/>
  <c r="M392" i="3"/>
  <c r="L395" i="3"/>
  <c r="M1491" i="3"/>
  <c r="M84" i="3"/>
  <c r="M43" i="3"/>
  <c r="M21" i="3"/>
  <c r="L21" i="3"/>
  <c r="L66" i="3"/>
  <c r="L765" i="3"/>
  <c r="M2588" i="3"/>
  <c r="L2588" i="3"/>
  <c r="L2680" i="3"/>
  <c r="L2787" i="3"/>
  <c r="L2098" i="3"/>
  <c r="M2098" i="3"/>
  <c r="L573" i="3"/>
  <c r="L2821" i="3"/>
  <c r="L837" i="3"/>
  <c r="L1213" i="3"/>
  <c r="L1179" i="3"/>
  <c r="L2036" i="3"/>
  <c r="L1991" i="3"/>
  <c r="M397" i="3"/>
  <c r="L397" i="3"/>
  <c r="L392" i="3"/>
  <c r="L1488" i="3"/>
  <c r="L77" i="3"/>
  <c r="M77" i="3"/>
  <c r="L32" i="3"/>
  <c r="M855" i="3"/>
  <c r="M794" i="3"/>
  <c r="L2599" i="3"/>
  <c r="L2719" i="3"/>
  <c r="L2110" i="3"/>
  <c r="M2110" i="3"/>
  <c r="M651" i="3"/>
  <c r="M538" i="3"/>
  <c r="M889" i="3"/>
  <c r="M790" i="3"/>
  <c r="M786" i="3"/>
  <c r="M1144" i="3"/>
  <c r="M1990" i="3"/>
  <c r="M414" i="3"/>
  <c r="M393" i="3"/>
  <c r="M1476" i="3"/>
  <c r="M85" i="3"/>
  <c r="L2582" i="3"/>
  <c r="L2666" i="3"/>
  <c r="M2684" i="3"/>
  <c r="L2684" i="3"/>
  <c r="L2124" i="3"/>
  <c r="L2683" i="3"/>
  <c r="M2788" i="3"/>
  <c r="L2142" i="3"/>
  <c r="M2142" i="3"/>
  <c r="L2146" i="3"/>
  <c r="L2154" i="3"/>
  <c r="M2154" i="3"/>
  <c r="M477" i="3"/>
  <c r="M598" i="3"/>
  <c r="L598" i="3"/>
  <c r="L1816" i="3"/>
  <c r="M1816" i="3"/>
  <c r="M1710" i="3"/>
  <c r="L1710" i="3"/>
  <c r="M2143" i="3"/>
  <c r="M2146" i="3"/>
  <c r="M2155" i="3"/>
  <c r="L2155" i="3"/>
  <c r="M472" i="3"/>
  <c r="L472" i="3"/>
  <c r="M609" i="3"/>
  <c r="L599" i="3"/>
  <c r="L1711" i="3"/>
  <c r="M898" i="3"/>
  <c r="L898" i="3"/>
  <c r="M901" i="3"/>
  <c r="L901" i="3"/>
  <c r="L828" i="3"/>
  <c r="M258" i="3"/>
  <c r="L2126" i="3"/>
  <c r="M2126" i="3"/>
  <c r="L2130" i="3"/>
  <c r="L2138" i="3"/>
  <c r="M2138" i="3"/>
  <c r="L2143" i="3"/>
  <c r="M2791" i="3"/>
  <c r="L494" i="3"/>
  <c r="L473" i="3"/>
  <c r="L596" i="3"/>
  <c r="M596" i="3"/>
  <c r="L609" i="3"/>
  <c r="M401" i="3"/>
  <c r="L378" i="3"/>
  <c r="M1514" i="3"/>
  <c r="L80" i="3"/>
  <c r="M64" i="3"/>
  <c r="L917" i="3"/>
  <c r="L2681" i="3"/>
  <c r="M2681" i="3"/>
  <c r="M2095" i="3"/>
  <c r="L2102" i="3"/>
  <c r="L2106" i="3"/>
  <c r="M2106" i="3"/>
  <c r="M2111" i="3"/>
  <c r="L2118" i="3"/>
  <c r="L2790" i="3"/>
  <c r="M2790" i="3"/>
  <c r="M2127" i="3"/>
  <c r="M2130" i="3"/>
  <c r="M2139" i="3"/>
  <c r="L2139" i="3"/>
  <c r="M2151" i="3"/>
  <c r="L2151" i="3"/>
  <c r="L2791" i="3"/>
  <c r="M494" i="3"/>
  <c r="M473" i="3"/>
  <c r="L480" i="3"/>
  <c r="M1822" i="3"/>
  <c r="L1822" i="3"/>
  <c r="M1813" i="3"/>
  <c r="L1813" i="3"/>
  <c r="M1707" i="3"/>
  <c r="L1707" i="3"/>
  <c r="M1250" i="3"/>
  <c r="M1937" i="3"/>
  <c r="L763" i="3"/>
  <c r="L2717" i="3"/>
  <c r="L2586" i="3"/>
  <c r="M2686" i="3"/>
  <c r="L2686" i="3"/>
  <c r="M2099" i="3"/>
  <c r="M2107" i="3"/>
  <c r="L2107" i="3"/>
  <c r="M2115" i="3"/>
  <c r="M2123" i="3"/>
  <c r="L2123" i="3"/>
  <c r="M2131" i="3"/>
  <c r="M2140" i="3"/>
  <c r="L2148" i="3"/>
  <c r="L2152" i="3"/>
  <c r="L479" i="3"/>
  <c r="M479" i="3"/>
  <c r="M607" i="3"/>
  <c r="L923" i="3"/>
  <c r="M923" i="3"/>
  <c r="M2603" i="3"/>
  <c r="M763" i="3"/>
  <c r="L2601" i="3"/>
  <c r="M2589" i="3"/>
  <c r="M2717" i="3"/>
  <c r="M2584" i="3"/>
  <c r="L2584" i="3"/>
  <c r="M2586" i="3"/>
  <c r="L2753" i="3"/>
  <c r="M2785" i="3"/>
  <c r="L2099" i="3"/>
  <c r="M2103" i="3"/>
  <c r="L2103" i="3"/>
  <c r="L2115" i="3"/>
  <c r="M2119" i="3"/>
  <c r="L2119" i="3"/>
  <c r="L2131" i="3"/>
  <c r="M2135" i="3"/>
  <c r="L2135" i="3"/>
  <c r="L2140" i="3"/>
  <c r="M2148" i="3"/>
  <c r="M2152" i="3"/>
  <c r="M652" i="3"/>
  <c r="M593" i="3"/>
  <c r="L593" i="3"/>
  <c r="L607" i="3"/>
  <c r="L600" i="3"/>
  <c r="M600" i="3"/>
  <c r="L2603" i="3"/>
  <c r="M2598" i="3"/>
  <c r="M2601" i="3"/>
  <c r="M2679" i="3"/>
  <c r="L2585" i="3"/>
  <c r="M2665" i="3"/>
  <c r="M2753" i="3"/>
  <c r="M2682" i="3"/>
  <c r="L2100" i="3"/>
  <c r="L2104" i="3"/>
  <c r="L2116" i="3"/>
  <c r="L2120" i="3"/>
  <c r="L2132" i="3"/>
  <c r="L2136" i="3"/>
  <c r="L498" i="3"/>
  <c r="M498" i="3"/>
  <c r="L492" i="3"/>
  <c r="L475" i="3"/>
  <c r="M475" i="3"/>
  <c r="L652" i="3"/>
  <c r="L594" i="3"/>
  <c r="M925" i="3"/>
  <c r="L925" i="3"/>
  <c r="L1674" i="3"/>
  <c r="M83" i="3"/>
  <c r="L86" i="3"/>
  <c r="M856" i="3"/>
  <c r="L793" i="3"/>
  <c r="L2754" i="3"/>
  <c r="M2782" i="3"/>
  <c r="M499" i="3"/>
  <c r="M476" i="3"/>
  <c r="L476" i="3"/>
  <c r="M669" i="3"/>
  <c r="L669" i="3"/>
  <c r="L2794" i="3"/>
  <c r="M1826" i="3"/>
  <c r="L1826" i="3"/>
  <c r="M863" i="3"/>
  <c r="L831" i="3"/>
  <c r="M1890" i="3"/>
  <c r="L1890" i="3"/>
  <c r="L260" i="3"/>
  <c r="M214" i="3"/>
  <c r="L214" i="3"/>
  <c r="M277" i="3"/>
  <c r="L277" i="3"/>
  <c r="M174" i="3"/>
  <c r="L174" i="3"/>
  <c r="L366" i="3"/>
  <c r="M1536" i="3"/>
  <c r="L1536" i="3"/>
  <c r="L8" i="3"/>
  <c r="L1250" i="3"/>
  <c r="M831" i="3"/>
  <c r="L1166" i="3"/>
  <c r="L1912" i="3"/>
  <c r="L1542" i="3"/>
  <c r="L2" i="3"/>
  <c r="M2" i="3"/>
  <c r="M2644" i="3"/>
  <c r="L2134" i="3"/>
  <c r="M2147" i="3"/>
  <c r="L2150" i="3"/>
  <c r="M493" i="3"/>
  <c r="L496" i="3"/>
  <c r="M481" i="3"/>
  <c r="L592" i="3"/>
  <c r="M2795" i="3"/>
  <c r="L597" i="3"/>
  <c r="M2796" i="3"/>
  <c r="L1709" i="3"/>
  <c r="L1162" i="3"/>
  <c r="M1889" i="3"/>
  <c r="L1889" i="3"/>
  <c r="L1937" i="3"/>
  <c r="M1912" i="3"/>
  <c r="M194" i="3"/>
  <c r="L194" i="3"/>
  <c r="L279" i="3"/>
  <c r="M1542" i="3"/>
  <c r="M3" i="3"/>
  <c r="L3" i="3"/>
  <c r="M116" i="3"/>
  <c r="L116" i="3"/>
  <c r="M797" i="3"/>
  <c r="L1185" i="3"/>
  <c r="M1876" i="3"/>
  <c r="M257" i="3"/>
  <c r="M1913" i="3"/>
  <c r="M1916" i="3"/>
  <c r="L1916" i="3"/>
  <c r="M1533" i="3"/>
  <c r="L1533" i="3"/>
  <c r="L314" i="3"/>
  <c r="M120" i="3"/>
  <c r="M952" i="3"/>
  <c r="L1248" i="3"/>
  <c r="M827" i="3"/>
  <c r="M1185" i="3"/>
  <c r="L1913" i="3"/>
  <c r="M216" i="3"/>
  <c r="L216" i="3"/>
  <c r="L280" i="3"/>
  <c r="M172" i="3"/>
  <c r="L172" i="3"/>
  <c r="M363" i="3"/>
  <c r="L363" i="3"/>
  <c r="M1553" i="3"/>
  <c r="L1553" i="3"/>
  <c r="M11" i="3"/>
  <c r="M819" i="3"/>
  <c r="L865" i="3"/>
  <c r="M1248" i="3"/>
  <c r="M1182" i="3"/>
  <c r="M830" i="3"/>
  <c r="L1164" i="3"/>
  <c r="M1873" i="3"/>
  <c r="L1887" i="3"/>
  <c r="M1939" i="3"/>
  <c r="M1545" i="3"/>
  <c r="L1545" i="3"/>
  <c r="L119" i="3"/>
  <c r="M2792" i="3"/>
  <c r="L608" i="3"/>
  <c r="M1825" i="3"/>
  <c r="L1812" i="3"/>
  <c r="M924" i="3"/>
  <c r="L897" i="3"/>
  <c r="M900" i="3"/>
  <c r="L862" i="3"/>
  <c r="M1891" i="3"/>
  <c r="L1891" i="3"/>
  <c r="L1915" i="3"/>
  <c r="M291" i="3"/>
  <c r="L291" i="3"/>
  <c r="L365" i="3"/>
  <c r="M22" i="3"/>
  <c r="L22" i="3"/>
  <c r="M6" i="3"/>
  <c r="L6" i="3"/>
  <c r="M97" i="3"/>
  <c r="L97" i="3"/>
  <c r="M955" i="3"/>
  <c r="L2607" i="3"/>
  <c r="M2724" i="3"/>
  <c r="L2792" i="3"/>
  <c r="M608" i="3"/>
  <c r="L1825" i="3"/>
  <c r="M1812" i="3"/>
  <c r="L924" i="3"/>
  <c r="M897" i="3"/>
  <c r="M1673" i="3"/>
  <c r="L900" i="3"/>
  <c r="M862" i="3"/>
  <c r="L1874" i="3"/>
  <c r="M1915" i="3"/>
  <c r="M287" i="3"/>
  <c r="L287" i="3"/>
  <c r="M365" i="3"/>
  <c r="L1537" i="3"/>
  <c r="M25" i="3"/>
  <c r="M100" i="3"/>
  <c r="L954" i="3"/>
  <c r="M845" i="3"/>
  <c r="L2596" i="3"/>
  <c r="L2611" i="3"/>
  <c r="M2624" i="3"/>
  <c r="L2624" i="3"/>
  <c r="M2701" i="3"/>
  <c r="L2701" i="3"/>
  <c r="L2462" i="3"/>
  <c r="M2462" i="3"/>
  <c r="M2468" i="3"/>
  <c r="L2468" i="3"/>
  <c r="L2485" i="3"/>
  <c r="M2485" i="3"/>
  <c r="M2491" i="3"/>
  <c r="L2491" i="3"/>
  <c r="M1672" i="3"/>
  <c r="L1675" i="3"/>
  <c r="M1872" i="3"/>
  <c r="L1875" i="3"/>
  <c r="L1538" i="3"/>
  <c r="M9" i="3"/>
  <c r="L9" i="3"/>
  <c r="L12" i="3"/>
  <c r="L100" i="3"/>
  <c r="M954" i="3"/>
  <c r="M73" i="3"/>
  <c r="L845" i="3"/>
  <c r="M2596" i="3"/>
  <c r="L2608" i="3"/>
  <c r="M2709" i="3"/>
  <c r="L2742" i="3"/>
  <c r="M2742" i="3"/>
  <c r="L2722" i="3"/>
  <c r="M2726" i="3"/>
  <c r="L2469" i="3"/>
  <c r="M2469" i="3"/>
  <c r="L10" i="3"/>
  <c r="L801" i="3"/>
  <c r="L2615" i="3"/>
  <c r="L2743" i="3"/>
  <c r="L2470" i="3"/>
  <c r="M2470" i="3"/>
  <c r="L2476" i="3"/>
  <c r="M2500" i="3"/>
  <c r="M1555" i="3"/>
  <c r="L1555" i="3"/>
  <c r="L1543" i="3"/>
  <c r="M10" i="3"/>
  <c r="M117" i="3"/>
  <c r="L117" i="3"/>
  <c r="L120" i="3"/>
  <c r="L98" i="3"/>
  <c r="L955" i="3"/>
  <c r="L799" i="3"/>
  <c r="M801" i="3"/>
  <c r="M2661" i="3"/>
  <c r="M2743" i="3"/>
  <c r="L2644" i="3"/>
  <c r="M2459" i="3"/>
  <c r="L2459" i="3"/>
  <c r="M2471" i="3"/>
  <c r="L2471" i="3"/>
  <c r="M2494" i="3"/>
  <c r="L2494" i="3"/>
  <c r="M2507" i="3"/>
  <c r="L2513" i="3"/>
  <c r="M454" i="3"/>
  <c r="M1844" i="3"/>
  <c r="M293" i="3"/>
  <c r="L1556" i="3"/>
  <c r="M114" i="3"/>
  <c r="L118" i="3"/>
  <c r="L844" i="3"/>
  <c r="L819" i="3"/>
  <c r="L2593" i="3"/>
  <c r="M2593" i="3"/>
  <c r="M799" i="3"/>
  <c r="M2612" i="3"/>
  <c r="L2612" i="3"/>
  <c r="L2661" i="3"/>
  <c r="M2744" i="3"/>
  <c r="L2744" i="3"/>
  <c r="L2472" i="3"/>
  <c r="M2472" i="3"/>
  <c r="L2477" i="3"/>
  <c r="M1251" i="3"/>
  <c r="L1184" i="3"/>
  <c r="M1938" i="3"/>
  <c r="L1941" i="3"/>
  <c r="L293" i="3"/>
  <c r="M1556" i="3"/>
  <c r="M23" i="3"/>
  <c r="L23" i="3"/>
  <c r="L25" i="3"/>
  <c r="L4" i="3"/>
  <c r="L11" i="3"/>
  <c r="L114" i="3"/>
  <c r="M118" i="3"/>
  <c r="M121" i="3"/>
  <c r="L121" i="3"/>
  <c r="L952" i="3"/>
  <c r="L956" i="3"/>
  <c r="M800" i="3"/>
  <c r="L2613" i="3"/>
  <c r="M2658" i="3"/>
  <c r="L2699" i="3"/>
  <c r="M2699" i="3"/>
  <c r="L2745" i="3"/>
  <c r="M2745" i="3"/>
  <c r="L2724" i="3"/>
  <c r="L2725" i="3"/>
  <c r="M2456" i="3"/>
  <c r="M1540" i="3"/>
  <c r="L24" i="3"/>
  <c r="M14" i="3"/>
  <c r="L16" i="3"/>
  <c r="M820" i="3"/>
  <c r="L820" i="3"/>
  <c r="L2711" i="3"/>
  <c r="M2711" i="3"/>
  <c r="M2700" i="3"/>
  <c r="L2466" i="3"/>
  <c r="M2466" i="3"/>
  <c r="M2731" i="3"/>
  <c r="M720" i="3"/>
  <c r="L866" i="3"/>
  <c r="M1147" i="3"/>
  <c r="L1149" i="3"/>
  <c r="L192" i="3"/>
  <c r="L175" i="3"/>
  <c r="L1554" i="3"/>
  <c r="L1540" i="3"/>
  <c r="M24" i="3"/>
  <c r="M26" i="3"/>
  <c r="L26" i="3"/>
  <c r="L112" i="3"/>
  <c r="L14" i="3"/>
  <c r="M16" i="3"/>
  <c r="M953" i="3"/>
  <c r="L953" i="3"/>
  <c r="M817" i="3"/>
  <c r="M2595" i="3"/>
  <c r="L2595" i="3"/>
  <c r="L2642" i="3"/>
  <c r="M2728" i="3"/>
  <c r="M2467" i="3"/>
  <c r="L2467" i="3"/>
  <c r="L2474" i="3"/>
  <c r="L2479" i="3"/>
  <c r="L2484" i="3"/>
  <c r="M2497" i="3"/>
  <c r="M2510" i="3"/>
  <c r="M2484" i="3"/>
  <c r="M2489" i="3"/>
  <c r="M2515" i="3"/>
  <c r="M449" i="3"/>
  <c r="M455" i="3"/>
  <c r="L455" i="3"/>
  <c r="M723" i="3"/>
  <c r="M1819" i="3"/>
  <c r="M1689" i="3"/>
  <c r="L1689" i="3"/>
  <c r="M857" i="3"/>
  <c r="M717" i="3"/>
  <c r="L717" i="3"/>
  <c r="L755" i="3"/>
  <c r="L1798" i="3"/>
  <c r="M804" i="3"/>
  <c r="L804" i="3"/>
  <c r="M1957" i="3"/>
  <c r="M2482" i="3"/>
  <c r="M2486" i="3"/>
  <c r="M2490" i="3"/>
  <c r="L2490" i="3"/>
  <c r="M2505" i="3"/>
  <c r="L2762" i="3"/>
  <c r="M755" i="3"/>
  <c r="M938" i="3"/>
  <c r="L938" i="3"/>
  <c r="M1153" i="3"/>
  <c r="L1153" i="3"/>
  <c r="M805" i="3"/>
  <c r="L2730" i="3"/>
  <c r="L482" i="3"/>
  <c r="L721" i="3"/>
  <c r="L726" i="3"/>
  <c r="L1817" i="3"/>
  <c r="M989" i="3"/>
  <c r="L989" i="3"/>
  <c r="M939" i="3"/>
  <c r="M2483" i="3"/>
  <c r="M2487" i="3"/>
  <c r="M2502" i="3"/>
  <c r="M2506" i="3"/>
  <c r="L2506" i="3"/>
  <c r="M451" i="3"/>
  <c r="M482" i="3"/>
  <c r="M719" i="3"/>
  <c r="M726" i="3"/>
  <c r="L1844" i="3"/>
  <c r="M1821" i="3"/>
  <c r="L1821" i="3"/>
  <c r="M1219" i="3"/>
  <c r="L1219" i="3"/>
  <c r="M1929" i="3"/>
  <c r="L1929" i="3"/>
  <c r="M1954" i="3"/>
  <c r="M74" i="3"/>
  <c r="L846" i="3"/>
  <c r="M2659" i="3"/>
  <c r="L2707" i="3"/>
  <c r="M2646" i="3"/>
  <c r="L2729" i="3"/>
  <c r="L2483" i="3"/>
  <c r="L2487" i="3"/>
  <c r="L2502" i="3"/>
  <c r="L447" i="3"/>
  <c r="L451" i="3"/>
  <c r="L483" i="3"/>
  <c r="L719" i="3"/>
  <c r="M2764" i="3"/>
  <c r="L2764" i="3"/>
  <c r="M2766" i="3"/>
  <c r="L2766" i="3"/>
  <c r="M1800" i="3"/>
  <c r="L1800" i="3"/>
  <c r="M860" i="3"/>
  <c r="L860" i="3"/>
  <c r="M1220" i="3"/>
  <c r="M2499" i="3"/>
  <c r="M2503" i="3"/>
  <c r="M448" i="3"/>
  <c r="M462" i="3"/>
  <c r="L462" i="3"/>
  <c r="M485" i="3"/>
  <c r="L485" i="3"/>
  <c r="M603" i="3"/>
  <c r="L722" i="3"/>
  <c r="L2765" i="3"/>
  <c r="M1845" i="3"/>
  <c r="L1845" i="3"/>
  <c r="M1801" i="3"/>
  <c r="M1160" i="3"/>
  <c r="L1160" i="3"/>
  <c r="L842" i="3"/>
  <c r="M2616" i="3"/>
  <c r="L2609" i="3"/>
  <c r="M2723" i="3"/>
  <c r="L2643" i="3"/>
  <c r="M2475" i="3"/>
  <c r="L2478" i="3"/>
  <c r="L2499" i="3"/>
  <c r="L2503" i="3"/>
  <c r="L448" i="3"/>
  <c r="L486" i="3"/>
  <c r="M486" i="3"/>
  <c r="L603" i="3"/>
  <c r="M722" i="3"/>
  <c r="M2763" i="3"/>
  <c r="M2765" i="3"/>
  <c r="M1818" i="3"/>
  <c r="L1818" i="3"/>
  <c r="M1691" i="3"/>
  <c r="L1691" i="3"/>
  <c r="M806" i="3"/>
  <c r="L806" i="3"/>
  <c r="M1161" i="3"/>
  <c r="M988" i="3"/>
  <c r="L988" i="3"/>
  <c r="M1688" i="3"/>
  <c r="L1688" i="3"/>
  <c r="M859" i="3"/>
  <c r="L859" i="3"/>
  <c r="M1152" i="3"/>
  <c r="L1152" i="3"/>
  <c r="M1156" i="3"/>
  <c r="L1156" i="3"/>
  <c r="M1928" i="3"/>
  <c r="L1928" i="3"/>
  <c r="M1093" i="3"/>
  <c r="L1093" i="3"/>
  <c r="M1942" i="3"/>
  <c r="L1942" i="3"/>
  <c r="M284" i="3"/>
  <c r="L284" i="3"/>
  <c r="M240" i="3"/>
  <c r="L240" i="3"/>
  <c r="M368" i="3"/>
  <c r="L368" i="3"/>
  <c r="M198" i="3"/>
  <c r="L198" i="3"/>
  <c r="M374" i="3"/>
  <c r="L374" i="3"/>
  <c r="M1517" i="3"/>
  <c r="L1517" i="3"/>
  <c r="M1521" i="3"/>
  <c r="M1505" i="3"/>
  <c r="L1505" i="3"/>
  <c r="M1507" i="3"/>
  <c r="L49" i="3"/>
  <c r="L103" i="3"/>
  <c r="M122" i="3"/>
  <c r="M29" i="3"/>
  <c r="L29" i="3"/>
  <c r="M107" i="3"/>
  <c r="L976" i="3"/>
  <c r="M71" i="3"/>
  <c r="L2632" i="3"/>
  <c r="M2638" i="3"/>
  <c r="L2712" i="3"/>
  <c r="L2716" i="3"/>
  <c r="L2758" i="3"/>
  <c r="L2648" i="3"/>
  <c r="L2739" i="3"/>
  <c r="M1953" i="3"/>
  <c r="M1094" i="3"/>
  <c r="L1094" i="3"/>
  <c r="M1096" i="3"/>
  <c r="M1943" i="3"/>
  <c r="L1943" i="3"/>
  <c r="M1961" i="3"/>
  <c r="M285" i="3"/>
  <c r="L285" i="3"/>
  <c r="M237" i="3"/>
  <c r="M241" i="3"/>
  <c r="L241" i="3"/>
  <c r="M265" i="3"/>
  <c r="M369" i="3"/>
  <c r="L369" i="3"/>
  <c r="M358" i="3"/>
  <c r="M199" i="3"/>
  <c r="L199" i="3"/>
  <c r="M201" i="3"/>
  <c r="M375" i="3"/>
  <c r="L375" i="3"/>
  <c r="M1549" i="3"/>
  <c r="M1518" i="3"/>
  <c r="L1518" i="3"/>
  <c r="M384" i="3"/>
  <c r="M386" i="3"/>
  <c r="L386" i="3"/>
  <c r="M1506" i="3"/>
  <c r="M123" i="3"/>
  <c r="L123" i="3"/>
  <c r="M30" i="3"/>
  <c r="M68" i="3"/>
  <c r="M872" i="3"/>
  <c r="M809" i="3"/>
  <c r="M2630" i="3"/>
  <c r="M2713" i="3"/>
  <c r="M2621" i="3"/>
  <c r="M2759" i="3"/>
  <c r="M2649" i="3"/>
  <c r="M2740" i="3"/>
  <c r="L2493" i="3"/>
  <c r="L2509" i="3"/>
  <c r="L465" i="3"/>
  <c r="M606" i="3"/>
  <c r="L606" i="3"/>
  <c r="L1842" i="3"/>
  <c r="L1953" i="3"/>
  <c r="L1096" i="3"/>
  <c r="L1961" i="3"/>
  <c r="L237" i="3"/>
  <c r="L265" i="3"/>
  <c r="L358" i="3"/>
  <c r="L201" i="3"/>
  <c r="L1549" i="3"/>
  <c r="L384" i="3"/>
  <c r="M1502" i="3"/>
  <c r="L1508" i="3"/>
  <c r="L50" i="3"/>
  <c r="M39" i="3"/>
  <c r="M104" i="3"/>
  <c r="L104" i="3"/>
  <c r="M124" i="3"/>
  <c r="L108" i="3"/>
  <c r="L867" i="3"/>
  <c r="M69" i="3"/>
  <c r="L69" i="3"/>
  <c r="L2633" i="3"/>
  <c r="M810" i="3"/>
  <c r="L810" i="3"/>
  <c r="M2631" i="3"/>
  <c r="M2714" i="3"/>
  <c r="M2702" i="3"/>
  <c r="M2760" i="3"/>
  <c r="M2735" i="3"/>
  <c r="M2741" i="3"/>
  <c r="M282" i="3"/>
  <c r="M238" i="3"/>
  <c r="M266" i="3"/>
  <c r="M359" i="3"/>
  <c r="M372" i="3"/>
  <c r="M1550" i="3"/>
  <c r="M1520" i="3"/>
  <c r="L1502" i="3"/>
  <c r="M40" i="3"/>
  <c r="L40" i="3"/>
  <c r="M105" i="3"/>
  <c r="L124" i="3"/>
  <c r="M70" i="3"/>
  <c r="L70" i="3"/>
  <c r="M2635" i="3"/>
  <c r="L2635" i="3"/>
  <c r="M2640" i="3"/>
  <c r="L1503" i="3"/>
  <c r="L1509" i="3"/>
  <c r="M56" i="3"/>
  <c r="M51" i="3"/>
  <c r="L51" i="3"/>
  <c r="M41" i="3"/>
  <c r="L27" i="3"/>
  <c r="L109" i="3"/>
  <c r="M973" i="3"/>
  <c r="M868" i="3"/>
  <c r="L868" i="3"/>
  <c r="L870" i="3"/>
  <c r="M2634" i="3"/>
  <c r="L2636" i="3"/>
  <c r="M2641" i="3"/>
  <c r="M2668" i="3"/>
  <c r="M2618" i="3"/>
  <c r="M2704" i="3"/>
  <c r="M2732" i="3"/>
  <c r="M2736" i="3"/>
  <c r="M2748" i="3"/>
  <c r="L991" i="3"/>
  <c r="L1690" i="3"/>
  <c r="L1217" i="3"/>
  <c r="L802" i="3"/>
  <c r="L1158" i="3"/>
  <c r="L1931" i="3"/>
  <c r="L1955" i="3"/>
  <c r="L1959" i="3"/>
  <c r="L1945" i="3"/>
  <c r="L263" i="3"/>
  <c r="L371" i="3"/>
  <c r="L360" i="3"/>
  <c r="L1547" i="3"/>
  <c r="L382" i="3"/>
  <c r="M47" i="3"/>
  <c r="L47" i="3"/>
  <c r="M37" i="3"/>
  <c r="M974" i="3"/>
  <c r="L974" i="3"/>
  <c r="M869" i="3"/>
  <c r="M874" i="3"/>
  <c r="M807" i="3"/>
  <c r="L811" i="3"/>
  <c r="M2627" i="3"/>
  <c r="L2627" i="3"/>
  <c r="M2669" i="3"/>
  <c r="M2619" i="3"/>
  <c r="M2705" i="3"/>
  <c r="M2733" i="3"/>
  <c r="M2651" i="3"/>
  <c r="M2749" i="3"/>
  <c r="L1504" i="3"/>
  <c r="M53" i="3"/>
  <c r="M1510" i="3"/>
  <c r="L1510" i="3"/>
  <c r="M48" i="3"/>
  <c r="L102" i="3"/>
  <c r="L28" i="3"/>
  <c r="M126" i="3"/>
  <c r="M110" i="3"/>
  <c r="L110" i="3"/>
  <c r="M975" i="3"/>
  <c r="L871" i="3"/>
  <c r="M875" i="3"/>
  <c r="L875" i="3"/>
  <c r="L2628" i="3"/>
  <c r="M2670" i="3"/>
  <c r="M2620" i="3"/>
  <c r="M2706" i="3"/>
  <c r="M2734" i="3"/>
  <c r="M2737" i="3"/>
  <c r="M2750" i="3"/>
  <c r="M2495" i="3"/>
  <c r="M2498" i="3"/>
  <c r="L2498" i="3"/>
  <c r="M2511" i="3"/>
  <c r="M2514" i="3"/>
  <c r="L2514" i="3"/>
  <c r="M452" i="3"/>
  <c r="L456" i="3"/>
  <c r="M1843" i="3"/>
  <c r="L1846" i="3"/>
  <c r="L383" i="3"/>
  <c r="M54" i="3"/>
  <c r="L54" i="3"/>
  <c r="M1511" i="3"/>
  <c r="L48" i="3"/>
  <c r="M31" i="3"/>
  <c r="L31" i="3"/>
  <c r="M111" i="3"/>
  <c r="L975" i="3"/>
  <c r="M876" i="3"/>
  <c r="L876" i="3"/>
  <c r="M2637" i="3"/>
  <c r="L2629" i="3"/>
  <c r="L2671" i="3"/>
  <c r="L2715" i="3"/>
  <c r="L2757" i="3"/>
  <c r="L2647" i="3"/>
  <c r="L2738" i="3"/>
  <c r="L2751" i="3"/>
  <c r="L2641" i="3"/>
  <c r="L2669" i="3"/>
  <c r="L2619" i="3"/>
  <c r="L2705" i="3"/>
  <c r="L2733" i="3"/>
  <c r="L2651" i="3"/>
  <c r="L2749" i="3"/>
  <c r="L2670" i="3"/>
  <c r="L2620" i="3"/>
  <c r="L2706" i="3"/>
  <c r="L2734" i="3"/>
  <c r="L2737" i="3"/>
  <c r="L2750" i="3"/>
  <c r="L71" i="3"/>
  <c r="L2634" i="3"/>
  <c r="L2637" i="3"/>
  <c r="L2630" i="3"/>
  <c r="L2713" i="3"/>
  <c r="L2621" i="3"/>
  <c r="L2759" i="3"/>
  <c r="L2649" i="3"/>
  <c r="L2740" i="3"/>
  <c r="L1521" i="3"/>
  <c r="L53" i="3"/>
  <c r="L56" i="3"/>
  <c r="L39" i="3"/>
  <c r="L122" i="3"/>
  <c r="L126" i="3"/>
  <c r="L973" i="3"/>
  <c r="L68" i="3"/>
  <c r="L874" i="3"/>
  <c r="L809" i="3"/>
  <c r="L2640" i="3"/>
  <c r="L2668" i="3"/>
  <c r="L2618" i="3"/>
  <c r="L2704" i="3"/>
  <c r="L2732" i="3"/>
  <c r="L2736" i="3"/>
  <c r="L2748" i="3"/>
  <c r="M335" i="3"/>
  <c r="L335" i="3"/>
  <c r="L1973" i="1"/>
  <c r="L1976" i="1"/>
  <c r="M1976" i="1"/>
  <c r="M1984" i="1"/>
  <c r="L1984" i="1"/>
  <c r="M1992" i="1"/>
  <c r="L1992" i="1"/>
  <c r="L2000" i="1"/>
  <c r="M2000" i="1"/>
  <c r="M2008" i="1"/>
  <c r="L2008" i="1"/>
  <c r="M2016" i="1"/>
  <c r="L2016" i="1"/>
  <c r="M2024" i="1"/>
  <c r="L2024" i="1"/>
  <c r="M762" i="1"/>
  <c r="L762" i="1"/>
  <c r="M635" i="1"/>
  <c r="L635" i="1"/>
  <c r="M1178" i="1"/>
  <c r="L1178" i="1"/>
  <c r="M523" i="1"/>
  <c r="L523" i="1"/>
  <c r="M1149" i="1"/>
  <c r="L1149" i="1"/>
  <c r="M1647" i="1"/>
  <c r="L1647" i="1"/>
  <c r="M1106" i="1"/>
  <c r="L1106" i="1"/>
  <c r="M1088" i="1"/>
  <c r="L1088" i="1"/>
  <c r="M1065" i="1"/>
  <c r="L1065" i="1"/>
  <c r="M1044" i="1"/>
  <c r="L1044" i="1"/>
  <c r="M1497" i="1"/>
  <c r="L1497" i="1"/>
  <c r="M1501" i="1"/>
  <c r="L1501" i="1"/>
  <c r="M1758" i="1"/>
  <c r="L1758" i="1"/>
  <c r="M1438" i="1"/>
  <c r="L1438" i="1"/>
  <c r="M1764" i="1"/>
  <c r="L1764" i="1"/>
  <c r="M1754" i="1"/>
  <c r="L1754" i="1"/>
  <c r="M295" i="1"/>
  <c r="L295" i="1"/>
  <c r="M1213" i="1"/>
  <c r="L1213" i="1"/>
  <c r="M368" i="1"/>
  <c r="L368" i="1"/>
  <c r="M1079" i="1"/>
  <c r="L1079" i="1"/>
  <c r="M1467" i="1"/>
  <c r="L1467" i="1"/>
  <c r="M1471" i="1"/>
  <c r="L1471" i="1"/>
  <c r="M548" i="1"/>
  <c r="L548" i="1"/>
  <c r="M551" i="1"/>
  <c r="L551" i="1"/>
  <c r="M394" i="1"/>
  <c r="L394" i="1"/>
  <c r="M897" i="1"/>
  <c r="L897" i="1"/>
  <c r="M901" i="1"/>
  <c r="L901" i="1"/>
  <c r="M1378" i="1"/>
  <c r="L1378" i="1"/>
  <c r="M838" i="1"/>
  <c r="L838" i="1"/>
  <c r="M1359" i="1"/>
  <c r="L1359" i="1"/>
  <c r="M1319" i="1"/>
  <c r="L1319" i="1"/>
  <c r="M1580" i="1"/>
  <c r="L1580" i="1"/>
  <c r="M1748" i="1"/>
  <c r="L1748" i="1"/>
  <c r="M1548" i="1"/>
  <c r="L1548" i="1"/>
  <c r="M1714" i="1"/>
  <c r="L1714" i="1"/>
  <c r="M1842" i="1"/>
  <c r="L1842" i="1"/>
  <c r="M1846" i="1"/>
  <c r="L1846" i="1"/>
  <c r="L2035" i="1"/>
  <c r="M2035" i="1"/>
  <c r="L2043" i="1"/>
  <c r="M2043" i="1"/>
  <c r="M2051" i="1"/>
  <c r="L2051" i="1"/>
  <c r="M2059" i="1"/>
  <c r="L2059" i="1"/>
  <c r="L2067" i="1"/>
  <c r="M2067" i="1"/>
  <c r="M2075" i="1"/>
  <c r="L2075" i="1"/>
  <c r="M2083" i="1"/>
  <c r="L2083" i="1"/>
  <c r="M2091" i="1"/>
  <c r="L2091" i="1"/>
  <c r="M457" i="1"/>
  <c r="L457" i="1"/>
  <c r="M350" i="1"/>
  <c r="L350" i="1"/>
  <c r="M265" i="1"/>
  <c r="L265" i="1"/>
  <c r="M1070" i="1"/>
  <c r="L1070" i="1"/>
  <c r="M996" i="1"/>
  <c r="L996" i="1"/>
  <c r="M923" i="1"/>
  <c r="L923" i="1"/>
  <c r="M1570" i="1"/>
  <c r="L1570" i="1"/>
  <c r="L723" i="1"/>
  <c r="M723" i="1"/>
  <c r="M780" i="1"/>
  <c r="L780" i="1"/>
  <c r="L669" i="1"/>
  <c r="M669" i="1"/>
  <c r="M1257" i="1"/>
  <c r="L1257" i="1"/>
  <c r="M1260" i="1"/>
  <c r="L1260" i="1"/>
  <c r="L1743" i="1"/>
  <c r="M1743" i="1"/>
  <c r="M1189" i="1"/>
  <c r="L1189" i="1"/>
  <c r="M1689" i="1"/>
  <c r="L1689" i="1"/>
  <c r="L1664" i="1"/>
  <c r="M1664" i="1"/>
  <c r="M205" i="1"/>
  <c r="L205" i="1"/>
  <c r="M783" i="1"/>
  <c r="L783" i="1"/>
  <c r="M63" i="1"/>
  <c r="L63" i="1"/>
  <c r="M674" i="1"/>
  <c r="L674" i="1"/>
  <c r="M1362" i="1"/>
  <c r="L1362" i="1"/>
  <c r="M1366" i="1"/>
  <c r="L1366" i="1"/>
  <c r="M463" i="1"/>
  <c r="L463" i="1"/>
  <c r="M466" i="1"/>
  <c r="L466" i="1"/>
  <c r="M209" i="1"/>
  <c r="L209" i="1"/>
  <c r="M792" i="1"/>
  <c r="L792" i="1"/>
  <c r="M796" i="1"/>
  <c r="L796" i="1"/>
  <c r="M1263" i="1"/>
  <c r="L1263" i="1"/>
  <c r="M598" i="1"/>
  <c r="L598" i="1"/>
  <c r="M1174" i="1"/>
  <c r="L1174" i="1"/>
  <c r="M1119" i="1"/>
  <c r="L1119" i="1"/>
  <c r="M1475" i="1"/>
  <c r="L1475" i="1"/>
  <c r="M1668" i="1"/>
  <c r="L1668" i="1"/>
  <c r="M1413" i="1"/>
  <c r="L1413" i="1"/>
  <c r="M1604" i="1"/>
  <c r="L1604" i="1"/>
  <c r="M1812" i="1"/>
  <c r="L1812" i="1"/>
  <c r="M1816" i="1"/>
  <c r="L1816" i="1"/>
  <c r="M2095" i="1"/>
  <c r="L2095" i="1"/>
  <c r="M2103" i="1"/>
  <c r="L2103" i="1"/>
  <c r="M2111" i="1"/>
  <c r="L2111" i="1"/>
  <c r="M2119" i="1"/>
  <c r="L2119" i="1"/>
  <c r="M2127" i="1"/>
  <c r="L2127" i="1"/>
  <c r="M2135" i="1"/>
  <c r="L2135" i="1"/>
  <c r="M2143" i="1"/>
  <c r="L2143" i="1"/>
  <c r="M2151" i="1"/>
  <c r="L2151" i="1"/>
  <c r="M432" i="1"/>
  <c r="L432" i="1"/>
  <c r="M275" i="1"/>
  <c r="L275" i="1"/>
  <c r="M340" i="1"/>
  <c r="L340" i="1"/>
  <c r="M1020" i="1"/>
  <c r="L1020" i="1"/>
  <c r="L1774" i="1"/>
  <c r="M1774" i="1"/>
  <c r="M1586" i="1"/>
  <c r="L1586" i="1"/>
  <c r="M1576" i="1"/>
  <c r="L1576" i="1"/>
  <c r="L1008" i="1"/>
  <c r="M1008" i="1"/>
  <c r="L1503" i="1"/>
  <c r="M1503" i="1"/>
  <c r="M804" i="1"/>
  <c r="L804" i="1"/>
  <c r="M1332" i="1"/>
  <c r="L1332" i="1"/>
  <c r="M1336" i="1"/>
  <c r="L1336" i="1"/>
  <c r="L1693" i="1"/>
  <c r="M1693" i="1"/>
  <c r="M1123" i="1"/>
  <c r="L1123" i="1"/>
  <c r="M1704" i="1"/>
  <c r="L1704" i="1"/>
  <c r="L1659" i="1"/>
  <c r="M1659" i="1"/>
  <c r="L445" i="1"/>
  <c r="M445" i="1"/>
  <c r="M738" i="1"/>
  <c r="L738" i="1"/>
  <c r="M218" i="1"/>
  <c r="L218" i="1"/>
  <c r="M644" i="1"/>
  <c r="L644" i="1"/>
  <c r="L1352" i="1"/>
  <c r="M1352" i="1"/>
  <c r="M1356" i="1"/>
  <c r="L1356" i="1"/>
  <c r="M153" i="1"/>
  <c r="L153" i="1"/>
  <c r="L156" i="1"/>
  <c r="M156" i="1"/>
  <c r="L44" i="1"/>
  <c r="M44" i="1"/>
  <c r="M677" i="1"/>
  <c r="L677" i="1"/>
  <c r="M681" i="1"/>
  <c r="L681" i="1"/>
  <c r="M1153" i="1"/>
  <c r="L1153" i="1"/>
  <c r="M583" i="1"/>
  <c r="L583" i="1"/>
  <c r="M1159" i="1"/>
  <c r="L1159" i="1"/>
  <c r="M1129" i="1"/>
  <c r="L1129" i="1"/>
  <c r="M1465" i="1"/>
  <c r="L1465" i="1"/>
  <c r="L1673" i="1"/>
  <c r="M1673" i="1"/>
  <c r="M1423" i="1"/>
  <c r="L1423" i="1"/>
  <c r="M1609" i="1"/>
  <c r="L1609" i="1"/>
  <c r="M1802" i="1"/>
  <c r="L1802" i="1"/>
  <c r="M1806" i="1"/>
  <c r="L1806" i="1"/>
  <c r="M2155" i="1"/>
  <c r="L2155" i="1"/>
  <c r="M2163" i="1"/>
  <c r="L2163" i="1"/>
  <c r="M2171" i="1"/>
  <c r="L2171" i="1"/>
  <c r="M2179" i="1"/>
  <c r="L2179" i="1"/>
  <c r="M2187" i="1"/>
  <c r="L2187" i="1"/>
  <c r="M2195" i="1"/>
  <c r="L2195" i="1"/>
  <c r="M2203" i="1"/>
  <c r="L2203" i="1"/>
  <c r="M2211" i="1"/>
  <c r="L2211" i="1"/>
  <c r="M527" i="1"/>
  <c r="L527" i="1"/>
  <c r="M405" i="1"/>
  <c r="L405" i="1"/>
  <c r="M355" i="1"/>
  <c r="L355" i="1"/>
  <c r="M950" i="1"/>
  <c r="L950" i="1"/>
  <c r="M1789" i="1"/>
  <c r="L1789" i="1"/>
  <c r="M1561" i="1"/>
  <c r="L1561" i="1"/>
  <c r="M1566" i="1"/>
  <c r="L1566" i="1"/>
  <c r="M953" i="1"/>
  <c r="L953" i="1"/>
  <c r="M1478" i="1"/>
  <c r="L1478" i="1"/>
  <c r="M819" i="1"/>
  <c r="L819" i="1"/>
  <c r="M1302" i="1"/>
  <c r="L1302" i="1"/>
  <c r="M1306" i="1"/>
  <c r="L1306" i="1"/>
  <c r="M1678" i="1"/>
  <c r="L1678" i="1"/>
  <c r="M1724" i="1"/>
  <c r="L1724" i="1"/>
  <c r="M1719" i="1"/>
  <c r="L1719" i="1"/>
  <c r="M1684" i="1"/>
  <c r="L1684" i="1"/>
  <c r="M375" i="1"/>
  <c r="L375" i="1"/>
  <c r="M768" i="1"/>
  <c r="L768" i="1"/>
  <c r="L163" i="1"/>
  <c r="M163" i="1"/>
  <c r="M649" i="1"/>
  <c r="L649" i="1"/>
  <c r="M1347" i="1"/>
  <c r="L1347" i="1"/>
  <c r="L1351" i="1"/>
  <c r="M1351" i="1"/>
  <c r="L98" i="1"/>
  <c r="M98" i="1"/>
  <c r="M101" i="1"/>
  <c r="L101" i="1"/>
  <c r="M54" i="1"/>
  <c r="L54" i="1"/>
  <c r="M607" i="1"/>
  <c r="L607" i="1"/>
  <c r="L611" i="1"/>
  <c r="M611" i="1"/>
  <c r="M1163" i="1"/>
  <c r="L1163" i="1"/>
  <c r="M553" i="1"/>
  <c r="L553" i="1"/>
  <c r="M1139" i="1"/>
  <c r="L1139" i="1"/>
  <c r="L1109" i="1"/>
  <c r="M1109" i="1"/>
  <c r="M1445" i="1"/>
  <c r="L1445" i="1"/>
  <c r="M1653" i="1"/>
  <c r="L1653" i="1"/>
  <c r="M1448" i="1"/>
  <c r="L1448" i="1"/>
  <c r="L1614" i="1"/>
  <c r="M1614" i="1"/>
  <c r="M1807" i="1"/>
  <c r="L1807" i="1"/>
  <c r="M1811" i="1"/>
  <c r="L1811" i="1"/>
  <c r="L2215" i="1"/>
  <c r="M2215" i="1"/>
  <c r="M2223" i="1"/>
  <c r="L2223" i="1"/>
  <c r="M2231" i="1"/>
  <c r="L2231" i="1"/>
  <c r="L2239" i="1"/>
  <c r="M2239" i="1"/>
  <c r="L2247" i="1"/>
  <c r="M2247" i="1"/>
  <c r="M2255" i="1"/>
  <c r="L2255" i="1"/>
  <c r="L2263" i="1"/>
  <c r="M2263" i="1"/>
  <c r="M2271" i="1"/>
  <c r="L2271" i="1"/>
  <c r="L92" i="1"/>
  <c r="M92" i="1"/>
  <c r="M115" i="1"/>
  <c r="L115" i="1"/>
  <c r="M50" i="1"/>
  <c r="L50" i="1"/>
  <c r="M475" i="1"/>
  <c r="L475" i="1"/>
  <c r="L480" i="1"/>
  <c r="M480" i="1"/>
  <c r="M422" i="1"/>
  <c r="L422" i="1"/>
  <c r="M1145" i="1"/>
  <c r="L1145" i="1"/>
  <c r="M493" i="1"/>
  <c r="L493" i="1"/>
  <c r="L535" i="1"/>
  <c r="M535" i="1"/>
  <c r="M1096" i="1"/>
  <c r="L1096" i="1"/>
  <c r="M882" i="1"/>
  <c r="L882" i="1"/>
  <c r="M451" i="1"/>
  <c r="L451" i="1"/>
  <c r="L1523" i="1"/>
  <c r="M1523" i="1"/>
  <c r="M878" i="1"/>
  <c r="L878" i="1"/>
  <c r="M1389" i="1"/>
  <c r="L1389" i="1"/>
  <c r="L1394" i="1"/>
  <c r="M1394" i="1"/>
  <c r="L5" i="1"/>
  <c r="M5" i="1"/>
  <c r="M408" i="1"/>
  <c r="L408" i="1"/>
  <c r="M8" i="1"/>
  <c r="L8" i="1"/>
  <c r="M254" i="1"/>
  <c r="L254" i="1"/>
  <c r="L1082" i="1"/>
  <c r="M1082" i="1"/>
  <c r="M1086" i="1"/>
  <c r="L1086" i="1"/>
  <c r="M138" i="1"/>
  <c r="L138" i="1"/>
  <c r="M141" i="1"/>
  <c r="L141" i="1"/>
  <c r="L104" i="1"/>
  <c r="M104" i="1"/>
  <c r="M412" i="1"/>
  <c r="L412" i="1"/>
  <c r="M416" i="1"/>
  <c r="L416" i="1"/>
  <c r="L1098" i="1"/>
  <c r="M1098" i="1"/>
  <c r="M308" i="1"/>
  <c r="L308" i="1"/>
  <c r="M1059" i="1"/>
  <c r="L1059" i="1"/>
  <c r="M1014" i="1"/>
  <c r="L1014" i="1"/>
  <c r="L1965" i="1"/>
  <c r="M1965" i="1"/>
  <c r="L1873" i="1"/>
  <c r="M1873" i="1"/>
  <c r="M1958" i="1"/>
  <c r="L1958" i="1"/>
  <c r="M1884" i="1"/>
  <c r="L1884" i="1"/>
  <c r="L1927" i="1"/>
  <c r="M1927" i="1"/>
  <c r="M1931" i="1"/>
  <c r="L1931" i="1"/>
  <c r="M2275" i="1"/>
  <c r="L2275" i="1"/>
  <c r="M2283" i="1"/>
  <c r="L2283" i="1"/>
  <c r="L2291" i="1"/>
  <c r="M2291" i="1"/>
  <c r="L2299" i="1"/>
  <c r="M2299" i="1"/>
  <c r="M2307" i="1"/>
  <c r="L2307" i="1"/>
  <c r="M2315" i="1"/>
  <c r="L2315" i="1"/>
  <c r="L2323" i="1"/>
  <c r="M2323" i="1"/>
  <c r="L2331" i="1"/>
  <c r="M2331" i="1"/>
  <c r="M282" i="1"/>
  <c r="L282" i="1"/>
  <c r="M315" i="1"/>
  <c r="L315" i="1"/>
  <c r="L380" i="1"/>
  <c r="M380" i="1"/>
  <c r="L195" i="1"/>
  <c r="M195" i="1"/>
  <c r="M251" i="1"/>
  <c r="L251" i="1"/>
  <c r="M418" i="1"/>
  <c r="L418" i="1"/>
  <c r="M865" i="1"/>
  <c r="L865" i="1"/>
  <c r="L753" i="1"/>
  <c r="M753" i="1"/>
  <c r="M685" i="1"/>
  <c r="L685" i="1"/>
  <c r="L714" i="1"/>
  <c r="M714" i="1"/>
  <c r="L637" i="1"/>
  <c r="M637" i="1"/>
  <c r="L616" i="1"/>
  <c r="M616" i="1"/>
  <c r="M1248" i="1"/>
  <c r="L1248" i="1"/>
  <c r="L618" i="1"/>
  <c r="M618" i="1"/>
  <c r="L1314" i="1"/>
  <c r="M1314" i="1"/>
  <c r="L1234" i="1"/>
  <c r="M1234" i="1"/>
  <c r="L175" i="1"/>
  <c r="M175" i="1"/>
  <c r="L28" i="1"/>
  <c r="M28" i="1"/>
  <c r="L128" i="1"/>
  <c r="M128" i="1"/>
  <c r="L24" i="1"/>
  <c r="M24" i="1"/>
  <c r="L622" i="1"/>
  <c r="M622" i="1"/>
  <c r="L626" i="1"/>
  <c r="M626" i="1"/>
  <c r="L388" i="1"/>
  <c r="M388" i="1"/>
  <c r="L391" i="1"/>
  <c r="M391" i="1"/>
  <c r="M319" i="1"/>
  <c r="L319" i="1"/>
  <c r="M212" i="1"/>
  <c r="L212" i="1"/>
  <c r="M216" i="1"/>
  <c r="L216" i="1"/>
  <c r="M1023" i="1"/>
  <c r="L1023" i="1"/>
  <c r="M168" i="1"/>
  <c r="L168" i="1"/>
  <c r="M814" i="1"/>
  <c r="L814" i="1"/>
  <c r="M704" i="1"/>
  <c r="L704" i="1"/>
  <c r="M1945" i="1"/>
  <c r="L1945" i="1"/>
  <c r="M1853" i="1"/>
  <c r="L1853" i="1"/>
  <c r="M1913" i="1"/>
  <c r="L1913" i="1"/>
  <c r="M1859" i="1"/>
  <c r="L1859" i="1"/>
  <c r="M1902" i="1"/>
  <c r="L1902" i="1"/>
  <c r="M1906" i="1"/>
  <c r="L1906" i="1"/>
  <c r="M2335" i="1"/>
  <c r="L2335" i="1"/>
  <c r="M2343" i="1"/>
  <c r="L2343" i="1"/>
  <c r="M2351" i="1"/>
  <c r="L2351" i="1"/>
  <c r="M2359" i="1"/>
  <c r="L2359" i="1"/>
  <c r="M2367" i="1"/>
  <c r="L2367" i="1"/>
  <c r="M2375" i="1"/>
  <c r="L2375" i="1"/>
  <c r="M2383" i="1"/>
  <c r="L2383" i="1"/>
  <c r="M2391" i="1"/>
  <c r="L2391" i="1"/>
  <c r="M502" i="1"/>
  <c r="L502" i="1"/>
  <c r="M520" i="1"/>
  <c r="L520" i="1"/>
  <c r="M515" i="1"/>
  <c r="L515" i="1"/>
  <c r="M545" i="1"/>
  <c r="L545" i="1"/>
  <c r="M1899" i="1"/>
  <c r="L1899" i="1"/>
  <c r="M483" i="1"/>
  <c r="L483" i="1"/>
  <c r="M961" i="1"/>
  <c r="L961" i="1"/>
  <c r="M843" i="1"/>
  <c r="L843" i="1"/>
  <c r="M938" i="1"/>
  <c r="L938" i="1"/>
  <c r="M759" i="1"/>
  <c r="L759" i="1"/>
  <c r="M962" i="1"/>
  <c r="L962" i="1"/>
  <c r="M966" i="1"/>
  <c r="L966" i="1"/>
  <c r="M1223" i="1"/>
  <c r="L1223" i="1"/>
  <c r="M773" i="1"/>
  <c r="L773" i="1"/>
  <c r="M1279" i="1"/>
  <c r="L1279" i="1"/>
  <c r="M1284" i="1"/>
  <c r="L1284" i="1"/>
  <c r="M365" i="1"/>
  <c r="L365" i="1"/>
  <c r="M123" i="1"/>
  <c r="L123" i="1"/>
  <c r="M288" i="1"/>
  <c r="L288" i="1"/>
  <c r="M79" i="1"/>
  <c r="L79" i="1"/>
  <c r="M742" i="1"/>
  <c r="L742" i="1"/>
  <c r="M746" i="1"/>
  <c r="L746" i="1"/>
  <c r="M1977" i="1"/>
  <c r="L1977" i="1"/>
  <c r="M1985" i="1"/>
  <c r="L1985" i="1"/>
  <c r="L1993" i="1"/>
  <c r="M1993" i="1"/>
  <c r="M2001" i="1"/>
  <c r="L2001" i="1"/>
  <c r="M2009" i="1"/>
  <c r="L2009" i="1"/>
  <c r="M2017" i="1"/>
  <c r="L2017" i="1"/>
  <c r="M2025" i="1"/>
  <c r="L2025" i="1"/>
  <c r="M763" i="1"/>
  <c r="L763" i="1"/>
  <c r="M636" i="1"/>
  <c r="L636" i="1"/>
  <c r="M1179" i="1"/>
  <c r="L1179" i="1"/>
  <c r="M1200" i="1"/>
  <c r="L1200" i="1"/>
  <c r="M1150" i="1"/>
  <c r="L1150" i="1"/>
  <c r="M1102" i="1"/>
  <c r="L1102" i="1"/>
  <c r="M1651" i="1"/>
  <c r="L1651" i="1"/>
  <c r="M1089" i="1"/>
  <c r="L1089" i="1"/>
  <c r="M1066" i="1"/>
  <c r="L1066" i="1"/>
  <c r="M1045" i="1"/>
  <c r="L1045" i="1"/>
  <c r="M1047" i="1"/>
  <c r="L1047" i="1"/>
  <c r="M1051" i="1"/>
  <c r="L1051" i="1"/>
  <c r="M1759" i="1"/>
  <c r="L1759" i="1"/>
  <c r="M1439" i="1"/>
  <c r="L1439" i="1"/>
  <c r="M1765" i="1"/>
  <c r="L1765" i="1"/>
  <c r="M430" i="1"/>
  <c r="L430" i="1"/>
  <c r="M296" i="1"/>
  <c r="L296" i="1"/>
  <c r="M1214" i="1"/>
  <c r="L1214" i="1"/>
  <c r="M369" i="1"/>
  <c r="L369" i="1"/>
  <c r="M1080" i="1"/>
  <c r="L1080" i="1"/>
  <c r="M917" i="1"/>
  <c r="L917" i="1"/>
  <c r="M921" i="1"/>
  <c r="L921" i="1"/>
  <c r="M549" i="1"/>
  <c r="L549" i="1"/>
  <c r="M487" i="1"/>
  <c r="L487" i="1"/>
  <c r="M395" i="1"/>
  <c r="L395" i="1"/>
  <c r="M898" i="1"/>
  <c r="L898" i="1"/>
  <c r="M346" i="1"/>
  <c r="L346" i="1"/>
  <c r="M1379" i="1"/>
  <c r="L1379" i="1"/>
  <c r="M839" i="1"/>
  <c r="L839" i="1"/>
  <c r="M1360" i="1"/>
  <c r="L1360" i="1"/>
  <c r="M1590" i="1"/>
  <c r="L1590" i="1"/>
  <c r="M1581" i="1"/>
  <c r="L1581" i="1"/>
  <c r="M1749" i="1"/>
  <c r="L1749" i="1"/>
  <c r="M1549" i="1"/>
  <c r="L1549" i="1"/>
  <c r="M1715" i="1"/>
  <c r="L1715" i="1"/>
  <c r="M1697" i="1"/>
  <c r="L1697" i="1"/>
  <c r="M1701" i="1"/>
  <c r="L1701" i="1"/>
  <c r="L2036" i="1"/>
  <c r="M2036" i="1"/>
  <c r="L2044" i="1"/>
  <c r="M2044" i="1"/>
  <c r="L2052" i="1"/>
  <c r="M2052" i="1"/>
  <c r="L2060" i="1"/>
  <c r="M2060" i="1"/>
  <c r="L2068" i="1"/>
  <c r="M2068" i="1"/>
  <c r="L2076" i="1"/>
  <c r="M2076" i="1"/>
  <c r="L2084" i="1"/>
  <c r="M2084" i="1"/>
  <c r="L1835" i="1"/>
  <c r="M1835" i="1"/>
  <c r="L458" i="1"/>
  <c r="M458" i="1"/>
  <c r="L351" i="1"/>
  <c r="M351" i="1"/>
  <c r="L266" i="1"/>
  <c r="M266" i="1"/>
  <c r="L1071" i="1"/>
  <c r="M1071" i="1"/>
  <c r="L1552" i="1"/>
  <c r="M1552" i="1"/>
  <c r="L1841" i="1"/>
  <c r="M1841" i="1"/>
  <c r="L1571" i="1"/>
  <c r="M1571" i="1"/>
  <c r="L724" i="1"/>
  <c r="M724" i="1"/>
  <c r="L1493" i="1"/>
  <c r="M1493" i="1"/>
  <c r="L670" i="1"/>
  <c r="M670" i="1"/>
  <c r="L1258" i="1"/>
  <c r="M1258" i="1"/>
  <c r="L1261" i="1"/>
  <c r="M1261" i="1"/>
  <c r="L1744" i="1"/>
  <c r="M1744" i="1"/>
  <c r="L1729" i="1"/>
  <c r="M1729" i="1"/>
  <c r="L1690" i="1"/>
  <c r="M1690" i="1"/>
  <c r="L270" i="1"/>
  <c r="M270" i="1"/>
  <c r="L206" i="1"/>
  <c r="M206" i="1"/>
  <c r="L784" i="1"/>
  <c r="M784" i="1"/>
  <c r="L64" i="1"/>
  <c r="M64" i="1"/>
  <c r="L675" i="1"/>
  <c r="M675" i="1"/>
  <c r="L592" i="1"/>
  <c r="M592" i="1"/>
  <c r="L596" i="1"/>
  <c r="M596" i="1"/>
  <c r="L464" i="1"/>
  <c r="M464" i="1"/>
  <c r="L297" i="1"/>
  <c r="M297" i="1"/>
  <c r="L210" i="1"/>
  <c r="M210" i="1"/>
  <c r="L793" i="1"/>
  <c r="M793" i="1"/>
  <c r="L161" i="1"/>
  <c r="M161" i="1"/>
  <c r="L1264" i="1"/>
  <c r="M1264" i="1"/>
  <c r="L599" i="1"/>
  <c r="M599" i="1"/>
  <c r="L1175" i="1"/>
  <c r="M1175" i="1"/>
  <c r="L1120" i="1"/>
  <c r="M1120" i="1"/>
  <c r="L1476" i="1"/>
  <c r="M1476" i="1"/>
  <c r="L1669" i="1"/>
  <c r="M1669" i="1"/>
  <c r="L1414" i="1"/>
  <c r="M1414" i="1"/>
  <c r="M1978" i="1"/>
  <c r="L1978" i="1"/>
  <c r="M1986" i="1"/>
  <c r="L1986" i="1"/>
  <c r="M1994" i="1"/>
  <c r="L1994" i="1"/>
  <c r="M2002" i="1"/>
  <c r="L2002" i="1"/>
  <c r="M2010" i="1"/>
  <c r="L2010" i="1"/>
  <c r="M2018" i="1"/>
  <c r="L2018" i="1"/>
  <c r="M2026" i="1"/>
  <c r="L2026" i="1"/>
  <c r="M764" i="1"/>
  <c r="L764" i="1"/>
  <c r="M567" i="1"/>
  <c r="L567" i="1"/>
  <c r="M1180" i="1"/>
  <c r="L1180" i="1"/>
  <c r="M524" i="1"/>
  <c r="L524" i="1"/>
  <c r="M1151" i="1"/>
  <c r="L1151" i="1"/>
  <c r="M1103" i="1"/>
  <c r="L1103" i="1"/>
  <c r="M1642" i="1"/>
  <c r="L1642" i="1"/>
  <c r="M1090" i="1"/>
  <c r="L1090" i="1"/>
  <c r="M1593" i="1"/>
  <c r="L1593" i="1"/>
  <c r="M1046" i="1"/>
  <c r="L1046" i="1"/>
  <c r="M1498" i="1"/>
  <c r="L1498" i="1"/>
  <c r="M1457" i="1"/>
  <c r="L1457" i="1"/>
  <c r="M1760" i="1"/>
  <c r="L1760" i="1"/>
  <c r="M1770" i="1"/>
  <c r="L1770" i="1"/>
  <c r="M1766" i="1"/>
  <c r="L1766" i="1"/>
  <c r="M431" i="1"/>
  <c r="L431" i="1"/>
  <c r="M177" i="1"/>
  <c r="L177" i="1"/>
  <c r="M1215" i="1"/>
  <c r="L1215" i="1"/>
  <c r="M370" i="1"/>
  <c r="L370" i="1"/>
  <c r="M1081" i="1"/>
  <c r="L1081" i="1"/>
  <c r="M1468" i="1"/>
  <c r="L1468" i="1"/>
  <c r="M1452" i="1"/>
  <c r="L1452" i="1"/>
  <c r="M1402" i="1"/>
  <c r="L1402" i="1"/>
  <c r="M488" i="1"/>
  <c r="L488" i="1"/>
  <c r="M396" i="1"/>
  <c r="L396" i="1"/>
  <c r="M342" i="1"/>
  <c r="L342" i="1"/>
  <c r="M912" i="1"/>
  <c r="L912" i="1"/>
  <c r="M1380" i="1"/>
  <c r="L1380" i="1"/>
  <c r="M1400" i="1"/>
  <c r="L1400" i="1"/>
  <c r="M1361" i="1"/>
  <c r="L1361" i="1"/>
  <c r="M1320" i="1"/>
  <c r="L1320" i="1"/>
  <c r="M1532" i="1"/>
  <c r="L1532" i="1"/>
  <c r="M1750" i="1"/>
  <c r="L1750" i="1"/>
  <c r="M1550" i="1"/>
  <c r="L1550" i="1"/>
  <c r="M1716" i="1"/>
  <c r="L1716" i="1"/>
  <c r="M1843" i="1"/>
  <c r="L1843" i="1"/>
  <c r="M1832" i="1"/>
  <c r="L1832" i="1"/>
  <c r="M2037" i="1"/>
  <c r="L2037" i="1"/>
  <c r="M2045" i="1"/>
  <c r="L2045" i="1"/>
  <c r="M2053" i="1"/>
  <c r="L2053" i="1"/>
  <c r="L2061" i="1"/>
  <c r="M2061" i="1"/>
  <c r="M2069" i="1"/>
  <c r="L2069" i="1"/>
  <c r="L2077" i="1"/>
  <c r="M2077" i="1"/>
  <c r="L2085" i="1"/>
  <c r="M2085" i="1"/>
  <c r="L1836" i="1"/>
  <c r="M1836" i="1"/>
  <c r="M459" i="1"/>
  <c r="L459" i="1"/>
  <c r="L262" i="1"/>
  <c r="M262" i="1"/>
  <c r="M1030" i="1"/>
  <c r="L1030" i="1"/>
  <c r="L992" i="1"/>
  <c r="M992" i="1"/>
  <c r="M1840" i="1"/>
  <c r="L1840" i="1"/>
  <c r="M1567" i="1"/>
  <c r="L1567" i="1"/>
  <c r="M1512" i="1"/>
  <c r="L1512" i="1"/>
  <c r="L725" i="1"/>
  <c r="M725" i="1"/>
  <c r="M1494" i="1"/>
  <c r="L1494" i="1"/>
  <c r="M671" i="1"/>
  <c r="L671" i="1"/>
  <c r="M657" i="1"/>
  <c r="L657" i="1"/>
  <c r="L1182" i="1"/>
  <c r="M1182" i="1"/>
  <c r="M1745" i="1"/>
  <c r="L1745" i="1"/>
  <c r="M1730" i="1"/>
  <c r="L1730" i="1"/>
  <c r="L1691" i="1"/>
  <c r="M1691" i="1"/>
  <c r="L271" i="1"/>
  <c r="M271" i="1"/>
  <c r="M147" i="1"/>
  <c r="L147" i="1"/>
  <c r="L785" i="1"/>
  <c r="M785" i="1"/>
  <c r="M65" i="1"/>
  <c r="L65" i="1"/>
  <c r="L676" i="1"/>
  <c r="M676" i="1"/>
  <c r="M1363" i="1"/>
  <c r="L1363" i="1"/>
  <c r="M1322" i="1"/>
  <c r="L1322" i="1"/>
  <c r="L1292" i="1"/>
  <c r="M1292" i="1"/>
  <c r="L298" i="1"/>
  <c r="M298" i="1"/>
  <c r="M211" i="1"/>
  <c r="L211" i="1"/>
  <c r="M157" i="1"/>
  <c r="L157" i="1"/>
  <c r="M732" i="1"/>
  <c r="L732" i="1"/>
  <c r="M1265" i="1"/>
  <c r="L1265" i="1"/>
  <c r="M1230" i="1"/>
  <c r="L1230" i="1"/>
  <c r="M1176" i="1"/>
  <c r="L1176" i="1"/>
  <c r="M1485" i="1"/>
  <c r="L1485" i="1"/>
  <c r="L1407" i="1"/>
  <c r="M1407" i="1"/>
  <c r="L1670" i="1"/>
  <c r="M1155" i="1"/>
  <c r="L1979" i="1"/>
  <c r="M1979" i="1"/>
  <c r="L1987" i="1"/>
  <c r="M1987" i="1"/>
  <c r="L1995" i="1"/>
  <c r="M1995" i="1"/>
  <c r="L2003" i="1"/>
  <c r="M2003" i="1"/>
  <c r="L2011" i="1"/>
  <c r="M2011" i="1"/>
  <c r="L2019" i="1"/>
  <c r="M2019" i="1"/>
  <c r="L2027" i="1"/>
  <c r="M2027" i="1"/>
  <c r="L765" i="1"/>
  <c r="M765" i="1"/>
  <c r="L568" i="1"/>
  <c r="M568" i="1"/>
  <c r="L1181" i="1"/>
  <c r="M1181" i="1"/>
  <c r="L525" i="1"/>
  <c r="M525" i="1"/>
  <c r="L1707" i="1"/>
  <c r="M1707" i="1"/>
  <c r="L1648" i="1"/>
  <c r="M1648" i="1"/>
  <c r="L1643" i="1"/>
  <c r="M1643" i="1"/>
  <c r="L1091" i="1"/>
  <c r="M1091" i="1"/>
  <c r="L1594" i="1"/>
  <c r="M1594" i="1"/>
  <c r="L1487" i="1"/>
  <c r="M1487" i="1"/>
  <c r="L1499" i="1"/>
  <c r="M1499" i="1"/>
  <c r="L1458" i="1"/>
  <c r="M1458" i="1"/>
  <c r="L1761" i="1"/>
  <c r="M1761" i="1"/>
  <c r="L1440" i="1"/>
  <c r="M1440" i="1"/>
  <c r="L427" i="1"/>
  <c r="M427" i="1"/>
  <c r="L1755" i="1"/>
  <c r="M1755" i="1"/>
  <c r="L178" i="1"/>
  <c r="M178" i="1"/>
  <c r="L1216" i="1"/>
  <c r="M1216" i="1"/>
  <c r="L1115" i="1"/>
  <c r="M1115" i="1"/>
  <c r="L1537" i="1"/>
  <c r="M1537" i="1"/>
  <c r="L1469" i="1"/>
  <c r="M1469" i="1"/>
  <c r="L1453" i="1"/>
  <c r="M1453" i="1"/>
  <c r="L1403" i="1"/>
  <c r="M1403" i="1"/>
  <c r="L489" i="1"/>
  <c r="M489" i="1"/>
  <c r="L892" i="1"/>
  <c r="M892" i="1"/>
  <c r="L899" i="1"/>
  <c r="M899" i="1"/>
  <c r="L913" i="1"/>
  <c r="M913" i="1"/>
  <c r="L1381" i="1"/>
  <c r="M1381" i="1"/>
  <c r="L840" i="1"/>
  <c r="M840" i="1"/>
  <c r="L1587" i="1"/>
  <c r="M1587" i="1"/>
  <c r="L1591" i="1"/>
  <c r="M1591" i="1"/>
  <c r="L1533" i="1"/>
  <c r="M1533" i="1"/>
  <c r="L1751" i="1"/>
  <c r="M1751" i="1"/>
  <c r="L1740" i="1"/>
  <c r="M1740" i="1"/>
  <c r="L1847" i="1"/>
  <c r="M1847" i="1"/>
  <c r="L1844" i="1"/>
  <c r="M1844" i="1"/>
  <c r="L1833" i="1"/>
  <c r="M1833" i="1"/>
  <c r="L2038" i="1"/>
  <c r="M2038" i="1"/>
  <c r="L2046" i="1"/>
  <c r="M2046" i="1"/>
  <c r="M2054" i="1"/>
  <c r="L2054" i="1"/>
  <c r="L2062" i="1"/>
  <c r="M2062" i="1"/>
  <c r="L2070" i="1"/>
  <c r="M2070" i="1"/>
  <c r="M2078" i="1"/>
  <c r="L2078" i="1"/>
  <c r="M2086" i="1"/>
  <c r="L2086" i="1"/>
  <c r="M437" i="1"/>
  <c r="L437" i="1"/>
  <c r="L460" i="1"/>
  <c r="M460" i="1"/>
  <c r="M263" i="1"/>
  <c r="L263" i="1"/>
  <c r="M1031" i="1"/>
  <c r="L1031" i="1"/>
  <c r="M993" i="1"/>
  <c r="L993" i="1"/>
  <c r="L1553" i="1"/>
  <c r="M1553" i="1"/>
  <c r="M924" i="1"/>
  <c r="L924" i="1"/>
  <c r="L1513" i="1"/>
  <c r="M1513" i="1"/>
  <c r="L726" i="1"/>
  <c r="M726" i="1"/>
  <c r="L781" i="1"/>
  <c r="M781" i="1"/>
  <c r="M1217" i="1"/>
  <c r="L1217" i="1"/>
  <c r="L1259" i="1"/>
  <c r="M1259" i="1"/>
  <c r="M1183" i="1"/>
  <c r="L1183" i="1"/>
  <c r="L1746" i="1"/>
  <c r="M1746" i="1"/>
  <c r="M1190" i="1"/>
  <c r="L1190" i="1"/>
  <c r="M267" i="1"/>
  <c r="L267" i="1"/>
  <c r="M1665" i="1"/>
  <c r="L1665" i="1"/>
  <c r="L148" i="1"/>
  <c r="M148" i="1"/>
  <c r="M786" i="1"/>
  <c r="L786" i="1"/>
  <c r="M790" i="1"/>
  <c r="L790" i="1"/>
  <c r="M1382" i="1"/>
  <c r="L1382" i="1"/>
  <c r="L1364" i="1"/>
  <c r="M1364" i="1"/>
  <c r="M1323" i="1"/>
  <c r="L1323" i="1"/>
  <c r="M1293" i="1"/>
  <c r="L1293" i="1"/>
  <c r="L299" i="1"/>
  <c r="M299" i="1"/>
  <c r="L822" i="1"/>
  <c r="M822" i="1"/>
  <c r="M794" i="1"/>
  <c r="L794" i="1"/>
  <c r="M733" i="1"/>
  <c r="L733" i="1"/>
  <c r="L1266" i="1"/>
  <c r="M1266" i="1"/>
  <c r="M600" i="1"/>
  <c r="L600" i="1"/>
  <c r="M1482" i="1"/>
  <c r="L1482" i="1"/>
  <c r="L1486" i="1"/>
  <c r="M1486" i="1"/>
  <c r="M1408" i="1"/>
  <c r="L1408" i="1"/>
  <c r="M1671" i="1"/>
  <c r="L1671" i="1"/>
  <c r="M1635" i="1"/>
  <c r="L1635" i="1"/>
  <c r="L1827" i="1"/>
  <c r="M1827" i="1"/>
  <c r="M1814" i="1"/>
  <c r="L1814" i="1"/>
  <c r="M1778" i="1"/>
  <c r="L1778" i="1"/>
  <c r="M2098" i="1"/>
  <c r="L2098" i="1"/>
  <c r="L2106" i="1"/>
  <c r="M2106" i="1"/>
  <c r="M2114" i="1"/>
  <c r="L2114" i="1"/>
  <c r="M2122" i="1"/>
  <c r="L2122" i="1"/>
  <c r="M2130" i="1"/>
  <c r="L2130" i="1"/>
  <c r="M2138" i="1"/>
  <c r="L2138" i="1"/>
  <c r="M2146" i="1"/>
  <c r="L2146" i="1"/>
  <c r="M1781" i="1"/>
  <c r="L1781" i="1"/>
  <c r="M435" i="1"/>
  <c r="L435" i="1"/>
  <c r="L338" i="1"/>
  <c r="M338" i="1"/>
  <c r="L1036" i="1"/>
  <c r="M1036" i="1"/>
  <c r="M983" i="1"/>
  <c r="L983" i="1"/>
  <c r="M1583" i="1"/>
  <c r="L1583" i="1"/>
  <c r="M905" i="1"/>
  <c r="L905" i="1"/>
  <c r="L1543" i="1"/>
  <c r="M1543" i="1"/>
  <c r="M1011" i="1"/>
  <c r="L1011" i="1"/>
  <c r="M1505" i="1"/>
  <c r="L1505" i="1"/>
  <c r="M1327" i="1"/>
  <c r="L1327" i="1"/>
  <c r="L707" i="1"/>
  <c r="M707" i="1"/>
  <c r="M1288" i="1"/>
  <c r="L1288" i="1"/>
  <c r="M1696" i="1"/>
  <c r="L1696" i="1"/>
  <c r="M1125" i="1"/>
  <c r="L1125" i="1"/>
  <c r="L397" i="1"/>
  <c r="M397" i="1"/>
  <c r="M401" i="1"/>
  <c r="L401" i="1"/>
  <c r="M303" i="1"/>
  <c r="L303" i="1"/>
  <c r="L741" i="1"/>
  <c r="M741" i="1"/>
  <c r="L750" i="1"/>
  <c r="M750" i="1"/>
  <c r="M1337" i="1"/>
  <c r="L1337" i="1"/>
  <c r="M1354" i="1"/>
  <c r="L1354" i="1"/>
  <c r="M1373" i="1"/>
  <c r="L1373" i="1"/>
  <c r="L1298" i="1"/>
  <c r="M1298" i="1"/>
  <c r="M89" i="1"/>
  <c r="L89" i="1"/>
  <c r="M797" i="1"/>
  <c r="L797" i="1"/>
  <c r="M679" i="1"/>
  <c r="L679" i="1"/>
  <c r="M578" i="1"/>
  <c r="L578" i="1"/>
  <c r="M1156" i="1"/>
  <c r="L1156" i="1"/>
  <c r="M585" i="1"/>
  <c r="L585" i="1"/>
  <c r="L1527" i="1"/>
  <c r="M1527" i="1"/>
  <c r="M1531" i="1"/>
  <c r="L1531" i="1"/>
  <c r="M1428" i="1"/>
  <c r="L1428" i="1"/>
  <c r="M1676" i="1"/>
  <c r="L1676" i="1"/>
  <c r="M1630" i="1"/>
  <c r="L1630" i="1"/>
  <c r="M1817" i="1"/>
  <c r="L1817" i="1"/>
  <c r="M1804" i="1"/>
  <c r="L1804" i="1"/>
  <c r="M1783" i="1"/>
  <c r="L1783" i="1"/>
  <c r="L2158" i="1"/>
  <c r="M2158" i="1"/>
  <c r="M2166" i="1"/>
  <c r="L2166" i="1"/>
  <c r="L2174" i="1"/>
  <c r="M2174" i="1"/>
  <c r="L2182" i="1"/>
  <c r="M2182" i="1"/>
  <c r="M2190" i="1"/>
  <c r="L2190" i="1"/>
  <c r="M2198" i="1"/>
  <c r="L2198" i="1"/>
  <c r="L2206" i="1"/>
  <c r="M2206" i="1"/>
  <c r="M1786" i="1"/>
  <c r="L1786" i="1"/>
  <c r="L530" i="1"/>
  <c r="M530" i="1"/>
  <c r="M353" i="1"/>
  <c r="L353" i="1"/>
  <c r="L991" i="1"/>
  <c r="M991" i="1"/>
  <c r="M968" i="1"/>
  <c r="L968" i="1"/>
  <c r="L857" i="1"/>
  <c r="M857" i="1"/>
  <c r="M1562" i="1"/>
  <c r="L1562" i="1"/>
  <c r="L1518" i="1"/>
  <c r="M1518" i="1"/>
  <c r="M956" i="1"/>
  <c r="L956" i="1"/>
  <c r="L1480" i="1"/>
  <c r="M1480" i="1"/>
  <c r="M1267" i="1"/>
  <c r="L1267" i="1"/>
  <c r="L1304" i="1"/>
  <c r="M1304" i="1"/>
  <c r="M1238" i="1"/>
  <c r="L1238" i="1"/>
  <c r="L1681" i="1"/>
  <c r="M1681" i="1"/>
  <c r="M1725" i="1"/>
  <c r="L1725" i="1"/>
  <c r="L357" i="1"/>
  <c r="M357" i="1"/>
  <c r="M361" i="1"/>
  <c r="L361" i="1"/>
  <c r="L183" i="1"/>
  <c r="M183" i="1"/>
  <c r="L771" i="1"/>
  <c r="M771" i="1"/>
  <c r="M720" i="1"/>
  <c r="L720" i="1"/>
  <c r="M1342" i="1"/>
  <c r="L1342" i="1"/>
  <c r="M1349" i="1"/>
  <c r="L1349" i="1"/>
  <c r="L1368" i="1"/>
  <c r="M1368" i="1"/>
  <c r="M1308" i="1"/>
  <c r="L1308" i="1"/>
  <c r="L69" i="1"/>
  <c r="M69" i="1"/>
  <c r="L652" i="1"/>
  <c r="M652" i="1"/>
  <c r="L609" i="1"/>
  <c r="M609" i="1"/>
  <c r="M563" i="1"/>
  <c r="L563" i="1"/>
  <c r="M1166" i="1"/>
  <c r="L1166" i="1"/>
  <c r="M555" i="1"/>
  <c r="L555" i="1"/>
  <c r="L1507" i="1"/>
  <c r="M1507" i="1"/>
  <c r="M1511" i="1"/>
  <c r="L1511" i="1"/>
  <c r="M1418" i="1"/>
  <c r="L1418" i="1"/>
  <c r="L1656" i="1"/>
  <c r="M1656" i="1"/>
  <c r="L1640" i="1"/>
  <c r="M1640" i="1"/>
  <c r="M1822" i="1"/>
  <c r="L1822" i="1"/>
  <c r="M1809" i="1"/>
  <c r="L1809" i="1"/>
  <c r="M1793" i="1"/>
  <c r="L1793" i="1"/>
  <c r="L2218" i="1"/>
  <c r="M2218" i="1"/>
  <c r="L2226" i="1"/>
  <c r="M2226" i="1"/>
  <c r="M2234" i="1"/>
  <c r="L2234" i="1"/>
  <c r="M2242" i="1"/>
  <c r="L2242" i="1"/>
  <c r="L2250" i="1"/>
  <c r="M2250" i="1"/>
  <c r="M2258" i="1"/>
  <c r="L2258" i="1"/>
  <c r="L2266" i="1"/>
  <c r="M2266" i="1"/>
  <c r="M1796" i="1"/>
  <c r="L1796" i="1"/>
  <c r="M95" i="1"/>
  <c r="L95" i="1"/>
  <c r="M48" i="1"/>
  <c r="L48" i="1"/>
  <c r="M1972" i="1"/>
  <c r="M1988" i="1"/>
  <c r="L1514" i="1"/>
  <c r="L658" i="1"/>
  <c r="L2107" i="1"/>
  <c r="L1989" i="1"/>
  <c r="M150" i="1"/>
  <c r="M1384" i="1"/>
  <c r="M2057" i="1"/>
  <c r="L2089" i="1"/>
  <c r="M1296" i="1"/>
  <c r="M2209" i="1"/>
  <c r="L1975" i="1"/>
  <c r="M1975" i="1"/>
  <c r="L1983" i="1"/>
  <c r="L1991" i="1"/>
  <c r="M1991" i="1"/>
  <c r="L1999" i="1"/>
  <c r="M1999" i="1"/>
  <c r="L2007" i="1"/>
  <c r="M2007" i="1"/>
  <c r="L2015" i="1"/>
  <c r="M2015" i="1"/>
  <c r="L2023" i="1"/>
  <c r="M2023" i="1"/>
  <c r="L2031" i="1"/>
  <c r="M2031" i="1"/>
  <c r="L634" i="1"/>
  <c r="M634" i="1"/>
  <c r="L1177" i="1"/>
  <c r="M1177" i="1"/>
  <c r="L1199" i="1"/>
  <c r="M1199" i="1"/>
  <c r="L1148" i="1"/>
  <c r="M1148" i="1"/>
  <c r="L1711" i="1"/>
  <c r="M1711" i="1"/>
  <c r="L1650" i="1"/>
  <c r="M1650" i="1"/>
  <c r="L1087" i="1"/>
  <c r="M1087" i="1"/>
  <c r="L1592" i="1"/>
  <c r="M1592" i="1"/>
  <c r="L1596" i="1"/>
  <c r="M1596" i="1"/>
  <c r="L1491" i="1"/>
  <c r="M1491" i="1"/>
  <c r="L1500" i="1"/>
  <c r="M1500" i="1"/>
  <c r="L1757" i="1"/>
  <c r="M1757" i="1"/>
  <c r="L1769" i="1"/>
  <c r="M1769" i="1"/>
  <c r="L1763" i="1"/>
  <c r="M1763" i="1"/>
  <c r="L1753" i="1"/>
  <c r="M1753" i="1"/>
  <c r="L294" i="1"/>
  <c r="M294" i="1"/>
  <c r="L1212" i="1"/>
  <c r="M1212" i="1"/>
  <c r="L367" i="1"/>
  <c r="M367" i="1"/>
  <c r="L1078" i="1"/>
  <c r="M1078" i="1"/>
  <c r="L1541" i="1"/>
  <c r="M1541" i="1"/>
  <c r="L920" i="1"/>
  <c r="M920" i="1"/>
  <c r="L547" i="1"/>
  <c r="M547" i="1"/>
  <c r="L550" i="1"/>
  <c r="M550" i="1"/>
  <c r="L393" i="1"/>
  <c r="M393" i="1"/>
  <c r="L896" i="1"/>
  <c r="M896" i="1"/>
  <c r="L900" i="1"/>
  <c r="M900" i="1"/>
  <c r="L1377" i="1"/>
  <c r="M1377" i="1"/>
  <c r="L1399" i="1"/>
  <c r="M1399" i="1"/>
  <c r="L1358" i="1"/>
  <c r="M1358" i="1"/>
  <c r="L1318" i="1"/>
  <c r="M1318" i="1"/>
  <c r="L1579" i="1"/>
  <c r="M1579" i="1"/>
  <c r="L1747" i="1"/>
  <c r="M1747" i="1"/>
  <c r="L1547" i="1"/>
  <c r="M1547" i="1"/>
  <c r="L1713" i="1"/>
  <c r="M1713" i="1"/>
  <c r="L1851" i="1"/>
  <c r="M1851" i="1"/>
  <c r="L1700" i="1"/>
  <c r="M1700" i="1"/>
  <c r="M2034" i="1"/>
  <c r="L2034" i="1"/>
  <c r="M2042" i="1"/>
  <c r="L2042" i="1"/>
  <c r="M2050" i="1"/>
  <c r="L2050" i="1"/>
  <c r="M2058" i="1"/>
  <c r="L2058" i="1"/>
  <c r="M2066" i="1"/>
  <c r="L2066" i="1"/>
  <c r="M2074" i="1"/>
  <c r="L2074" i="1"/>
  <c r="L2082" i="1"/>
  <c r="M2082" i="1"/>
  <c r="M2090" i="1"/>
  <c r="L2090" i="1"/>
  <c r="L441" i="1"/>
  <c r="M441" i="1"/>
  <c r="M349" i="1"/>
  <c r="L349" i="1"/>
  <c r="L1029" i="1"/>
  <c r="M1029" i="1"/>
  <c r="M1069" i="1"/>
  <c r="L1069" i="1"/>
  <c r="L995" i="1"/>
  <c r="M922" i="1"/>
  <c r="L922" i="1"/>
  <c r="M1569" i="1"/>
  <c r="L1569" i="1"/>
  <c r="M722" i="1"/>
  <c r="L722" i="1"/>
  <c r="M1492" i="1"/>
  <c r="M668" i="1"/>
  <c r="L668" i="1"/>
  <c r="M1221" i="1"/>
  <c r="L1221" i="1"/>
  <c r="M661" i="1"/>
  <c r="L661" i="1"/>
  <c r="M1742" i="1"/>
  <c r="L1742" i="1"/>
  <c r="M1188" i="1"/>
  <c r="L1188" i="1"/>
  <c r="M1688" i="1"/>
  <c r="L1688" i="1"/>
  <c r="M1663" i="1"/>
  <c r="L1663" i="1"/>
  <c r="L204" i="1"/>
  <c r="M204" i="1"/>
  <c r="M782" i="1"/>
  <c r="L782" i="1"/>
  <c r="M789" i="1"/>
  <c r="L789" i="1"/>
  <c r="L673" i="1"/>
  <c r="M673" i="1"/>
  <c r="M1386" i="1"/>
  <c r="L1386" i="1"/>
  <c r="M595" i="1"/>
  <c r="L595" i="1"/>
  <c r="L462" i="1"/>
  <c r="M462" i="1"/>
  <c r="M465" i="1"/>
  <c r="L465" i="1"/>
  <c r="M208" i="1"/>
  <c r="L208" i="1"/>
  <c r="M826" i="1"/>
  <c r="L826" i="1"/>
  <c r="M795" i="1"/>
  <c r="L795" i="1"/>
  <c r="M1262" i="1"/>
  <c r="L1262" i="1"/>
  <c r="M1229" i="1"/>
  <c r="L1229" i="1"/>
  <c r="L1173" i="1"/>
  <c r="M1118" i="1"/>
  <c r="L1118" i="1"/>
  <c r="M1474" i="1"/>
  <c r="L1474" i="1"/>
  <c r="M1667" i="1"/>
  <c r="L1667" i="1"/>
  <c r="M1412" i="1"/>
  <c r="L1412" i="1"/>
  <c r="M1603" i="1"/>
  <c r="L1603" i="1"/>
  <c r="M1831" i="1"/>
  <c r="L1831" i="1"/>
  <c r="M1625" i="1"/>
  <c r="L1625" i="1"/>
  <c r="L2094" i="1"/>
  <c r="M2094" i="1"/>
  <c r="M2102" i="1"/>
  <c r="L2102" i="1"/>
  <c r="M2110" i="1"/>
  <c r="L2110" i="1"/>
  <c r="M2118" i="1"/>
  <c r="L2118" i="1"/>
  <c r="M2126" i="1"/>
  <c r="L2126" i="1"/>
  <c r="M2134" i="1"/>
  <c r="L2134" i="1"/>
  <c r="M2142" i="1"/>
  <c r="L2142" i="1"/>
  <c r="M2150" i="1"/>
  <c r="L2150" i="1"/>
  <c r="M471" i="1"/>
  <c r="L471" i="1"/>
  <c r="M274" i="1"/>
  <c r="L274" i="1"/>
  <c r="M1034" i="1"/>
  <c r="L1034" i="1"/>
  <c r="L1772" i="1"/>
  <c r="M1772" i="1"/>
  <c r="M1773" i="1"/>
  <c r="L1773" i="1"/>
  <c r="M1585" i="1"/>
  <c r="L1585" i="1"/>
  <c r="L1575" i="1"/>
  <c r="M1575" i="1"/>
  <c r="L1007" i="1"/>
  <c r="M1007" i="1"/>
  <c r="M944" i="1"/>
  <c r="L944" i="1"/>
  <c r="M803" i="1"/>
  <c r="L803" i="1"/>
  <c r="M1331" i="1"/>
  <c r="L1331" i="1"/>
  <c r="L710" i="1"/>
  <c r="M710" i="1"/>
  <c r="M1692" i="1"/>
  <c r="L1692" i="1"/>
  <c r="M1734" i="1"/>
  <c r="L1734" i="1"/>
  <c r="L1703" i="1"/>
  <c r="M1703" i="1"/>
  <c r="L1658" i="1"/>
  <c r="M1658" i="1"/>
  <c r="M444" i="1"/>
  <c r="L444" i="1"/>
  <c r="M737" i="1"/>
  <c r="L737" i="1"/>
  <c r="M749" i="1"/>
  <c r="L749" i="1"/>
  <c r="L643" i="1"/>
  <c r="M643" i="1"/>
  <c r="M1341" i="1"/>
  <c r="L1341" i="1"/>
  <c r="M690" i="1"/>
  <c r="L690" i="1"/>
  <c r="L152" i="1"/>
  <c r="M152" i="1"/>
  <c r="L155" i="1"/>
  <c r="M155" i="1"/>
  <c r="M43" i="1"/>
  <c r="L43" i="1"/>
  <c r="M801" i="1"/>
  <c r="L801" i="1"/>
  <c r="L60" i="1"/>
  <c r="M60" i="1"/>
  <c r="M1152" i="1"/>
  <c r="L1152" i="1"/>
  <c r="L1204" i="1"/>
  <c r="M1204" i="1"/>
  <c r="M1158" i="1"/>
  <c r="L1158" i="1"/>
  <c r="L1128" i="1"/>
  <c r="M1128" i="1"/>
  <c r="M1464" i="1"/>
  <c r="L1464" i="1"/>
  <c r="L1672" i="1"/>
  <c r="M1672" i="1"/>
  <c r="M1629" i="1"/>
  <c r="L1629" i="1"/>
  <c r="L1608" i="1"/>
  <c r="M1608" i="1"/>
  <c r="M1821" i="1"/>
  <c r="L1600" i="1"/>
  <c r="M1600" i="1"/>
  <c r="M2154" i="1"/>
  <c r="L2154" i="1"/>
  <c r="L2162" i="1"/>
  <c r="M2162" i="1"/>
  <c r="M2170" i="1"/>
  <c r="L2170" i="1"/>
  <c r="M2178" i="1"/>
  <c r="L2178" i="1"/>
  <c r="M2186" i="1"/>
  <c r="L2186" i="1"/>
  <c r="L2194" i="1"/>
  <c r="M2194" i="1"/>
  <c r="M2202" i="1"/>
  <c r="L2202" i="1"/>
  <c r="M2210" i="1"/>
  <c r="L2210" i="1"/>
  <c r="M576" i="1"/>
  <c r="L576" i="1"/>
  <c r="M404" i="1"/>
  <c r="L404" i="1"/>
  <c r="M989" i="1"/>
  <c r="L989" i="1"/>
  <c r="M1787" i="1"/>
  <c r="L1787" i="1"/>
  <c r="M1788" i="1"/>
  <c r="L1788" i="1"/>
  <c r="M1560" i="1"/>
  <c r="L1560" i="1"/>
  <c r="M1565" i="1"/>
  <c r="L1565" i="1"/>
  <c r="M952" i="1"/>
  <c r="L952" i="1"/>
  <c r="M1477" i="1"/>
  <c r="L1477" i="1"/>
  <c r="M818" i="1"/>
  <c r="L818" i="1"/>
  <c r="M1271" i="1"/>
  <c r="L1271" i="1"/>
  <c r="M1305" i="1"/>
  <c r="L1305" i="1"/>
  <c r="M1677" i="1"/>
  <c r="L1677" i="1"/>
  <c r="M1723" i="1"/>
  <c r="L1723" i="1"/>
  <c r="M1718" i="1"/>
  <c r="L1718" i="1"/>
  <c r="M1683" i="1"/>
  <c r="L1683" i="1"/>
  <c r="M374" i="1"/>
  <c r="L374" i="1"/>
  <c r="L767" i="1"/>
  <c r="M767" i="1"/>
  <c r="M162" i="1"/>
  <c r="L162" i="1"/>
  <c r="M648" i="1"/>
  <c r="L648" i="1"/>
  <c r="M1346" i="1"/>
  <c r="L1346" i="1"/>
  <c r="L695" i="1"/>
  <c r="M695" i="1"/>
  <c r="M97" i="1"/>
  <c r="L97" i="1"/>
  <c r="M100" i="1"/>
  <c r="L100" i="1"/>
  <c r="M53" i="1"/>
  <c r="L53" i="1"/>
  <c r="L656" i="1"/>
  <c r="M656" i="1"/>
  <c r="M610" i="1"/>
  <c r="L610" i="1"/>
  <c r="M1162" i="1"/>
  <c r="L1162" i="1"/>
  <c r="L1209" i="1"/>
  <c r="M1209" i="1"/>
  <c r="L1138" i="1"/>
  <c r="M1138" i="1"/>
  <c r="M1108" i="1"/>
  <c r="L1108" i="1"/>
  <c r="M1444" i="1"/>
  <c r="L1444" i="1"/>
  <c r="M1652" i="1"/>
  <c r="L1652" i="1"/>
  <c r="L1447" i="1"/>
  <c r="M1447" i="1"/>
  <c r="M1613" i="1"/>
  <c r="L1613" i="1"/>
  <c r="M1826" i="1"/>
  <c r="L1826" i="1"/>
  <c r="L1620" i="1"/>
  <c r="M1620" i="1"/>
  <c r="M2214" i="1"/>
  <c r="L2214" i="1"/>
  <c r="M2222" i="1"/>
  <c r="L2222" i="1"/>
  <c r="M2230" i="1"/>
  <c r="L2230" i="1"/>
  <c r="L2238" i="1"/>
  <c r="M2238" i="1"/>
  <c r="M2246" i="1"/>
  <c r="L2246" i="1"/>
  <c r="M2254" i="1"/>
  <c r="L2254" i="1"/>
  <c r="M2262" i="1"/>
  <c r="L2262" i="1"/>
  <c r="L2270" i="1"/>
  <c r="M2270" i="1"/>
  <c r="M231" i="1"/>
  <c r="M114" i="1"/>
  <c r="L114" i="1"/>
  <c r="L539" i="1"/>
  <c r="M539" i="1"/>
  <c r="L474" i="1"/>
  <c r="M474" i="1"/>
  <c r="M1800" i="1"/>
  <c r="L1800" i="1"/>
  <c r="M1246" i="1"/>
  <c r="L1246" i="1"/>
  <c r="M426" i="1"/>
  <c r="L426" i="1"/>
  <c r="L492" i="1"/>
  <c r="M492" i="1"/>
  <c r="M1092" i="1"/>
  <c r="L1092" i="1"/>
  <c r="M499" i="1"/>
  <c r="L499" i="1"/>
  <c r="M931" i="1"/>
  <c r="L931" i="1"/>
  <c r="L450" i="1"/>
  <c r="M450" i="1"/>
  <c r="M1522" i="1"/>
  <c r="L1522" i="1"/>
  <c r="L1434" i="1"/>
  <c r="M1434" i="1"/>
  <c r="L1388" i="1"/>
  <c r="M1388" i="1"/>
  <c r="L1393" i="1"/>
  <c r="M1393" i="1"/>
  <c r="M4" i="1"/>
  <c r="L4" i="1"/>
  <c r="M407" i="1"/>
  <c r="L407" i="1"/>
  <c r="L7" i="1"/>
  <c r="M7" i="1"/>
  <c r="M253" i="1"/>
  <c r="L253" i="1"/>
  <c r="L1196" i="1"/>
  <c r="M1196" i="1"/>
  <c r="M225" i="1"/>
  <c r="L225" i="1"/>
  <c r="L137" i="1"/>
  <c r="M137" i="1"/>
  <c r="L140" i="1"/>
  <c r="M140" i="1"/>
  <c r="L103" i="1"/>
  <c r="M103" i="1"/>
  <c r="M241" i="1"/>
  <c r="L241" i="1"/>
  <c r="M415" i="1"/>
  <c r="L415" i="1"/>
  <c r="M1097" i="1"/>
  <c r="L1097" i="1"/>
  <c r="L1074" i="1"/>
  <c r="M1074" i="1"/>
  <c r="L1058" i="1"/>
  <c r="M1058" i="1"/>
  <c r="M1013" i="1"/>
  <c r="L1013" i="1"/>
  <c r="M1964" i="1"/>
  <c r="L1964" i="1"/>
  <c r="L1872" i="1"/>
  <c r="M1872" i="1"/>
  <c r="M1957" i="1"/>
  <c r="L1957" i="1"/>
  <c r="M1883" i="1"/>
  <c r="L1883" i="1"/>
  <c r="M1941" i="1"/>
  <c r="L1941" i="1"/>
  <c r="L1890" i="1"/>
  <c r="M1890" i="1"/>
  <c r="L2274" i="1"/>
  <c r="M2274" i="1"/>
  <c r="M2282" i="1"/>
  <c r="L2282" i="1"/>
  <c r="M2290" i="1"/>
  <c r="L2290" i="1"/>
  <c r="L2298" i="1"/>
  <c r="M2298" i="1"/>
  <c r="M2306" i="1"/>
  <c r="L2306" i="1"/>
  <c r="M2314" i="1"/>
  <c r="L2314" i="1"/>
  <c r="M2322" i="1"/>
  <c r="L2322" i="1"/>
  <c r="M2330" i="1"/>
  <c r="L2330" i="1"/>
  <c r="M511" i="1"/>
  <c r="L511" i="1"/>
  <c r="M314" i="1"/>
  <c r="L314" i="1"/>
  <c r="M244" i="1"/>
  <c r="L244" i="1"/>
  <c r="M194" i="1"/>
  <c r="L194" i="1"/>
  <c r="M1919" i="1"/>
  <c r="L1919" i="1"/>
  <c r="M417" i="1"/>
  <c r="L417" i="1"/>
  <c r="M421" i="1"/>
  <c r="L421" i="1"/>
  <c r="M752" i="1"/>
  <c r="L752" i="1"/>
  <c r="M907" i="1"/>
  <c r="L907" i="1"/>
  <c r="M713" i="1"/>
  <c r="L713" i="1"/>
  <c r="M561" i="1"/>
  <c r="L561" i="1"/>
  <c r="M640" i="1"/>
  <c r="L640" i="1"/>
  <c r="M1247" i="1"/>
  <c r="L1247" i="1"/>
  <c r="M1274" i="1"/>
  <c r="L1274" i="1"/>
  <c r="M1313" i="1"/>
  <c r="L1313" i="1"/>
  <c r="M1233" i="1"/>
  <c r="L1233" i="1"/>
  <c r="M174" i="1"/>
  <c r="L174" i="1"/>
  <c r="L27" i="1"/>
  <c r="M27" i="1"/>
  <c r="M127" i="1"/>
  <c r="L127" i="1"/>
  <c r="M23" i="1"/>
  <c r="L23" i="1"/>
  <c r="L701" i="1"/>
  <c r="M701" i="1"/>
  <c r="M40" i="1"/>
  <c r="L40" i="1"/>
  <c r="M387" i="1"/>
  <c r="L387" i="1"/>
  <c r="L390" i="1"/>
  <c r="M390" i="1"/>
  <c r="M318" i="1"/>
  <c r="L318" i="1"/>
  <c r="M201" i="1"/>
  <c r="L201" i="1"/>
  <c r="M215" i="1"/>
  <c r="L215" i="1"/>
  <c r="L1022" i="1"/>
  <c r="M1022" i="1"/>
  <c r="M889" i="1"/>
  <c r="L889" i="1"/>
  <c r="M813" i="1"/>
  <c r="L813" i="1"/>
  <c r="M703" i="1"/>
  <c r="L703" i="1"/>
  <c r="L1944" i="1"/>
  <c r="M1944" i="1"/>
  <c r="M1852" i="1"/>
  <c r="L1852" i="1"/>
  <c r="M1912" i="1"/>
  <c r="L1912" i="1"/>
  <c r="M1858" i="1"/>
  <c r="L1858" i="1"/>
  <c r="M1911" i="1"/>
  <c r="L1911" i="1"/>
  <c r="M1870" i="1"/>
  <c r="L1870" i="1"/>
  <c r="M2334" i="1"/>
  <c r="L2334" i="1"/>
  <c r="M2342" i="1"/>
  <c r="L2342" i="1"/>
  <c r="M2350" i="1"/>
  <c r="L2350" i="1"/>
  <c r="M2358" i="1"/>
  <c r="L2358" i="1"/>
  <c r="M2366" i="1"/>
  <c r="L2366" i="1"/>
  <c r="M2374" i="1"/>
  <c r="L2374" i="1"/>
  <c r="M2382" i="1"/>
  <c r="L2382" i="1"/>
  <c r="M2390" i="1"/>
  <c r="L2390" i="1"/>
  <c r="M606" i="1"/>
  <c r="L606" i="1"/>
  <c r="M519" i="1"/>
  <c r="L519" i="1"/>
  <c r="M629" i="1"/>
  <c r="L629" i="1"/>
  <c r="M1897" i="1"/>
  <c r="L1897" i="1"/>
  <c r="M1898" i="1"/>
  <c r="L1898" i="1"/>
  <c r="M936" i="1"/>
  <c r="L936" i="1"/>
  <c r="M960" i="1"/>
  <c r="L960" i="1"/>
  <c r="M842" i="1"/>
  <c r="L842" i="1"/>
  <c r="M849" i="1"/>
  <c r="L849" i="1"/>
  <c r="M758" i="1"/>
  <c r="L758" i="1"/>
  <c r="M1006" i="1"/>
  <c r="L1006" i="1"/>
  <c r="M835" i="1"/>
  <c r="L835" i="1"/>
  <c r="M1222" i="1"/>
  <c r="L1222" i="1"/>
  <c r="M1254" i="1"/>
  <c r="L1254" i="1"/>
  <c r="M1278" i="1"/>
  <c r="L1278" i="1"/>
  <c r="M1283" i="1"/>
  <c r="L1283" i="1"/>
  <c r="M364" i="1"/>
  <c r="L364" i="1"/>
  <c r="M122" i="1"/>
  <c r="L122" i="1"/>
  <c r="L287" i="1"/>
  <c r="M287" i="1"/>
  <c r="L78" i="1"/>
  <c r="M78" i="1"/>
  <c r="M856" i="1"/>
  <c r="L856" i="1"/>
  <c r="M135" i="1"/>
  <c r="L135" i="1"/>
  <c r="M1983" i="1"/>
  <c r="L1972" i="1"/>
  <c r="L1605" i="1"/>
  <c r="M1605" i="1"/>
  <c r="L1622" i="1"/>
  <c r="M1622" i="1"/>
  <c r="L1626" i="1"/>
  <c r="M1626" i="1"/>
  <c r="L2096" i="1"/>
  <c r="M2096" i="1"/>
  <c r="L2104" i="1"/>
  <c r="M2104" i="1"/>
  <c r="L2112" i="1"/>
  <c r="M2112" i="1"/>
  <c r="L2120" i="1"/>
  <c r="M2120" i="1"/>
  <c r="L2128" i="1"/>
  <c r="M2128" i="1"/>
  <c r="L2136" i="1"/>
  <c r="M2136" i="1"/>
  <c r="L2144" i="1"/>
  <c r="M2144" i="1"/>
  <c r="L1780" i="1"/>
  <c r="M1780" i="1"/>
  <c r="L433" i="1"/>
  <c r="M433" i="1"/>
  <c r="M276" i="1"/>
  <c r="L276" i="1"/>
  <c r="M341" i="1"/>
  <c r="L341" i="1"/>
  <c r="M1021" i="1"/>
  <c r="L1021" i="1"/>
  <c r="M1775" i="1"/>
  <c r="L1775" i="1"/>
  <c r="M904" i="1"/>
  <c r="L904" i="1"/>
  <c r="M1776" i="1"/>
  <c r="L1776" i="1"/>
  <c r="M1009" i="1"/>
  <c r="L1009" i="1"/>
  <c r="M1504" i="1"/>
  <c r="L1504" i="1"/>
  <c r="M805" i="1"/>
  <c r="L805" i="1"/>
  <c r="M1333" i="1"/>
  <c r="L1333" i="1"/>
  <c r="M711" i="1"/>
  <c r="L711" i="1"/>
  <c r="M1694" i="1"/>
  <c r="L1694" i="1"/>
  <c r="M1124" i="1"/>
  <c r="L1124" i="1"/>
  <c r="M1705" i="1"/>
  <c r="L1705" i="1"/>
  <c r="M1660" i="1"/>
  <c r="L1660" i="1"/>
  <c r="M446" i="1"/>
  <c r="L446" i="1"/>
  <c r="M739" i="1"/>
  <c r="L739" i="1"/>
  <c r="M219" i="1"/>
  <c r="L219" i="1"/>
  <c r="M645" i="1"/>
  <c r="L645" i="1"/>
  <c r="M687" i="1"/>
  <c r="L687" i="1"/>
  <c r="M691" i="1"/>
  <c r="L691" i="1"/>
  <c r="M154" i="1"/>
  <c r="L154" i="1"/>
  <c r="M87" i="1"/>
  <c r="L87" i="1"/>
  <c r="M45" i="1"/>
  <c r="L45" i="1"/>
  <c r="M678" i="1"/>
  <c r="L678" i="1"/>
  <c r="M61" i="1"/>
  <c r="L61" i="1"/>
  <c r="M1154" i="1"/>
  <c r="L1154" i="1"/>
  <c r="M584" i="1"/>
  <c r="L584" i="1"/>
  <c r="M1160" i="1"/>
  <c r="L1160" i="1"/>
  <c r="M1130" i="1"/>
  <c r="L1130" i="1"/>
  <c r="M1466" i="1"/>
  <c r="L1466" i="1"/>
  <c r="M1674" i="1"/>
  <c r="L1674" i="1"/>
  <c r="M1424" i="1"/>
  <c r="L1424" i="1"/>
  <c r="M1610" i="1"/>
  <c r="L1610" i="1"/>
  <c r="M1597" i="1"/>
  <c r="L1597" i="1"/>
  <c r="M1601" i="1"/>
  <c r="L1601" i="1"/>
  <c r="M2156" i="1"/>
  <c r="L2156" i="1"/>
  <c r="M2164" i="1"/>
  <c r="L2164" i="1"/>
  <c r="M2172" i="1"/>
  <c r="L2172" i="1"/>
  <c r="M2180" i="1"/>
  <c r="L2180" i="1"/>
  <c r="M2188" i="1"/>
  <c r="L2188" i="1"/>
  <c r="M2196" i="1"/>
  <c r="L2196" i="1"/>
  <c r="M2204" i="1"/>
  <c r="L2204" i="1"/>
  <c r="M1785" i="1"/>
  <c r="L1785" i="1"/>
  <c r="M528" i="1"/>
  <c r="L528" i="1"/>
  <c r="M406" i="1"/>
  <c r="L406" i="1"/>
  <c r="M356" i="1"/>
  <c r="L356" i="1"/>
  <c r="M951" i="1"/>
  <c r="L951" i="1"/>
  <c r="M1557" i="1"/>
  <c r="L1557" i="1"/>
  <c r="M859" i="1"/>
  <c r="L859" i="1"/>
  <c r="M1791" i="1"/>
  <c r="L1791" i="1"/>
  <c r="M954" i="1"/>
  <c r="L954" i="1"/>
  <c r="M1479" i="1"/>
  <c r="L1479" i="1"/>
  <c r="M820" i="1"/>
  <c r="L820" i="1"/>
  <c r="M1303" i="1"/>
  <c r="L1303" i="1"/>
  <c r="M731" i="1"/>
  <c r="L731" i="1"/>
  <c r="M1679" i="1"/>
  <c r="L1679" i="1"/>
  <c r="M1134" i="1"/>
  <c r="L1134" i="1"/>
  <c r="M1720" i="1"/>
  <c r="L1720" i="1"/>
  <c r="M360" i="1"/>
  <c r="L360" i="1"/>
  <c r="M376" i="1"/>
  <c r="L376" i="1"/>
  <c r="M769" i="1"/>
  <c r="L769" i="1"/>
  <c r="M164" i="1"/>
  <c r="L164" i="1"/>
  <c r="L650" i="1"/>
  <c r="M692" i="1"/>
  <c r="L692" i="1"/>
  <c r="M696" i="1"/>
  <c r="L696" i="1"/>
  <c r="M99" i="1"/>
  <c r="L99" i="1"/>
  <c r="L67" i="1"/>
  <c r="M67" i="1"/>
  <c r="M55" i="1"/>
  <c r="L55" i="1"/>
  <c r="M608" i="1"/>
  <c r="L608" i="1"/>
  <c r="M86" i="1"/>
  <c r="L86" i="1"/>
  <c r="L1164" i="1"/>
  <c r="M1164" i="1"/>
  <c r="M554" i="1"/>
  <c r="L554" i="1"/>
  <c r="M1140" i="1"/>
  <c r="L1140" i="1"/>
  <c r="L1110" i="1"/>
  <c r="M1110" i="1"/>
  <c r="L1446" i="1"/>
  <c r="M1446" i="1"/>
  <c r="M1654" i="1"/>
  <c r="L1654" i="1"/>
  <c r="M1449" i="1"/>
  <c r="L1449" i="1"/>
  <c r="M1615" i="1"/>
  <c r="L1615" i="1"/>
  <c r="L1617" i="1"/>
  <c r="M1617" i="1"/>
  <c r="M1621" i="1"/>
  <c r="L1621" i="1"/>
  <c r="L2216" i="1"/>
  <c r="M2216" i="1"/>
  <c r="L2224" i="1"/>
  <c r="M2224" i="1"/>
  <c r="M2232" i="1"/>
  <c r="L2232" i="1"/>
  <c r="L2240" i="1"/>
  <c r="M2240" i="1"/>
  <c r="M2248" i="1"/>
  <c r="L2248" i="1"/>
  <c r="L2256" i="1"/>
  <c r="M2256" i="1"/>
  <c r="M2264" i="1"/>
  <c r="L2264" i="1"/>
  <c r="M1795" i="1"/>
  <c r="L1795" i="1"/>
  <c r="M93" i="1"/>
  <c r="L93" i="1"/>
  <c r="L116" i="1"/>
  <c r="M116" i="1"/>
  <c r="M51" i="1"/>
  <c r="L51" i="1"/>
  <c r="M476" i="1"/>
  <c r="L476" i="1"/>
  <c r="M481" i="1"/>
  <c r="L481" i="1"/>
  <c r="L1142" i="1"/>
  <c r="M1142" i="1"/>
  <c r="M1146" i="1"/>
  <c r="L1146" i="1"/>
  <c r="L494" i="1"/>
  <c r="M494" i="1"/>
  <c r="L536" i="1"/>
  <c r="M536" i="1"/>
  <c r="L500" i="1"/>
  <c r="M500" i="1"/>
  <c r="M447" i="1"/>
  <c r="L447" i="1"/>
  <c r="M886" i="1"/>
  <c r="L886" i="1"/>
  <c r="M1524" i="1"/>
  <c r="L1524" i="1"/>
  <c r="L879" i="1"/>
  <c r="M879" i="1"/>
  <c r="M1390" i="1"/>
  <c r="L1390" i="1"/>
  <c r="L20" i="1"/>
  <c r="M20" i="1"/>
  <c r="L6" i="1"/>
  <c r="M6" i="1"/>
  <c r="L409" i="1"/>
  <c r="M409" i="1"/>
  <c r="M9" i="1"/>
  <c r="L9" i="1"/>
  <c r="L255" i="1"/>
  <c r="M255" i="1"/>
  <c r="L222" i="1"/>
  <c r="M222" i="1"/>
  <c r="L226" i="1"/>
  <c r="M226" i="1"/>
  <c r="M139" i="1"/>
  <c r="L139" i="1"/>
  <c r="L142" i="1"/>
  <c r="M142" i="1"/>
  <c r="M105" i="1"/>
  <c r="L105" i="1"/>
  <c r="M413" i="1"/>
  <c r="L413" i="1"/>
  <c r="M121" i="1"/>
  <c r="L121" i="1"/>
  <c r="M1099" i="1"/>
  <c r="L1099" i="1"/>
  <c r="M309" i="1"/>
  <c r="L309" i="1"/>
  <c r="M1060" i="1"/>
  <c r="L1060" i="1"/>
  <c r="M1955" i="1"/>
  <c r="L1955" i="1"/>
  <c r="M1966" i="1"/>
  <c r="L1966" i="1"/>
  <c r="M1874" i="1"/>
  <c r="L1874" i="1"/>
  <c r="M1959" i="1"/>
  <c r="L1959" i="1"/>
  <c r="M1885" i="1"/>
  <c r="L1885" i="1"/>
  <c r="M1887" i="1"/>
  <c r="L1887" i="1"/>
  <c r="M1891" i="1"/>
  <c r="L1891" i="1"/>
  <c r="M2276" i="1"/>
  <c r="L2276" i="1"/>
  <c r="M2284" i="1"/>
  <c r="L2284" i="1"/>
  <c r="M2292" i="1"/>
  <c r="L2292" i="1"/>
  <c r="M2300" i="1"/>
  <c r="L2300" i="1"/>
  <c r="M2308" i="1"/>
  <c r="L2308" i="1"/>
  <c r="M2316" i="1"/>
  <c r="L2316" i="1"/>
  <c r="L2324" i="1"/>
  <c r="M2324" i="1"/>
  <c r="M1925" i="1"/>
  <c r="L1925" i="1"/>
  <c r="L283" i="1"/>
  <c r="M283" i="1"/>
  <c r="M316" i="1"/>
  <c r="L316" i="1"/>
  <c r="M381" i="1"/>
  <c r="L381" i="1"/>
  <c r="M196" i="1"/>
  <c r="L196" i="1"/>
  <c r="L997" i="1"/>
  <c r="M997" i="1"/>
  <c r="M419" i="1"/>
  <c r="L419" i="1"/>
  <c r="L866" i="1"/>
  <c r="M866" i="1"/>
  <c r="L754" i="1"/>
  <c r="M754" i="1"/>
  <c r="L908" i="1"/>
  <c r="M908" i="1"/>
  <c r="M715" i="1"/>
  <c r="L715" i="1"/>
  <c r="M638" i="1"/>
  <c r="L638" i="1"/>
  <c r="L641" i="1"/>
  <c r="M641" i="1"/>
  <c r="L1249" i="1"/>
  <c r="M1249" i="1"/>
  <c r="M619" i="1"/>
  <c r="L619" i="1"/>
  <c r="M1315" i="1"/>
  <c r="L1315" i="1"/>
  <c r="L1235" i="1"/>
  <c r="M1235" i="1"/>
  <c r="M176" i="1"/>
  <c r="L176" i="1"/>
  <c r="M29" i="1"/>
  <c r="L29" i="1"/>
  <c r="M129" i="1"/>
  <c r="L129" i="1"/>
  <c r="L25" i="1"/>
  <c r="M25" i="1"/>
  <c r="M37" i="1"/>
  <c r="L37" i="1"/>
  <c r="M41" i="1"/>
  <c r="L41" i="1"/>
  <c r="L389" i="1"/>
  <c r="M389" i="1"/>
  <c r="L327" i="1"/>
  <c r="M327" i="1"/>
  <c r="M320" i="1"/>
  <c r="L320" i="1"/>
  <c r="M213" i="1"/>
  <c r="L213" i="1"/>
  <c r="M261" i="1"/>
  <c r="L261" i="1"/>
  <c r="M1024" i="1"/>
  <c r="L1024" i="1"/>
  <c r="M169" i="1"/>
  <c r="L169" i="1"/>
  <c r="M815" i="1"/>
  <c r="L815" i="1"/>
  <c r="M705" i="1"/>
  <c r="L705" i="1"/>
  <c r="L1946" i="1"/>
  <c r="M1946" i="1"/>
  <c r="L1854" i="1"/>
  <c r="M1854" i="1"/>
  <c r="L1914" i="1"/>
  <c r="M1914" i="1"/>
  <c r="L1860" i="1"/>
  <c r="M1860" i="1"/>
  <c r="L1867" i="1"/>
  <c r="M1867" i="1"/>
  <c r="L1871" i="1"/>
  <c r="M1871" i="1"/>
  <c r="L2336" i="1"/>
  <c r="M2336" i="1"/>
  <c r="L2344" i="1"/>
  <c r="M2344" i="1"/>
  <c r="L2352" i="1"/>
  <c r="M2352" i="1"/>
  <c r="L2360" i="1"/>
  <c r="M2360" i="1"/>
  <c r="L2368" i="1"/>
  <c r="M2368" i="1"/>
  <c r="L2376" i="1"/>
  <c r="M2376" i="1"/>
  <c r="M2384" i="1"/>
  <c r="L2384" i="1"/>
  <c r="L1895" i="1"/>
  <c r="M1895" i="1"/>
  <c r="L503" i="1"/>
  <c r="M503" i="1"/>
  <c r="L521" i="1"/>
  <c r="M521" i="1"/>
  <c r="M516" i="1"/>
  <c r="L516" i="1"/>
  <c r="L546" i="1"/>
  <c r="M546" i="1"/>
  <c r="L932" i="1"/>
  <c r="M932" i="1"/>
  <c r="L484" i="1"/>
  <c r="M484" i="1"/>
  <c r="M1901" i="1"/>
  <c r="L1901" i="1"/>
  <c r="L844" i="1"/>
  <c r="M844" i="1"/>
  <c r="L850" i="1"/>
  <c r="M850" i="1"/>
  <c r="L760" i="1"/>
  <c r="M760" i="1"/>
  <c r="M963" i="1"/>
  <c r="L963" i="1"/>
  <c r="L836" i="1"/>
  <c r="M836" i="1"/>
  <c r="L1224" i="1"/>
  <c r="M1224" i="1"/>
  <c r="L774" i="1"/>
  <c r="M774" i="1"/>
  <c r="M1280" i="1"/>
  <c r="L1280" i="1"/>
  <c r="L335" i="1"/>
  <c r="M335" i="1"/>
  <c r="L366" i="1"/>
  <c r="M366" i="1"/>
  <c r="L124" i="1"/>
  <c r="M124" i="1"/>
  <c r="M289" i="1"/>
  <c r="L289" i="1"/>
  <c r="M80" i="1"/>
  <c r="L80" i="1"/>
  <c r="M132" i="1"/>
  <c r="L132" i="1"/>
  <c r="M136" i="1"/>
  <c r="L136" i="1"/>
  <c r="L1492" i="1"/>
  <c r="L1821" i="1"/>
  <c r="M1670" i="1"/>
  <c r="M1415" i="1"/>
  <c r="L1415" i="1"/>
  <c r="M1606" i="1"/>
  <c r="L1606" i="1"/>
  <c r="L1813" i="1"/>
  <c r="M1813" i="1"/>
  <c r="M1777" i="1"/>
  <c r="L1777" i="1"/>
  <c r="M2097" i="1"/>
  <c r="L2097" i="1"/>
  <c r="M2105" i="1"/>
  <c r="L2105" i="1"/>
  <c r="L2113" i="1"/>
  <c r="M2113" i="1"/>
  <c r="L2121" i="1"/>
  <c r="M2121" i="1"/>
  <c r="L2129" i="1"/>
  <c r="M2129" i="1"/>
  <c r="L2137" i="1"/>
  <c r="M2137" i="1"/>
  <c r="L2145" i="1"/>
  <c r="M2145" i="1"/>
  <c r="L467" i="1"/>
  <c r="M467" i="1"/>
  <c r="L434" i="1"/>
  <c r="M434" i="1"/>
  <c r="L337" i="1"/>
  <c r="M337" i="1"/>
  <c r="M1035" i="1"/>
  <c r="L1035" i="1"/>
  <c r="M982" i="1"/>
  <c r="L982" i="1"/>
  <c r="M1582" i="1"/>
  <c r="L1582" i="1"/>
  <c r="L1572" i="1"/>
  <c r="M1572" i="1"/>
  <c r="M1542" i="1"/>
  <c r="L1542" i="1"/>
  <c r="M1010" i="1"/>
  <c r="L1010" i="1"/>
  <c r="L945" i="1"/>
  <c r="M945" i="1"/>
  <c r="L806" i="1"/>
  <c r="M806" i="1"/>
  <c r="M1334" i="1"/>
  <c r="L1334" i="1"/>
  <c r="M1287" i="1"/>
  <c r="L1287" i="1"/>
  <c r="M1695" i="1"/>
  <c r="L1695" i="1"/>
  <c r="L1735" i="1"/>
  <c r="M1735" i="1"/>
  <c r="M1706" i="1"/>
  <c r="L1706" i="1"/>
  <c r="M400" i="1"/>
  <c r="M302" i="1"/>
  <c r="L302" i="1"/>
  <c r="L740" i="1"/>
  <c r="M740" i="1"/>
  <c r="M220" i="1"/>
  <c r="L220" i="1"/>
  <c r="M646" i="1"/>
  <c r="L646" i="1"/>
  <c r="M1353" i="1"/>
  <c r="L1353" i="1"/>
  <c r="L1372" i="1"/>
  <c r="M1372" i="1"/>
  <c r="M1297" i="1"/>
  <c r="L1297" i="1"/>
  <c r="M88" i="1"/>
  <c r="L88" i="1"/>
  <c r="L46" i="1"/>
  <c r="M46" i="1"/>
  <c r="L57" i="1"/>
  <c r="M57" i="1"/>
  <c r="M577" i="1"/>
  <c r="L577" i="1"/>
  <c r="L1155" i="1"/>
  <c r="M1205" i="1"/>
  <c r="L1205" i="1"/>
  <c r="L1161" i="1"/>
  <c r="M1161" i="1"/>
  <c r="M1530" i="1"/>
  <c r="L1530" i="1"/>
  <c r="L1427" i="1"/>
  <c r="M1427" i="1"/>
  <c r="M1675" i="1"/>
  <c r="L1675" i="1"/>
  <c r="L1425" i="1"/>
  <c r="M1425" i="1"/>
  <c r="M1611" i="1"/>
  <c r="L1611" i="1"/>
  <c r="L1803" i="1"/>
  <c r="M1803" i="1"/>
  <c r="M1782" i="1"/>
  <c r="L1782" i="1"/>
  <c r="L2157" i="1"/>
  <c r="M2157" i="1"/>
  <c r="M2165" i="1"/>
  <c r="L2165" i="1"/>
  <c r="M2173" i="1"/>
  <c r="L2173" i="1"/>
  <c r="L2181" i="1"/>
  <c r="M2181" i="1"/>
  <c r="M2189" i="1"/>
  <c r="L2189" i="1"/>
  <c r="M2197" i="1"/>
  <c r="L2197" i="1"/>
  <c r="M2205" i="1"/>
  <c r="L2205" i="1"/>
  <c r="L572" i="1"/>
  <c r="M572" i="1"/>
  <c r="L529" i="1"/>
  <c r="M529" i="1"/>
  <c r="L352" i="1"/>
  <c r="M352" i="1"/>
  <c r="L990" i="1"/>
  <c r="M990" i="1"/>
  <c r="L967" i="1"/>
  <c r="M967" i="1"/>
  <c r="L1790" i="1"/>
  <c r="M1790" i="1"/>
  <c r="L860" i="1"/>
  <c r="M860" i="1"/>
  <c r="L1517" i="1"/>
  <c r="M1517" i="1"/>
  <c r="L955" i="1"/>
  <c r="M955" i="1"/>
  <c r="L975" i="1"/>
  <c r="M975" i="1"/>
  <c r="L821" i="1"/>
  <c r="M821" i="1"/>
  <c r="L727" i="1"/>
  <c r="M727" i="1"/>
  <c r="L1237" i="1"/>
  <c r="M1237" i="1"/>
  <c r="L1680" i="1"/>
  <c r="M1680" i="1"/>
  <c r="L1135" i="1"/>
  <c r="M1135" i="1"/>
  <c r="L1721" i="1"/>
  <c r="M1721" i="1"/>
  <c r="L1685" i="1"/>
  <c r="M1685" i="1"/>
  <c r="L182" i="1"/>
  <c r="M182" i="1"/>
  <c r="L770" i="1"/>
  <c r="M770" i="1"/>
  <c r="L165" i="1"/>
  <c r="M165" i="1"/>
  <c r="L651" i="1"/>
  <c r="M651" i="1"/>
  <c r="L1348" i="1"/>
  <c r="M1348" i="1"/>
  <c r="L1367" i="1"/>
  <c r="M1367" i="1"/>
  <c r="L1307" i="1"/>
  <c r="M1307" i="1"/>
  <c r="L68" i="1"/>
  <c r="M68" i="1"/>
  <c r="L56" i="1"/>
  <c r="M56" i="1"/>
  <c r="L82" i="1"/>
  <c r="M82" i="1"/>
  <c r="L562" i="1"/>
  <c r="M562" i="1"/>
  <c r="L1165" i="1"/>
  <c r="M1165" i="1"/>
  <c r="L1210" i="1"/>
  <c r="M1210" i="1"/>
  <c r="L1141" i="1"/>
  <c r="M1141" i="1"/>
  <c r="L1510" i="1"/>
  <c r="M1510" i="1"/>
  <c r="L1417" i="1"/>
  <c r="M1417" i="1"/>
  <c r="L1655" i="1"/>
  <c r="M1655" i="1"/>
  <c r="L1450" i="1"/>
  <c r="M1450" i="1"/>
  <c r="L1616" i="1"/>
  <c r="M1616" i="1"/>
  <c r="M1808" i="1"/>
  <c r="L1808" i="1"/>
  <c r="M1792" i="1"/>
  <c r="L1792" i="1"/>
  <c r="M2217" i="1"/>
  <c r="L2217" i="1"/>
  <c r="M2225" i="1"/>
  <c r="L2225" i="1"/>
  <c r="M2233" i="1"/>
  <c r="L2233" i="1"/>
  <c r="M2241" i="1"/>
  <c r="L2241" i="1"/>
  <c r="M2249" i="1"/>
  <c r="L2249" i="1"/>
  <c r="M2257" i="1"/>
  <c r="L2257" i="1"/>
  <c r="M2265" i="1"/>
  <c r="L2265" i="1"/>
  <c r="M227" i="1"/>
  <c r="L227" i="1"/>
  <c r="M94" i="1"/>
  <c r="L94" i="1"/>
  <c r="M47" i="1"/>
  <c r="L47" i="1"/>
  <c r="M1797" i="1"/>
  <c r="L1797" i="1"/>
  <c r="M1798" i="1"/>
  <c r="L1798" i="1"/>
  <c r="M1242" i="1"/>
  <c r="L1242" i="1"/>
  <c r="M423" i="1"/>
  <c r="L423" i="1"/>
  <c r="M1167" i="1"/>
  <c r="L1167" i="1"/>
  <c r="M495" i="1"/>
  <c r="L495" i="1"/>
  <c r="M1093" i="1"/>
  <c r="L1093" i="1"/>
  <c r="M501" i="1"/>
  <c r="L501" i="1"/>
  <c r="M883" i="1"/>
  <c r="L883" i="1"/>
  <c r="M827" i="1"/>
  <c r="L827" i="1"/>
  <c r="M1525" i="1"/>
  <c r="L1525" i="1"/>
  <c r="M880" i="1"/>
  <c r="L880" i="1"/>
  <c r="M1391" i="1"/>
  <c r="L1391" i="1"/>
  <c r="M1395" i="1"/>
  <c r="L1395" i="1"/>
  <c r="M12" i="1"/>
  <c r="L12" i="1"/>
  <c r="M410" i="1"/>
  <c r="L410" i="1"/>
  <c r="M10" i="1"/>
  <c r="L10" i="1"/>
  <c r="M256" i="1"/>
  <c r="L256" i="1"/>
  <c r="M1083" i="1"/>
  <c r="L1083" i="1"/>
  <c r="M1052" i="1"/>
  <c r="L1052" i="1"/>
  <c r="M1037" i="1"/>
  <c r="L1037" i="1"/>
  <c r="M143" i="1"/>
  <c r="L143" i="1"/>
  <c r="M106" i="1"/>
  <c r="L106" i="1"/>
  <c r="M117" i="1"/>
  <c r="L117" i="1"/>
  <c r="M277" i="1"/>
  <c r="L277" i="1"/>
  <c r="M1100" i="1"/>
  <c r="L1100" i="1"/>
  <c r="M1075" i="1"/>
  <c r="L1075" i="1"/>
  <c r="M1061" i="1"/>
  <c r="L1061" i="1"/>
  <c r="M1015" i="1"/>
  <c r="L1015" i="1"/>
  <c r="M1967" i="1"/>
  <c r="L1967" i="1"/>
  <c r="M1875" i="1"/>
  <c r="L1875" i="1"/>
  <c r="M1960" i="1"/>
  <c r="L1960" i="1"/>
  <c r="M1886" i="1"/>
  <c r="L1886" i="1"/>
  <c r="M1928" i="1"/>
  <c r="L1928" i="1"/>
  <c r="M1922" i="1"/>
  <c r="L1922" i="1"/>
  <c r="M2277" i="1"/>
  <c r="L2277" i="1"/>
  <c r="M2285" i="1"/>
  <c r="L2285" i="1"/>
  <c r="M2293" i="1"/>
  <c r="L2293" i="1"/>
  <c r="M2301" i="1"/>
  <c r="L2301" i="1"/>
  <c r="M2309" i="1"/>
  <c r="L2309" i="1"/>
  <c r="M2317" i="1"/>
  <c r="L2317" i="1"/>
  <c r="M2325" i="1"/>
  <c r="L2325" i="1"/>
  <c r="M1926" i="1"/>
  <c r="L1926" i="1"/>
  <c r="L284" i="1"/>
  <c r="M284" i="1"/>
  <c r="L377" i="1"/>
  <c r="M377" i="1"/>
  <c r="M245" i="1"/>
  <c r="L245" i="1"/>
  <c r="M247" i="1"/>
  <c r="L247" i="1"/>
  <c r="M1920" i="1"/>
  <c r="L1920" i="1"/>
  <c r="L862" i="1"/>
  <c r="M862" i="1"/>
  <c r="M867" i="1"/>
  <c r="L867" i="1"/>
  <c r="L755" i="1"/>
  <c r="M755" i="1"/>
  <c r="M909" i="1"/>
  <c r="L909" i="1"/>
  <c r="L716" i="1"/>
  <c r="M716" i="1"/>
  <c r="M612" i="1"/>
  <c r="L612" i="1"/>
  <c r="M587" i="1"/>
  <c r="L587" i="1"/>
  <c r="M1250" i="1"/>
  <c r="L1250" i="1"/>
  <c r="L1275" i="1"/>
  <c r="M1275" i="1"/>
  <c r="M1316" i="1"/>
  <c r="L1316" i="1"/>
  <c r="L385" i="1"/>
  <c r="M385" i="1"/>
  <c r="L107" i="1"/>
  <c r="M107" i="1"/>
  <c r="M30" i="1"/>
  <c r="L30" i="1"/>
  <c r="L130" i="1"/>
  <c r="M130" i="1"/>
  <c r="M26" i="1"/>
  <c r="L26" i="1"/>
  <c r="L623" i="1"/>
  <c r="M623" i="1"/>
  <c r="M662" i="1"/>
  <c r="L662" i="1"/>
  <c r="M807" i="1"/>
  <c r="L807" i="1"/>
  <c r="M328" i="1"/>
  <c r="L328" i="1"/>
  <c r="M321" i="1"/>
  <c r="L321" i="1"/>
  <c r="M257" i="1"/>
  <c r="L257" i="1"/>
  <c r="M187" i="1"/>
  <c r="L187" i="1"/>
  <c r="M1025" i="1"/>
  <c r="L1025" i="1"/>
  <c r="M890" i="1"/>
  <c r="L890" i="1"/>
  <c r="L816" i="1"/>
  <c r="M816" i="1"/>
  <c r="M1950" i="1"/>
  <c r="L1950" i="1"/>
  <c r="M1932" i="1"/>
  <c r="L1932" i="1"/>
  <c r="M1855" i="1"/>
  <c r="L1855" i="1"/>
  <c r="M1915" i="1"/>
  <c r="L1915" i="1"/>
  <c r="M1861" i="1"/>
  <c r="L1861" i="1"/>
  <c r="M1903" i="1"/>
  <c r="L1903" i="1"/>
  <c r="M1892" i="1"/>
  <c r="L1892" i="1"/>
  <c r="M2337" i="1"/>
  <c r="L2337" i="1"/>
  <c r="M2345" i="1"/>
  <c r="L2345" i="1"/>
  <c r="M2353" i="1"/>
  <c r="L2353" i="1"/>
  <c r="M2361" i="1"/>
  <c r="L2361" i="1"/>
  <c r="M2369" i="1"/>
  <c r="L2369" i="1"/>
  <c r="M2377" i="1"/>
  <c r="L2377" i="1"/>
  <c r="M2385" i="1"/>
  <c r="L2385" i="1"/>
  <c r="M1896" i="1"/>
  <c r="L1896" i="1"/>
  <c r="M504" i="1"/>
  <c r="L504" i="1"/>
  <c r="M512" i="1"/>
  <c r="L512" i="1"/>
  <c r="M630" i="1"/>
  <c r="L630" i="1"/>
  <c r="M452" i="1"/>
  <c r="L452" i="1"/>
  <c r="M1900" i="1"/>
  <c r="L1900" i="1"/>
  <c r="M957" i="1"/>
  <c r="L957" i="1"/>
  <c r="M977" i="1"/>
  <c r="L977" i="1"/>
  <c r="M845" i="1"/>
  <c r="L845" i="1"/>
  <c r="M939" i="1"/>
  <c r="L939" i="1"/>
  <c r="M761" i="1"/>
  <c r="L761" i="1"/>
  <c r="M832" i="1"/>
  <c r="L832" i="1"/>
  <c r="M872" i="1"/>
  <c r="L872" i="1"/>
  <c r="M1225" i="1"/>
  <c r="L1225" i="1"/>
  <c r="M775" i="1"/>
  <c r="L775" i="1"/>
  <c r="M1281" i="1"/>
  <c r="L1281" i="1"/>
  <c r="M336" i="1"/>
  <c r="L336" i="1"/>
  <c r="M232" i="1"/>
  <c r="L232" i="1"/>
  <c r="M125" i="1"/>
  <c r="L125" i="1"/>
  <c r="M290" i="1"/>
  <c r="L290" i="1"/>
  <c r="M81" i="1"/>
  <c r="L81" i="1"/>
  <c r="M743" i="1"/>
  <c r="L743" i="1"/>
  <c r="M540" i="1"/>
  <c r="L540" i="1"/>
  <c r="M477" i="1"/>
  <c r="L477" i="1"/>
  <c r="M1243" i="1"/>
  <c r="L1243" i="1"/>
  <c r="L424" i="1"/>
  <c r="M424" i="1"/>
  <c r="L1168" i="1"/>
  <c r="M1168" i="1"/>
  <c r="M496" i="1"/>
  <c r="L496" i="1"/>
  <c r="M1094" i="1"/>
  <c r="L1094" i="1"/>
  <c r="L927" i="1"/>
  <c r="M927" i="1"/>
  <c r="L884" i="1"/>
  <c r="M884" i="1"/>
  <c r="M828" i="1"/>
  <c r="L828" i="1"/>
  <c r="M1526" i="1"/>
  <c r="L1526" i="1"/>
  <c r="M1435" i="1"/>
  <c r="L1435" i="1"/>
  <c r="L17" i="1"/>
  <c r="M17" i="1"/>
  <c r="M21" i="1"/>
  <c r="L21" i="1"/>
  <c r="M13" i="1"/>
  <c r="L13" i="1"/>
  <c r="L411" i="1"/>
  <c r="M411" i="1"/>
  <c r="M325" i="1"/>
  <c r="L325" i="1"/>
  <c r="M1192" i="1"/>
  <c r="L1192" i="1"/>
  <c r="M1084" i="1"/>
  <c r="L1084" i="1"/>
  <c r="L1053" i="1"/>
  <c r="M1053" i="1"/>
  <c r="M1038" i="1"/>
  <c r="L1038" i="1"/>
  <c r="M144" i="1"/>
  <c r="L144" i="1"/>
  <c r="M237" i="1"/>
  <c r="L237" i="1"/>
  <c r="L118" i="1"/>
  <c r="M118" i="1"/>
  <c r="M278" i="1"/>
  <c r="L278" i="1"/>
  <c r="M1101" i="1"/>
  <c r="L1101" i="1"/>
  <c r="M310" i="1"/>
  <c r="L310" i="1"/>
  <c r="L1952" i="1"/>
  <c r="M1952" i="1"/>
  <c r="L1956" i="1"/>
  <c r="M1956" i="1"/>
  <c r="M1968" i="1"/>
  <c r="L1968" i="1"/>
  <c r="M1876" i="1"/>
  <c r="L1876" i="1"/>
  <c r="L1880" i="1"/>
  <c r="M1880" i="1"/>
  <c r="M1937" i="1"/>
  <c r="L1937" i="1"/>
  <c r="L1929" i="1"/>
  <c r="M1929" i="1"/>
  <c r="M1923" i="1"/>
  <c r="L1923" i="1"/>
  <c r="L2278" i="1"/>
  <c r="M2278" i="1"/>
  <c r="L2286" i="1"/>
  <c r="M2286" i="1"/>
  <c r="M2294" i="1"/>
  <c r="L2294" i="1"/>
  <c r="M2302" i="1"/>
  <c r="L2302" i="1"/>
  <c r="L2310" i="1"/>
  <c r="M2310" i="1"/>
  <c r="M2318" i="1"/>
  <c r="L2318" i="1"/>
  <c r="M2326" i="1"/>
  <c r="L2326" i="1"/>
  <c r="M507" i="1"/>
  <c r="L507" i="1"/>
  <c r="M285" i="1"/>
  <c r="L285" i="1"/>
  <c r="M378" i="1"/>
  <c r="L378" i="1"/>
  <c r="M246" i="1"/>
  <c r="L246" i="1"/>
  <c r="M248" i="1"/>
  <c r="L248" i="1"/>
  <c r="M998" i="1"/>
  <c r="L998" i="1"/>
  <c r="M420" i="1"/>
  <c r="L420" i="1"/>
  <c r="M868" i="1"/>
  <c r="L868" i="1"/>
  <c r="M756" i="1"/>
  <c r="L756" i="1"/>
  <c r="M686" i="1"/>
  <c r="L686" i="1"/>
  <c r="M557" i="1"/>
  <c r="L557" i="1"/>
  <c r="M639" i="1"/>
  <c r="L639" i="1"/>
  <c r="M588" i="1"/>
  <c r="L588" i="1"/>
  <c r="M1251" i="1"/>
  <c r="L1251" i="1"/>
  <c r="M620" i="1"/>
  <c r="L620" i="1"/>
  <c r="M382" i="1"/>
  <c r="L382" i="1"/>
  <c r="L386" i="1"/>
  <c r="M386" i="1"/>
  <c r="M108" i="1"/>
  <c r="L108" i="1"/>
  <c r="L31" i="1"/>
  <c r="M31" i="1"/>
  <c r="M35" i="1"/>
  <c r="L35" i="1"/>
  <c r="M697" i="1"/>
  <c r="L697" i="1"/>
  <c r="M624" i="1"/>
  <c r="L624" i="1"/>
  <c r="L663" i="1"/>
  <c r="M663" i="1"/>
  <c r="M808" i="1"/>
  <c r="L808" i="1"/>
  <c r="M329" i="1"/>
  <c r="L329" i="1"/>
  <c r="M197" i="1"/>
  <c r="L197" i="1"/>
  <c r="L258" i="1"/>
  <c r="M258" i="1"/>
  <c r="L188" i="1"/>
  <c r="M188" i="1"/>
  <c r="M1026" i="1"/>
  <c r="L1026" i="1"/>
  <c r="M170" i="1"/>
  <c r="L170" i="1"/>
  <c r="M1947" i="1"/>
  <c r="L1947" i="1"/>
  <c r="M1951" i="1"/>
  <c r="L1951" i="1"/>
  <c r="M1933" i="1"/>
  <c r="L1933" i="1"/>
  <c r="M1856" i="1"/>
  <c r="L1856" i="1"/>
  <c r="M1865" i="1"/>
  <c r="L1865" i="1"/>
  <c r="M1907" i="1"/>
  <c r="L1907" i="1"/>
  <c r="M1904" i="1"/>
  <c r="L1904" i="1"/>
  <c r="M1893" i="1"/>
  <c r="L1893" i="1"/>
  <c r="M2338" i="1"/>
  <c r="L2338" i="1"/>
  <c r="M2346" i="1"/>
  <c r="L2346" i="1"/>
  <c r="M2354" i="1"/>
  <c r="L2354" i="1"/>
  <c r="M2362" i="1"/>
  <c r="L2362" i="1"/>
  <c r="M2370" i="1"/>
  <c r="L2370" i="1"/>
  <c r="M2378" i="1"/>
  <c r="L2378" i="1"/>
  <c r="M2386" i="1"/>
  <c r="L2386" i="1"/>
  <c r="L602" i="1"/>
  <c r="M602" i="1"/>
  <c r="M505" i="1"/>
  <c r="L505" i="1"/>
  <c r="M513" i="1"/>
  <c r="L513" i="1"/>
  <c r="M631" i="1"/>
  <c r="L631" i="1"/>
  <c r="L453" i="1"/>
  <c r="M453" i="1"/>
  <c r="M933" i="1"/>
  <c r="L933" i="1"/>
  <c r="M485" i="1"/>
  <c r="L485" i="1"/>
  <c r="M978" i="1"/>
  <c r="L978" i="1"/>
  <c r="L846" i="1"/>
  <c r="M846" i="1"/>
  <c r="M940" i="1"/>
  <c r="L940" i="1"/>
  <c r="M1002" i="1"/>
  <c r="L1002" i="1"/>
  <c r="M964" i="1"/>
  <c r="L964" i="1"/>
  <c r="L873" i="1"/>
  <c r="M873" i="1"/>
  <c r="M1226" i="1"/>
  <c r="L1226" i="1"/>
  <c r="M1255" i="1"/>
  <c r="L1255" i="1"/>
  <c r="M332" i="1"/>
  <c r="L332" i="1"/>
  <c r="M1285" i="1"/>
  <c r="L1285" i="1"/>
  <c r="M233" i="1"/>
  <c r="L233" i="1"/>
  <c r="M126" i="1"/>
  <c r="L126" i="1"/>
  <c r="M75" i="1"/>
  <c r="L75" i="1"/>
  <c r="M852" i="1"/>
  <c r="L852" i="1"/>
  <c r="M744" i="1"/>
  <c r="L744" i="1"/>
  <c r="M1980" i="1"/>
  <c r="L1980" i="1"/>
  <c r="L1988" i="1"/>
  <c r="M1996" i="1"/>
  <c r="M2004" i="1"/>
  <c r="L2004" i="1"/>
  <c r="M2012" i="1"/>
  <c r="L2012" i="1"/>
  <c r="M2020" i="1"/>
  <c r="L2020" i="1"/>
  <c r="M2028" i="1"/>
  <c r="L2028" i="1"/>
  <c r="M766" i="1"/>
  <c r="L766" i="1"/>
  <c r="M569" i="1"/>
  <c r="L569" i="1"/>
  <c r="M1197" i="1"/>
  <c r="L1197" i="1"/>
  <c r="M1201" i="1"/>
  <c r="L1201" i="1"/>
  <c r="M1708" i="1"/>
  <c r="L1708" i="1"/>
  <c r="M1649" i="1"/>
  <c r="L1649" i="1"/>
  <c r="M1644" i="1"/>
  <c r="L1644" i="1"/>
  <c r="M1062" i="1"/>
  <c r="L1062" i="1"/>
  <c r="M1595" i="1"/>
  <c r="L1595" i="1"/>
  <c r="M1488" i="1"/>
  <c r="L1488" i="1"/>
  <c r="M1048" i="1"/>
  <c r="L1048" i="1"/>
  <c r="M1459" i="1"/>
  <c r="L1459" i="1"/>
  <c r="M1767" i="1"/>
  <c r="L1767" i="1"/>
  <c r="M1441" i="1"/>
  <c r="L1441" i="1"/>
  <c r="M428" i="1"/>
  <c r="L428" i="1"/>
  <c r="M1756" i="1"/>
  <c r="L1756" i="1"/>
  <c r="M179" i="1"/>
  <c r="L179" i="1"/>
  <c r="M1112" i="1"/>
  <c r="L1112" i="1"/>
  <c r="M371" i="1"/>
  <c r="L371" i="1"/>
  <c r="M1538" i="1"/>
  <c r="L1538" i="1"/>
  <c r="M918" i="1"/>
  <c r="L918" i="1"/>
  <c r="M1454" i="1"/>
  <c r="L1454" i="1"/>
  <c r="M1404" i="1"/>
  <c r="L1404" i="1"/>
  <c r="M490" i="1"/>
  <c r="L490" i="1"/>
  <c r="M893" i="1"/>
  <c r="L893" i="1"/>
  <c r="M343" i="1"/>
  <c r="L343" i="1"/>
  <c r="M914" i="1"/>
  <c r="L914" i="1"/>
  <c r="M1397" i="1"/>
  <c r="L1397" i="1"/>
  <c r="M1401" i="1"/>
  <c r="L1401" i="1"/>
  <c r="M1588" i="1"/>
  <c r="L1588" i="1"/>
  <c r="M1321" i="1"/>
  <c r="L1321" i="1"/>
  <c r="M1534" i="1"/>
  <c r="L1534" i="1"/>
  <c r="M1737" i="1"/>
  <c r="L1737" i="1"/>
  <c r="M1551" i="1"/>
  <c r="L1551" i="1"/>
  <c r="M1848" i="1"/>
  <c r="L1848" i="1"/>
  <c r="M1698" i="1"/>
  <c r="L1698" i="1"/>
  <c r="M1834" i="1"/>
  <c r="L1834" i="1"/>
  <c r="M2039" i="1"/>
  <c r="L2039" i="1"/>
  <c r="L2047" i="1"/>
  <c r="M2047" i="1"/>
  <c r="M2055" i="1"/>
  <c r="L2055" i="1"/>
  <c r="M2063" i="1"/>
  <c r="L2063" i="1"/>
  <c r="M2071" i="1"/>
  <c r="L2071" i="1"/>
  <c r="L2079" i="1"/>
  <c r="M2079" i="1"/>
  <c r="L2087" i="1"/>
  <c r="M2087" i="1"/>
  <c r="L438" i="1"/>
  <c r="M438" i="1"/>
  <c r="L461" i="1"/>
  <c r="M461" i="1"/>
  <c r="L264" i="1"/>
  <c r="M264" i="1"/>
  <c r="L1837" i="1"/>
  <c r="M994" i="1"/>
  <c r="L994" i="1"/>
  <c r="L1554" i="1"/>
  <c r="M1554" i="1"/>
  <c r="L925" i="1"/>
  <c r="M925" i="1"/>
  <c r="M1514" i="1"/>
  <c r="M777" i="1"/>
  <c r="L777" i="1"/>
  <c r="M1495" i="1"/>
  <c r="L1495" i="1"/>
  <c r="L1218" i="1"/>
  <c r="M1218" i="1"/>
  <c r="M658" i="1"/>
  <c r="L1184" i="1"/>
  <c r="M1184" i="1"/>
  <c r="M1727" i="1"/>
  <c r="L1727" i="1"/>
  <c r="L1731" i="1"/>
  <c r="M1731" i="1"/>
  <c r="M268" i="1"/>
  <c r="L268" i="1"/>
  <c r="M1666" i="1"/>
  <c r="L1666" i="1"/>
  <c r="L149" i="1"/>
  <c r="M149" i="1"/>
  <c r="L787" i="1"/>
  <c r="M787" i="1"/>
  <c r="M791" i="1"/>
  <c r="L791" i="1"/>
  <c r="L1383" i="1"/>
  <c r="M1383" i="1"/>
  <c r="M593" i="1"/>
  <c r="L593" i="1"/>
  <c r="L1324" i="1"/>
  <c r="M1324" i="1"/>
  <c r="M1294" i="1"/>
  <c r="L1294" i="1"/>
  <c r="M300" i="1"/>
  <c r="L300" i="1"/>
  <c r="M823" i="1"/>
  <c r="L823" i="1"/>
  <c r="L158" i="1"/>
  <c r="M158" i="1"/>
  <c r="M734" i="1"/>
  <c r="L734" i="1"/>
  <c r="M1227" i="1"/>
  <c r="L1227" i="1"/>
  <c r="M1231" i="1"/>
  <c r="L1231" i="1"/>
  <c r="M1483" i="1"/>
  <c r="L1483" i="1"/>
  <c r="M1121" i="1"/>
  <c r="L1121" i="1"/>
  <c r="M1409" i="1"/>
  <c r="L1409" i="1"/>
  <c r="M1632" i="1"/>
  <c r="L1632" i="1"/>
  <c r="M1636" i="1"/>
  <c r="L1636" i="1"/>
  <c r="M1828" i="1"/>
  <c r="L1828" i="1"/>
  <c r="M1623" i="1"/>
  <c r="L1623" i="1"/>
  <c r="M1779" i="1"/>
  <c r="L1779" i="1"/>
  <c r="M2099" i="1"/>
  <c r="L2099" i="1"/>
  <c r="M2107" i="1"/>
  <c r="M2115" i="1"/>
  <c r="L2115" i="1"/>
  <c r="M2123" i="1"/>
  <c r="L2123" i="1"/>
  <c r="M2131" i="1"/>
  <c r="L2131" i="1"/>
  <c r="M2139" i="1"/>
  <c r="L2139" i="1"/>
  <c r="M2147" i="1"/>
  <c r="L2147" i="1"/>
  <c r="M468" i="1"/>
  <c r="L468" i="1"/>
  <c r="M436" i="1"/>
  <c r="L436" i="1"/>
  <c r="M339" i="1"/>
  <c r="L339" i="1"/>
  <c r="M1017" i="1"/>
  <c r="L1017" i="1"/>
  <c r="L984" i="1"/>
  <c r="M984" i="1"/>
  <c r="M902" i="1"/>
  <c r="L902" i="1"/>
  <c r="M906" i="1"/>
  <c r="L906" i="1"/>
  <c r="M1544" i="1"/>
  <c r="L1544" i="1"/>
  <c r="L942" i="1"/>
  <c r="M942" i="1"/>
  <c r="M946" i="1"/>
  <c r="L946" i="1"/>
  <c r="M1328" i="1"/>
  <c r="L1328" i="1"/>
  <c r="L708" i="1"/>
  <c r="L1289" i="1"/>
  <c r="M1289" i="1"/>
  <c r="M1732" i="1"/>
  <c r="L1732" i="1"/>
  <c r="M1736" i="1"/>
  <c r="L1736" i="1"/>
  <c r="M398" i="1"/>
  <c r="L398" i="1"/>
  <c r="L1661" i="1"/>
  <c r="M1661" i="1"/>
  <c r="M304" i="1"/>
  <c r="L304" i="1"/>
  <c r="M747" i="1"/>
  <c r="L747" i="1"/>
  <c r="M751" i="1"/>
  <c r="L751" i="1"/>
  <c r="L1338" i="1"/>
  <c r="M1338" i="1"/>
  <c r="M688" i="1"/>
  <c r="L688" i="1"/>
  <c r="M1374" i="1"/>
  <c r="L1374" i="1"/>
  <c r="M1299" i="1"/>
  <c r="L1299" i="1"/>
  <c r="L90" i="1"/>
  <c r="M90" i="1"/>
  <c r="M798" i="1"/>
  <c r="L798" i="1"/>
  <c r="M58" i="1"/>
  <c r="L58" i="1"/>
  <c r="L579" i="1"/>
  <c r="M579" i="1"/>
  <c r="M1202" i="1"/>
  <c r="L1202" i="1"/>
  <c r="L1206" i="1"/>
  <c r="M1206" i="1"/>
  <c r="M1528" i="1"/>
  <c r="L1528" i="1"/>
  <c r="L1131" i="1"/>
  <c r="M1131" i="1"/>
  <c r="M1429" i="1"/>
  <c r="L1429" i="1"/>
  <c r="L1627" i="1"/>
  <c r="M1627" i="1"/>
  <c r="M1631" i="1"/>
  <c r="L1631" i="1"/>
  <c r="L1818" i="1"/>
  <c r="M1818" i="1"/>
  <c r="M1598" i="1"/>
  <c r="L1598" i="1"/>
  <c r="L1784" i="1"/>
  <c r="M1784" i="1"/>
  <c r="M2159" i="1"/>
  <c r="L2159" i="1"/>
  <c r="M2167" i="1"/>
  <c r="L2167" i="1"/>
  <c r="M2175" i="1"/>
  <c r="L2175" i="1"/>
  <c r="M2183" i="1"/>
  <c r="L2183" i="1"/>
  <c r="M2191" i="1"/>
  <c r="L2191" i="1"/>
  <c r="M2199" i="1"/>
  <c r="L2199" i="1"/>
  <c r="M2207" i="1"/>
  <c r="L2207" i="1"/>
  <c r="M573" i="1"/>
  <c r="L573" i="1"/>
  <c r="M531" i="1"/>
  <c r="L531" i="1"/>
  <c r="M354" i="1"/>
  <c r="L354" i="1"/>
  <c r="M947" i="1"/>
  <c r="L947" i="1"/>
  <c r="M969" i="1"/>
  <c r="L969" i="1"/>
  <c r="M1558" i="1"/>
  <c r="L1558" i="1"/>
  <c r="M861" i="1"/>
  <c r="L861" i="1"/>
  <c r="M1519" i="1"/>
  <c r="L1519" i="1"/>
  <c r="M972" i="1"/>
  <c r="L972" i="1"/>
  <c r="M976" i="1"/>
  <c r="L976" i="1"/>
  <c r="M1268" i="1"/>
  <c r="L1268" i="1"/>
  <c r="M728" i="1"/>
  <c r="L728" i="1"/>
  <c r="M1239" i="1"/>
  <c r="L1239" i="1"/>
  <c r="M1722" i="1"/>
  <c r="L1722" i="1"/>
  <c r="M1136" i="1"/>
  <c r="L1136" i="1"/>
  <c r="M358" i="1"/>
  <c r="L358" i="1"/>
  <c r="M1686" i="1"/>
  <c r="L1686" i="1"/>
  <c r="M184" i="1"/>
  <c r="L184" i="1"/>
  <c r="L717" i="1"/>
  <c r="M717" i="1"/>
  <c r="L721" i="1"/>
  <c r="M721" i="1"/>
  <c r="M1343" i="1"/>
  <c r="L1343" i="1"/>
  <c r="M693" i="1"/>
  <c r="L693" i="1"/>
  <c r="M1369" i="1"/>
  <c r="L1369" i="1"/>
  <c r="L1309" i="1"/>
  <c r="M1309" i="1"/>
  <c r="M70" i="1"/>
  <c r="L70" i="1"/>
  <c r="M653" i="1"/>
  <c r="L653" i="1"/>
  <c r="L83" i="1"/>
  <c r="M83" i="1"/>
  <c r="L564" i="1"/>
  <c r="M564" i="1"/>
  <c r="M1207" i="1"/>
  <c r="L1207" i="1"/>
  <c r="M1211" i="1"/>
  <c r="L1211" i="1"/>
  <c r="M1508" i="1"/>
  <c r="L1508" i="1"/>
  <c r="L1111" i="1"/>
  <c r="M1111" i="1"/>
  <c r="M1419" i="1"/>
  <c r="L1419" i="1"/>
  <c r="L1637" i="1"/>
  <c r="L1641" i="1"/>
  <c r="M1641" i="1"/>
  <c r="L1823" i="1"/>
  <c r="M1823" i="1"/>
  <c r="M1618" i="1"/>
  <c r="L1618" i="1"/>
  <c r="L1794" i="1"/>
  <c r="M1794" i="1"/>
  <c r="M2219" i="1"/>
  <c r="L2219" i="1"/>
  <c r="L2227" i="1"/>
  <c r="M2227" i="1"/>
  <c r="M2235" i="1"/>
  <c r="L2235" i="1"/>
  <c r="M2243" i="1"/>
  <c r="L2243" i="1"/>
  <c r="M2251" i="1"/>
  <c r="L2251" i="1"/>
  <c r="M2259" i="1"/>
  <c r="L2259" i="1"/>
  <c r="M2267" i="1"/>
  <c r="L2267" i="1"/>
  <c r="L228" i="1"/>
  <c r="M228" i="1"/>
  <c r="M96" i="1"/>
  <c r="L96" i="1"/>
  <c r="M49" i="1"/>
  <c r="L49" i="1"/>
  <c r="L541" i="1"/>
  <c r="M541" i="1"/>
  <c r="L478" i="1"/>
  <c r="M478" i="1"/>
  <c r="M1244" i="1"/>
  <c r="L1244" i="1"/>
  <c r="M1143" i="1"/>
  <c r="L1143" i="1"/>
  <c r="M1169" i="1"/>
  <c r="L1169" i="1"/>
  <c r="M532" i="1"/>
  <c r="L532" i="1"/>
  <c r="M497" i="1"/>
  <c r="L497" i="1"/>
  <c r="M928" i="1"/>
  <c r="L928" i="1"/>
  <c r="L448" i="1"/>
  <c r="M448" i="1"/>
  <c r="L829" i="1"/>
  <c r="M829" i="1"/>
  <c r="M1432" i="1"/>
  <c r="L1432" i="1"/>
  <c r="M1436" i="1"/>
  <c r="L1436" i="1"/>
  <c r="M18" i="1"/>
  <c r="L18" i="1"/>
  <c r="L1396" i="1"/>
  <c r="M1396" i="1"/>
  <c r="M14" i="1"/>
  <c r="L14" i="1"/>
  <c r="L322" i="1"/>
  <c r="M322" i="1"/>
  <c r="L326" i="1"/>
  <c r="M326" i="1"/>
  <c r="M1193" i="1"/>
  <c r="L1193" i="1"/>
  <c r="L223" i="1"/>
  <c r="M223" i="1"/>
  <c r="M1054" i="1"/>
  <c r="L1054" i="1"/>
  <c r="L1039" i="1"/>
  <c r="M1039" i="1"/>
  <c r="M145" i="1"/>
  <c r="L145" i="1"/>
  <c r="L238" i="1"/>
  <c r="M238" i="1"/>
  <c r="L414" i="1"/>
  <c r="M414" i="1"/>
  <c r="M279" i="1"/>
  <c r="L279" i="1"/>
  <c r="M1072" i="1"/>
  <c r="L1072" i="1"/>
  <c r="L1076" i="1"/>
  <c r="M1076" i="1"/>
  <c r="M1953" i="1"/>
  <c r="L1953" i="1"/>
  <c r="M1016" i="1"/>
  <c r="L1016" i="1"/>
  <c r="M1969" i="1"/>
  <c r="L1969" i="1"/>
  <c r="L1877" i="1"/>
  <c r="M1877" i="1"/>
  <c r="L1881" i="1"/>
  <c r="M1881" i="1"/>
  <c r="M1938" i="1"/>
  <c r="L1938" i="1"/>
  <c r="M1888" i="1"/>
  <c r="L1888" i="1"/>
  <c r="L1924" i="1"/>
  <c r="M1924" i="1"/>
  <c r="M2279" i="1"/>
  <c r="L2279" i="1"/>
  <c r="L2287" i="1"/>
  <c r="M2287" i="1"/>
  <c r="M2295" i="1"/>
  <c r="L2295" i="1"/>
  <c r="L2303" i="1"/>
  <c r="M2303" i="1"/>
  <c r="L2311" i="1"/>
  <c r="M2311" i="1"/>
  <c r="M2319" i="1"/>
  <c r="L2319" i="1"/>
  <c r="M2327" i="1"/>
  <c r="L2327" i="1"/>
  <c r="M508" i="1"/>
  <c r="L508" i="1"/>
  <c r="M286" i="1"/>
  <c r="L286" i="1"/>
  <c r="M379" i="1"/>
  <c r="L379" i="1"/>
  <c r="M1917" i="1"/>
  <c r="L1917" i="1"/>
  <c r="M249" i="1"/>
  <c r="L249" i="1"/>
  <c r="M999" i="1"/>
  <c r="L999" i="1"/>
  <c r="L1921" i="1"/>
  <c r="M1921" i="1"/>
  <c r="M869" i="1"/>
  <c r="L869" i="1"/>
  <c r="M682" i="1"/>
  <c r="L682" i="1"/>
  <c r="M910" i="1"/>
  <c r="L910" i="1"/>
  <c r="M558" i="1"/>
  <c r="L558" i="1"/>
  <c r="M613" i="1"/>
  <c r="L613" i="1"/>
  <c r="M589" i="1"/>
  <c r="L589" i="1"/>
  <c r="M1272" i="1"/>
  <c r="L1272" i="1"/>
  <c r="M1276" i="1"/>
  <c r="L1276" i="1"/>
  <c r="L383" i="1"/>
  <c r="M383" i="1"/>
  <c r="L1236" i="1"/>
  <c r="M1236" i="1"/>
  <c r="L109" i="1"/>
  <c r="M109" i="1"/>
  <c r="L32" i="1"/>
  <c r="M32" i="1"/>
  <c r="L36" i="1"/>
  <c r="M36" i="1"/>
  <c r="L698" i="1"/>
  <c r="M698" i="1"/>
  <c r="L38" i="1"/>
  <c r="M38" i="1"/>
  <c r="L664" i="1"/>
  <c r="M664" i="1"/>
  <c r="L809" i="1"/>
  <c r="M809" i="1"/>
  <c r="L330" i="1"/>
  <c r="M330" i="1"/>
  <c r="M198" i="1"/>
  <c r="L198" i="1"/>
  <c r="M214" i="1"/>
  <c r="L214" i="1"/>
  <c r="M189" i="1"/>
  <c r="L189" i="1"/>
  <c r="M887" i="1"/>
  <c r="L887" i="1"/>
  <c r="M891" i="1"/>
  <c r="L891" i="1"/>
  <c r="M1948" i="1"/>
  <c r="L1948" i="1"/>
  <c r="M706" i="1"/>
  <c r="L706" i="1"/>
  <c r="M1934" i="1"/>
  <c r="L1934" i="1"/>
  <c r="M1862" i="1"/>
  <c r="L1862" i="1"/>
  <c r="M1866" i="1"/>
  <c r="L1866" i="1"/>
  <c r="M1908" i="1"/>
  <c r="L1908" i="1"/>
  <c r="M1868" i="1"/>
  <c r="L1868" i="1"/>
  <c r="M1894" i="1"/>
  <c r="L1894" i="1"/>
  <c r="M2339" i="1"/>
  <c r="L2339" i="1"/>
  <c r="M2347" i="1"/>
  <c r="L2347" i="1"/>
  <c r="M2355" i="1"/>
  <c r="L2355" i="1"/>
  <c r="M2363" i="1"/>
  <c r="L2363" i="1"/>
  <c r="M2371" i="1"/>
  <c r="L2371" i="1"/>
  <c r="M2379" i="1"/>
  <c r="L2379" i="1"/>
  <c r="M2387" i="1"/>
  <c r="L2387" i="1"/>
  <c r="M603" i="1"/>
  <c r="L603" i="1"/>
  <c r="M506" i="1"/>
  <c r="L506" i="1"/>
  <c r="M514" i="1"/>
  <c r="L514" i="1"/>
  <c r="M542" i="1"/>
  <c r="L542" i="1"/>
  <c r="M454" i="1"/>
  <c r="L454" i="1"/>
  <c r="M482" i="1"/>
  <c r="L482" i="1"/>
  <c r="M486" i="1"/>
  <c r="L486" i="1"/>
  <c r="M979" i="1"/>
  <c r="L979" i="1"/>
  <c r="M847" i="1"/>
  <c r="L847" i="1"/>
  <c r="M851" i="1"/>
  <c r="L851" i="1"/>
  <c r="M1003" i="1"/>
  <c r="L1003" i="1"/>
  <c r="M833" i="1"/>
  <c r="L833" i="1"/>
  <c r="M874" i="1"/>
  <c r="L874" i="1"/>
  <c r="M1252" i="1"/>
  <c r="L1252" i="1"/>
  <c r="M1256" i="1"/>
  <c r="L1256" i="1"/>
  <c r="M333" i="1"/>
  <c r="L333" i="1"/>
  <c r="M1286" i="1"/>
  <c r="L1286" i="1"/>
  <c r="M234" i="1"/>
  <c r="L234" i="1"/>
  <c r="M72" i="1"/>
  <c r="L72" i="1"/>
  <c r="M76" i="1"/>
  <c r="L76" i="1"/>
  <c r="M853" i="1"/>
  <c r="L853" i="1"/>
  <c r="M133" i="1"/>
  <c r="L133" i="1"/>
  <c r="L1996" i="1"/>
  <c r="M650" i="1"/>
  <c r="M1973" i="1"/>
  <c r="L1981" i="1"/>
  <c r="M1981" i="1"/>
  <c r="M1989" i="1"/>
  <c r="M1997" i="1"/>
  <c r="L1997" i="1"/>
  <c r="M2005" i="1"/>
  <c r="L2005" i="1"/>
  <c r="L2013" i="1"/>
  <c r="M2013" i="1"/>
  <c r="L2021" i="1"/>
  <c r="M2021" i="1"/>
  <c r="L2029" i="1"/>
  <c r="M2029" i="1"/>
  <c r="L632" i="1"/>
  <c r="M632" i="1"/>
  <c r="L570" i="1"/>
  <c r="M570" i="1"/>
  <c r="L522" i="1"/>
  <c r="M522" i="1"/>
  <c r="L526" i="1"/>
  <c r="M526" i="1"/>
  <c r="L1709" i="1"/>
  <c r="M1709" i="1"/>
  <c r="L1104" i="1"/>
  <c r="M1104" i="1"/>
  <c r="L1645" i="1"/>
  <c r="M1645" i="1"/>
  <c r="L1063" i="1"/>
  <c r="M1063" i="1"/>
  <c r="L1042" i="1"/>
  <c r="M1042" i="1"/>
  <c r="L1489" i="1"/>
  <c r="M1489" i="1"/>
  <c r="L1049" i="1"/>
  <c r="M1049" i="1"/>
  <c r="L1460" i="1"/>
  <c r="M1460" i="1"/>
  <c r="L1437" i="1"/>
  <c r="M1437" i="1"/>
  <c r="L1771" i="1"/>
  <c r="M1771" i="1"/>
  <c r="L429" i="1"/>
  <c r="M429" i="1"/>
  <c r="L292" i="1"/>
  <c r="M292" i="1"/>
  <c r="L180" i="1"/>
  <c r="M180" i="1"/>
  <c r="L1113" i="1"/>
  <c r="M1113" i="1"/>
  <c r="L1116" i="1"/>
  <c r="M1116" i="1"/>
  <c r="L1539" i="1"/>
  <c r="M1539" i="1"/>
  <c r="L919" i="1"/>
  <c r="M919" i="1"/>
  <c r="L1455" i="1"/>
  <c r="M1455" i="1"/>
  <c r="L1405" i="1"/>
  <c r="M1405" i="1"/>
  <c r="L491" i="1"/>
  <c r="M491" i="1"/>
  <c r="L894" i="1"/>
  <c r="M894" i="1"/>
  <c r="L344" i="1"/>
  <c r="M344" i="1"/>
  <c r="L915" i="1"/>
  <c r="M915" i="1"/>
  <c r="L837" i="1"/>
  <c r="M837" i="1"/>
  <c r="L841" i="1"/>
  <c r="M841" i="1"/>
  <c r="L1589" i="1"/>
  <c r="M1589" i="1"/>
  <c r="L1577" i="1"/>
  <c r="M1577" i="1"/>
  <c r="L1535" i="1"/>
  <c r="M1535" i="1"/>
  <c r="L1738" i="1"/>
  <c r="M1738" i="1"/>
  <c r="L1741" i="1"/>
  <c r="M1741" i="1"/>
  <c r="L1849" i="1"/>
  <c r="M1849" i="1"/>
  <c r="L1699" i="1"/>
  <c r="M1699" i="1"/>
  <c r="L2032" i="1"/>
  <c r="M2032" i="1"/>
  <c r="L2040" i="1"/>
  <c r="M2040" i="1"/>
  <c r="L2048" i="1"/>
  <c r="M2048" i="1"/>
  <c r="L2056" i="1"/>
  <c r="M2056" i="1"/>
  <c r="L2064" i="1"/>
  <c r="M2064" i="1"/>
  <c r="L2072" i="1"/>
  <c r="M2072" i="1"/>
  <c r="L2080" i="1"/>
  <c r="M2080" i="1"/>
  <c r="L2088" i="1"/>
  <c r="M2088" i="1"/>
  <c r="L439" i="1"/>
  <c r="M439" i="1"/>
  <c r="L347" i="1"/>
  <c r="M347" i="1"/>
  <c r="L1027" i="1"/>
  <c r="M1027" i="1"/>
  <c r="L1067" i="1"/>
  <c r="M1067" i="1"/>
  <c r="L1838" i="1"/>
  <c r="M1838" i="1"/>
  <c r="L1555" i="1"/>
  <c r="M1555" i="1"/>
  <c r="L1568" i="1"/>
  <c r="M1568" i="1"/>
  <c r="L1515" i="1"/>
  <c r="M1515" i="1"/>
  <c r="L778" i="1"/>
  <c r="M778" i="1"/>
  <c r="L667" i="1"/>
  <c r="M667" i="1"/>
  <c r="L1219" i="1"/>
  <c r="M1219" i="1"/>
  <c r="L659" i="1"/>
  <c r="M659" i="1"/>
  <c r="L1185" i="1"/>
  <c r="M1185" i="1"/>
  <c r="L1728" i="1"/>
  <c r="M1728" i="1"/>
  <c r="L1191" i="1"/>
  <c r="L269" i="1"/>
  <c r="M269" i="1"/>
  <c r="L202" i="1"/>
  <c r="M202" i="1"/>
  <c r="L150" i="1"/>
  <c r="L788" i="1"/>
  <c r="M788" i="1"/>
  <c r="L66" i="1"/>
  <c r="M66" i="1"/>
  <c r="L1384" i="1"/>
  <c r="L594" i="1"/>
  <c r="M594" i="1"/>
  <c r="L1325" i="1"/>
  <c r="M1325" i="1"/>
  <c r="L1295" i="1"/>
  <c r="M1295" i="1"/>
  <c r="L301" i="1"/>
  <c r="M301" i="1"/>
  <c r="L824" i="1"/>
  <c r="M824" i="1"/>
  <c r="L159" i="1"/>
  <c r="M159" i="1"/>
  <c r="L735" i="1"/>
  <c r="M735" i="1"/>
  <c r="L597" i="1"/>
  <c r="M597" i="1"/>
  <c r="L601" i="1"/>
  <c r="M601" i="1"/>
  <c r="L1484" i="1"/>
  <c r="M1484" i="1"/>
  <c r="L1472" i="1"/>
  <c r="M1472" i="1"/>
  <c r="L1410" i="1"/>
  <c r="M1410" i="1"/>
  <c r="L1633" i="1"/>
  <c r="M1633" i="1"/>
  <c r="L1416" i="1"/>
  <c r="M1416" i="1"/>
  <c r="L1829" i="1"/>
  <c r="M1829" i="1"/>
  <c r="L1624" i="1"/>
  <c r="M1624" i="1"/>
  <c r="L2092" i="1"/>
  <c r="M2092" i="1"/>
  <c r="L2100" i="1"/>
  <c r="M2100" i="1"/>
  <c r="L2108" i="1"/>
  <c r="M2108" i="1"/>
  <c r="L2116" i="1"/>
  <c r="M2116" i="1"/>
  <c r="L2124" i="1"/>
  <c r="M2124" i="1"/>
  <c r="L2132" i="1"/>
  <c r="M2132" i="1"/>
  <c r="L2140" i="1"/>
  <c r="M2140" i="1"/>
  <c r="L2148" i="1"/>
  <c r="M2148" i="1"/>
  <c r="L469" i="1"/>
  <c r="M469" i="1"/>
  <c r="L272" i="1"/>
  <c r="M272" i="1"/>
  <c r="M1032" i="1"/>
  <c r="L1032" i="1"/>
  <c r="M1018" i="1"/>
  <c r="L1018" i="1"/>
  <c r="M985" i="1"/>
  <c r="L985" i="1"/>
  <c r="M1584" i="1"/>
  <c r="L1584" i="1"/>
  <c r="M1573" i="1"/>
  <c r="L1573" i="1"/>
  <c r="M1545" i="1"/>
  <c r="L1545" i="1"/>
  <c r="M943" i="1"/>
  <c r="L943" i="1"/>
  <c r="M1506" i="1"/>
  <c r="L1506" i="1"/>
  <c r="M1329" i="1"/>
  <c r="L1329" i="1"/>
  <c r="M1335" i="1"/>
  <c r="L1335" i="1"/>
  <c r="M1290" i="1"/>
  <c r="L1290" i="1"/>
  <c r="M1122" i="1"/>
  <c r="L1122" i="1"/>
  <c r="M1126" i="1"/>
  <c r="L1126" i="1"/>
  <c r="M399" i="1"/>
  <c r="L399" i="1"/>
  <c r="M442" i="1"/>
  <c r="L442" i="1"/>
  <c r="M305" i="1"/>
  <c r="L305" i="1"/>
  <c r="M748" i="1"/>
  <c r="L748" i="1"/>
  <c r="M221" i="1"/>
  <c r="L221" i="1"/>
  <c r="M1339" i="1"/>
  <c r="L1339" i="1"/>
  <c r="M689" i="1"/>
  <c r="L689" i="1"/>
  <c r="M1375" i="1"/>
  <c r="L1375" i="1"/>
  <c r="M1300" i="1"/>
  <c r="L1300" i="1"/>
  <c r="M91" i="1"/>
  <c r="L91" i="1"/>
  <c r="M799" i="1"/>
  <c r="L799" i="1"/>
  <c r="M59" i="1"/>
  <c r="L59" i="1"/>
  <c r="M580" i="1"/>
  <c r="L580" i="1"/>
  <c r="M582" i="1"/>
  <c r="L582" i="1"/>
  <c r="M586" i="1"/>
  <c r="L586" i="1"/>
  <c r="M1529" i="1"/>
  <c r="L1529" i="1"/>
  <c r="M1462" i="1"/>
  <c r="L1462" i="1"/>
  <c r="M1430" i="1"/>
  <c r="L1430" i="1"/>
  <c r="M1628" i="1"/>
  <c r="L1628" i="1"/>
  <c r="M1426" i="1"/>
  <c r="L1426" i="1"/>
  <c r="M1819" i="1"/>
  <c r="L1819" i="1"/>
  <c r="M1599" i="1"/>
  <c r="L1599" i="1"/>
  <c r="M2152" i="1"/>
  <c r="L2152" i="1"/>
  <c r="M2160" i="1"/>
  <c r="L2160" i="1"/>
  <c r="M2168" i="1"/>
  <c r="L2168" i="1"/>
  <c r="M2176" i="1"/>
  <c r="L2176" i="1"/>
  <c r="M2184" i="1"/>
  <c r="L2184" i="1"/>
  <c r="M2192" i="1"/>
  <c r="L2192" i="1"/>
  <c r="M2200" i="1"/>
  <c r="L2200" i="1"/>
  <c r="M2208" i="1"/>
  <c r="L2208" i="1"/>
  <c r="M574" i="1"/>
  <c r="L574" i="1"/>
  <c r="M402" i="1"/>
  <c r="L402" i="1"/>
  <c r="M987" i="1"/>
  <c r="L987" i="1"/>
  <c r="M948" i="1"/>
  <c r="L948" i="1"/>
  <c r="M970" i="1"/>
  <c r="L970" i="1"/>
  <c r="M1559" i="1"/>
  <c r="L1559" i="1"/>
  <c r="M1563" i="1"/>
  <c r="L1563" i="1"/>
  <c r="M1520" i="1"/>
  <c r="L1520" i="1"/>
  <c r="M973" i="1"/>
  <c r="L973" i="1"/>
  <c r="M1481" i="1"/>
  <c r="L1481" i="1"/>
  <c r="M1269" i="1"/>
  <c r="L1269" i="1"/>
  <c r="M729" i="1"/>
  <c r="L729" i="1"/>
  <c r="M1240" i="1"/>
  <c r="L1240" i="1"/>
  <c r="M1132" i="1"/>
  <c r="L1132" i="1"/>
  <c r="M1726" i="1"/>
  <c r="L1726" i="1"/>
  <c r="M359" i="1"/>
  <c r="L359" i="1"/>
  <c r="M372" i="1"/>
  <c r="L372" i="1"/>
  <c r="M185" i="1"/>
  <c r="L185" i="1"/>
  <c r="M718" i="1"/>
  <c r="L718" i="1"/>
  <c r="L166" i="1"/>
  <c r="M166" i="1"/>
  <c r="L1344" i="1"/>
  <c r="M1344" i="1"/>
  <c r="M694" i="1"/>
  <c r="L694" i="1"/>
  <c r="M1370" i="1"/>
  <c r="L1370" i="1"/>
  <c r="M1310" i="1"/>
  <c r="L1310" i="1"/>
  <c r="L71" i="1"/>
  <c r="M71" i="1"/>
  <c r="M654" i="1"/>
  <c r="L654" i="1"/>
  <c r="M84" i="1"/>
  <c r="L84" i="1"/>
  <c r="L565" i="1"/>
  <c r="M565" i="1"/>
  <c r="L552" i="1"/>
  <c r="M552" i="1"/>
  <c r="M556" i="1"/>
  <c r="L556" i="1"/>
  <c r="M1509" i="1"/>
  <c r="L1509" i="1"/>
  <c r="M1442" i="1"/>
  <c r="L1442" i="1"/>
  <c r="L1420" i="1"/>
  <c r="M1420" i="1"/>
  <c r="M1638" i="1"/>
  <c r="L1638" i="1"/>
  <c r="M1451" i="1"/>
  <c r="L1451" i="1"/>
  <c r="L1824" i="1"/>
  <c r="M1824" i="1"/>
  <c r="M1619" i="1"/>
  <c r="L1619" i="1"/>
  <c r="M2212" i="1"/>
  <c r="L2212" i="1"/>
  <c r="M2220" i="1"/>
  <c r="L2220" i="1"/>
  <c r="M2228" i="1"/>
  <c r="L2228" i="1"/>
  <c r="M2236" i="1"/>
  <c r="L2236" i="1"/>
  <c r="L2244" i="1"/>
  <c r="M2244" i="1"/>
  <c r="L2252" i="1"/>
  <c r="M2252" i="1"/>
  <c r="M2260" i="1"/>
  <c r="L2260" i="1"/>
  <c r="L2268" i="1"/>
  <c r="M2268" i="1"/>
  <c r="L229" i="1"/>
  <c r="M229" i="1"/>
  <c r="M112" i="1"/>
  <c r="L112" i="1"/>
  <c r="M537" i="1"/>
  <c r="L537" i="1"/>
  <c r="M472" i="1"/>
  <c r="L472" i="1"/>
  <c r="M479" i="1"/>
  <c r="L479" i="1"/>
  <c r="L1245" i="1"/>
  <c r="M1245" i="1"/>
  <c r="M425" i="1"/>
  <c r="L425" i="1"/>
  <c r="M1170" i="1"/>
  <c r="L1170" i="1"/>
  <c r="M533" i="1"/>
  <c r="L533" i="1"/>
  <c r="L1095" i="1"/>
  <c r="M1095" i="1"/>
  <c r="M929" i="1"/>
  <c r="L929" i="1"/>
  <c r="M449" i="1"/>
  <c r="L449" i="1"/>
  <c r="L830" i="1"/>
  <c r="M830" i="1"/>
  <c r="L877" i="1"/>
  <c r="M877" i="1"/>
  <c r="M881" i="1"/>
  <c r="L881" i="1"/>
  <c r="M19" i="1"/>
  <c r="L19" i="1"/>
  <c r="M2" i="1"/>
  <c r="L2" i="1"/>
  <c r="L15" i="1"/>
  <c r="M15" i="1"/>
  <c r="M323" i="1"/>
  <c r="L323" i="1"/>
  <c r="L11" i="1"/>
  <c r="M11" i="1"/>
  <c r="M1194" i="1"/>
  <c r="L1194" i="1"/>
  <c r="M224" i="1"/>
  <c r="L224" i="1"/>
  <c r="M1055" i="1"/>
  <c r="L1055" i="1"/>
  <c r="L1040" i="1"/>
  <c r="M1040" i="1"/>
  <c r="M146" i="1"/>
  <c r="L146" i="1"/>
  <c r="M239" i="1"/>
  <c r="L239" i="1"/>
  <c r="M119" i="1"/>
  <c r="L119" i="1"/>
  <c r="M280" i="1"/>
  <c r="L280" i="1"/>
  <c r="M307" i="1"/>
  <c r="L307" i="1"/>
  <c r="M311" i="1"/>
  <c r="L311" i="1"/>
  <c r="M1954" i="1"/>
  <c r="L1954" i="1"/>
  <c r="M1962" i="1"/>
  <c r="L1962" i="1"/>
  <c r="M1970" i="1"/>
  <c r="L1970" i="1"/>
  <c r="M1878" i="1"/>
  <c r="L1878" i="1"/>
  <c r="M1961" i="1"/>
  <c r="L1961" i="1"/>
  <c r="M1939" i="1"/>
  <c r="L1939" i="1"/>
  <c r="M1889" i="1"/>
  <c r="L1889" i="1"/>
  <c r="M2272" i="1"/>
  <c r="L2272" i="1"/>
  <c r="M2280" i="1"/>
  <c r="L2280" i="1"/>
  <c r="M2288" i="1"/>
  <c r="L2288" i="1"/>
  <c r="M2296" i="1"/>
  <c r="L2296" i="1"/>
  <c r="M2304" i="1"/>
  <c r="L2304" i="1"/>
  <c r="M2312" i="1"/>
  <c r="L2312" i="1"/>
  <c r="M2320" i="1"/>
  <c r="L2320" i="1"/>
  <c r="M2328" i="1"/>
  <c r="L2328" i="1"/>
  <c r="M509" i="1"/>
  <c r="L509" i="1"/>
  <c r="M312" i="1"/>
  <c r="L312" i="1"/>
  <c r="M242" i="1"/>
  <c r="L242" i="1"/>
  <c r="L192" i="1"/>
  <c r="M192" i="1"/>
  <c r="L250" i="1"/>
  <c r="M250" i="1"/>
  <c r="M1000" i="1"/>
  <c r="L1000" i="1"/>
  <c r="M863" i="1"/>
  <c r="L863" i="1"/>
  <c r="M870" i="1"/>
  <c r="L870" i="1"/>
  <c r="L683" i="1"/>
  <c r="M683" i="1"/>
  <c r="M712" i="1"/>
  <c r="L712" i="1"/>
  <c r="M559" i="1"/>
  <c r="L559" i="1"/>
  <c r="M614" i="1"/>
  <c r="L614" i="1"/>
  <c r="M590" i="1"/>
  <c r="L590" i="1"/>
  <c r="M617" i="1"/>
  <c r="L617" i="1"/>
  <c r="M621" i="1"/>
  <c r="L621" i="1"/>
  <c r="L384" i="1"/>
  <c r="M384" i="1"/>
  <c r="M172" i="1"/>
  <c r="L172" i="1"/>
  <c r="M110" i="1"/>
  <c r="L110" i="1"/>
  <c r="L33" i="1"/>
  <c r="M33" i="1"/>
  <c r="L131" i="1"/>
  <c r="M131" i="1"/>
  <c r="M699" i="1"/>
  <c r="L699" i="1"/>
  <c r="L39" i="1"/>
  <c r="M39" i="1"/>
  <c r="L665" i="1"/>
  <c r="M665" i="1"/>
  <c r="M810" i="1"/>
  <c r="L810" i="1"/>
  <c r="M331" i="1"/>
  <c r="L331" i="1"/>
  <c r="L199" i="1"/>
  <c r="M199" i="1"/>
  <c r="L259" i="1"/>
  <c r="M259" i="1"/>
  <c r="M190" i="1"/>
  <c r="L190" i="1"/>
  <c r="L167" i="1"/>
  <c r="M167" i="1"/>
  <c r="L171" i="1"/>
  <c r="M171" i="1"/>
  <c r="M1949" i="1"/>
  <c r="L1949" i="1"/>
  <c r="M1942" i="1"/>
  <c r="L1942" i="1"/>
  <c r="M1935" i="1"/>
  <c r="L1935" i="1"/>
  <c r="M1863" i="1"/>
  <c r="L1863" i="1"/>
  <c r="L1916" i="1"/>
  <c r="M1916" i="1"/>
  <c r="M1909" i="1"/>
  <c r="L1909" i="1"/>
  <c r="L1869" i="1"/>
  <c r="M1869" i="1"/>
  <c r="M2332" i="1"/>
  <c r="L2332" i="1"/>
  <c r="L2340" i="1"/>
  <c r="M2340" i="1"/>
  <c r="M2348" i="1"/>
  <c r="L2348" i="1"/>
  <c r="L2356" i="1"/>
  <c r="M2356" i="1"/>
  <c r="M2364" i="1"/>
  <c r="L2364" i="1"/>
  <c r="L2372" i="1"/>
  <c r="M2372" i="1"/>
  <c r="M2380" i="1"/>
  <c r="L2380" i="1"/>
  <c r="L2388" i="1"/>
  <c r="M2388" i="1"/>
  <c r="M604" i="1"/>
  <c r="L604" i="1"/>
  <c r="L517" i="1"/>
  <c r="M517" i="1"/>
  <c r="M627" i="1"/>
  <c r="L627" i="1"/>
  <c r="L543" i="1"/>
  <c r="M543" i="1"/>
  <c r="M455" i="1"/>
  <c r="L455" i="1"/>
  <c r="L934" i="1"/>
  <c r="M934" i="1"/>
  <c r="M958" i="1"/>
  <c r="L958" i="1"/>
  <c r="L980" i="1"/>
  <c r="M980" i="1"/>
  <c r="M848" i="1"/>
  <c r="L848" i="1"/>
  <c r="L941" i="1"/>
  <c r="M941" i="1"/>
  <c r="M1004" i="1"/>
  <c r="L1004" i="1"/>
  <c r="L834" i="1"/>
  <c r="M834" i="1"/>
  <c r="M875" i="1"/>
  <c r="L875" i="1"/>
  <c r="L772" i="1"/>
  <c r="M772" i="1"/>
  <c r="M776" i="1"/>
  <c r="L776" i="1"/>
  <c r="L334" i="1"/>
  <c r="M334" i="1"/>
  <c r="M362" i="1"/>
  <c r="L362" i="1"/>
  <c r="L235" i="1"/>
  <c r="M235" i="1"/>
  <c r="M73" i="1"/>
  <c r="L73" i="1"/>
  <c r="M291" i="1"/>
  <c r="L291" i="1"/>
  <c r="M854" i="1"/>
  <c r="L854" i="1"/>
  <c r="M134" i="1"/>
  <c r="L134" i="1"/>
  <c r="M1837" i="1"/>
  <c r="M1191" i="1"/>
  <c r="M708" i="1"/>
  <c r="M1637" i="1"/>
  <c r="M1974" i="1"/>
  <c r="L1974" i="1"/>
  <c r="M1982" i="1"/>
  <c r="M1990" i="1"/>
  <c r="L1990" i="1"/>
  <c r="M1998" i="1"/>
  <c r="L1998" i="1"/>
  <c r="M2006" i="1"/>
  <c r="L2006" i="1"/>
  <c r="M2014" i="1"/>
  <c r="L2014" i="1"/>
  <c r="M2022" i="1"/>
  <c r="L2022" i="1"/>
  <c r="M2030" i="1"/>
  <c r="L2030" i="1"/>
  <c r="M633" i="1"/>
  <c r="L633" i="1"/>
  <c r="M571" i="1"/>
  <c r="L571" i="1"/>
  <c r="M1198" i="1"/>
  <c r="L1198" i="1"/>
  <c r="M1147" i="1"/>
  <c r="L1147" i="1"/>
  <c r="M1710" i="1"/>
  <c r="L1710" i="1"/>
  <c r="M1105" i="1"/>
  <c r="L1105" i="1"/>
  <c r="M1646" i="1"/>
  <c r="L1646" i="1"/>
  <c r="M1064" i="1"/>
  <c r="L1064" i="1"/>
  <c r="M1043" i="1"/>
  <c r="L1043" i="1"/>
  <c r="M1490" i="1"/>
  <c r="L1490" i="1"/>
  <c r="M1050" i="1"/>
  <c r="L1050" i="1"/>
  <c r="M1461" i="1"/>
  <c r="L1461" i="1"/>
  <c r="M1768" i="1"/>
  <c r="L1768" i="1"/>
  <c r="M1762" i="1"/>
  <c r="L1762" i="1"/>
  <c r="M1752" i="1"/>
  <c r="L1752" i="1"/>
  <c r="M293" i="1"/>
  <c r="L293" i="1"/>
  <c r="M181" i="1"/>
  <c r="L181" i="1"/>
  <c r="M1114" i="1"/>
  <c r="L1114" i="1"/>
  <c r="M1077" i="1"/>
  <c r="L1077" i="1"/>
  <c r="M1540" i="1"/>
  <c r="L1540" i="1"/>
  <c r="M1470" i="1"/>
  <c r="L1470" i="1"/>
  <c r="M1456" i="1"/>
  <c r="L1456" i="1"/>
  <c r="M1406" i="1"/>
  <c r="L1406" i="1"/>
  <c r="M392" i="1"/>
  <c r="L392" i="1"/>
  <c r="M895" i="1"/>
  <c r="L895" i="1"/>
  <c r="M345" i="1"/>
  <c r="L345" i="1"/>
  <c r="M916" i="1"/>
  <c r="L916" i="1"/>
  <c r="M1398" i="1"/>
  <c r="L1398" i="1"/>
  <c r="M1357" i="1"/>
  <c r="L1357" i="1"/>
  <c r="M1317" i="1"/>
  <c r="L1317" i="1"/>
  <c r="M1578" i="1"/>
  <c r="L1578" i="1"/>
  <c r="M1536" i="1"/>
  <c r="L1536" i="1"/>
  <c r="M1739" i="1"/>
  <c r="L1739" i="1"/>
  <c r="M1712" i="1"/>
  <c r="L1712" i="1"/>
  <c r="M1850" i="1"/>
  <c r="L1850" i="1"/>
  <c r="M1845" i="1"/>
  <c r="L1845" i="1"/>
  <c r="M2033" i="1"/>
  <c r="L2033" i="1"/>
  <c r="L2041" i="1"/>
  <c r="M2041" i="1"/>
  <c r="M2049" i="1"/>
  <c r="L2049" i="1"/>
  <c r="L2057" i="1"/>
  <c r="M2065" i="1"/>
  <c r="L2065" i="1"/>
  <c r="M2073" i="1"/>
  <c r="L2073" i="1"/>
  <c r="M2081" i="1"/>
  <c r="L2081" i="1"/>
  <c r="M2089" i="1"/>
  <c r="M440" i="1"/>
  <c r="L440" i="1"/>
  <c r="M348" i="1"/>
  <c r="L348" i="1"/>
  <c r="M1028" i="1"/>
  <c r="L1028" i="1"/>
  <c r="M1068" i="1"/>
  <c r="L1068" i="1"/>
  <c r="M1839" i="1"/>
  <c r="L1839" i="1"/>
  <c r="L1556" i="1"/>
  <c r="M1556" i="1"/>
  <c r="L926" i="1"/>
  <c r="M926" i="1"/>
  <c r="M1516" i="1"/>
  <c r="L1516" i="1"/>
  <c r="M779" i="1"/>
  <c r="L779" i="1"/>
  <c r="M1496" i="1"/>
  <c r="L1496" i="1"/>
  <c r="L1220" i="1"/>
  <c r="M1220" i="1"/>
  <c r="M660" i="1"/>
  <c r="L660" i="1"/>
  <c r="M1186" i="1"/>
  <c r="L1186" i="1"/>
  <c r="L1187" i="1"/>
  <c r="M1187" i="1"/>
  <c r="M1687" i="1"/>
  <c r="L1687" i="1"/>
  <c r="M1662" i="1"/>
  <c r="L1662" i="1"/>
  <c r="M203" i="1"/>
  <c r="L203" i="1"/>
  <c r="M151" i="1"/>
  <c r="L151" i="1"/>
  <c r="M62" i="1"/>
  <c r="L62" i="1"/>
  <c r="M672" i="1"/>
  <c r="L672" i="1"/>
  <c r="M1385" i="1"/>
  <c r="L1385" i="1"/>
  <c r="M1365" i="1"/>
  <c r="L1365" i="1"/>
  <c r="M1326" i="1"/>
  <c r="L1326" i="1"/>
  <c r="L1296" i="1"/>
  <c r="M207" i="1"/>
  <c r="L207" i="1"/>
  <c r="M825" i="1"/>
  <c r="L825" i="1"/>
  <c r="M160" i="1"/>
  <c r="L160" i="1"/>
  <c r="L736" i="1"/>
  <c r="M736" i="1"/>
  <c r="M1228" i="1"/>
  <c r="L1228" i="1"/>
  <c r="M1172" i="1"/>
  <c r="L1172" i="1"/>
  <c r="M1117" i="1"/>
  <c r="L1117" i="1"/>
  <c r="M1473" i="1"/>
  <c r="L1473" i="1"/>
  <c r="M1411" i="1"/>
  <c r="L1411" i="1"/>
  <c r="M1634" i="1"/>
  <c r="L1634" i="1"/>
  <c r="L1602" i="1"/>
  <c r="M1602" i="1"/>
  <c r="M1830" i="1"/>
  <c r="L1830" i="1"/>
  <c r="M1815" i="1"/>
  <c r="L1815" i="1"/>
  <c r="M2093" i="1"/>
  <c r="L2093" i="1"/>
  <c r="M2101" i="1"/>
  <c r="L2101" i="1"/>
  <c r="M2109" i="1"/>
  <c r="L2109" i="1"/>
  <c r="M2117" i="1"/>
  <c r="L2117" i="1"/>
  <c r="M2125" i="1"/>
  <c r="L2125" i="1"/>
  <c r="M2133" i="1"/>
  <c r="L2133" i="1"/>
  <c r="M2141" i="1"/>
  <c r="L2141" i="1"/>
  <c r="M2149" i="1"/>
  <c r="L2149" i="1"/>
  <c r="M470" i="1"/>
  <c r="L470" i="1"/>
  <c r="M273" i="1"/>
  <c r="L273" i="1"/>
  <c r="L1033" i="1"/>
  <c r="M1033" i="1"/>
  <c r="M1019" i="1"/>
  <c r="L1019" i="1"/>
  <c r="M986" i="1"/>
  <c r="L986" i="1"/>
  <c r="L903" i="1"/>
  <c r="M903" i="1"/>
  <c r="L1574" i="1"/>
  <c r="M1574" i="1"/>
  <c r="M1546" i="1"/>
  <c r="L1546" i="1"/>
  <c r="M1502" i="1"/>
  <c r="L1502" i="1"/>
  <c r="M802" i="1"/>
  <c r="L802" i="1"/>
  <c r="L1330" i="1"/>
  <c r="M1330" i="1"/>
  <c r="M709" i="1"/>
  <c r="L709" i="1"/>
  <c r="M1291" i="1"/>
  <c r="L1291" i="1"/>
  <c r="L1733" i="1"/>
  <c r="M1733" i="1"/>
  <c r="L1702" i="1"/>
  <c r="M1702" i="1"/>
  <c r="M1657" i="1"/>
  <c r="L1657" i="1"/>
  <c r="M443" i="1"/>
  <c r="L443" i="1"/>
  <c r="M306" i="1"/>
  <c r="L306" i="1"/>
  <c r="L217" i="1"/>
  <c r="M217" i="1"/>
  <c r="M642" i="1"/>
  <c r="L642" i="1"/>
  <c r="M1340" i="1"/>
  <c r="L1340" i="1"/>
  <c r="L1355" i="1"/>
  <c r="M1355" i="1"/>
  <c r="L1376" i="1"/>
  <c r="M1376" i="1"/>
  <c r="M1301" i="1"/>
  <c r="L1301" i="1"/>
  <c r="M42" i="1"/>
  <c r="L42" i="1"/>
  <c r="M800" i="1"/>
  <c r="L800" i="1"/>
  <c r="M680" i="1"/>
  <c r="L680" i="1"/>
  <c r="L581" i="1"/>
  <c r="M581" i="1"/>
  <c r="M1203" i="1"/>
  <c r="L1203" i="1"/>
  <c r="M1157" i="1"/>
  <c r="L1157" i="1"/>
  <c r="M1127" i="1"/>
  <c r="L1127" i="1"/>
  <c r="M1463" i="1"/>
  <c r="L1463" i="1"/>
  <c r="M1431" i="1"/>
  <c r="L1431" i="1"/>
  <c r="M1422" i="1"/>
  <c r="L1422" i="1"/>
  <c r="M1607" i="1"/>
  <c r="L1607" i="1"/>
  <c r="L1820" i="1"/>
  <c r="M1820" i="1"/>
  <c r="M1805" i="1"/>
  <c r="L1805" i="1"/>
  <c r="M2153" i="1"/>
  <c r="L2153" i="1"/>
  <c r="M2161" i="1"/>
  <c r="L2161" i="1"/>
  <c r="L2169" i="1"/>
  <c r="M2169" i="1"/>
  <c r="M2177" i="1"/>
  <c r="L2177" i="1"/>
  <c r="M2185" i="1"/>
  <c r="L2185" i="1"/>
  <c r="M2193" i="1"/>
  <c r="L2193" i="1"/>
  <c r="L2201" i="1"/>
  <c r="M2201" i="1"/>
  <c r="L2209" i="1"/>
  <c r="L575" i="1"/>
  <c r="M575" i="1"/>
  <c r="L403" i="1"/>
  <c r="M403" i="1"/>
  <c r="L988" i="1"/>
  <c r="M988" i="1"/>
  <c r="L949" i="1"/>
  <c r="M949" i="1"/>
  <c r="L971" i="1"/>
  <c r="M971" i="1"/>
  <c r="L858" i="1"/>
  <c r="M858" i="1"/>
  <c r="L1564" i="1"/>
  <c r="M1564" i="1"/>
  <c r="L1521" i="1"/>
  <c r="M1521" i="1"/>
  <c r="L974" i="1"/>
  <c r="M974" i="1"/>
  <c r="L817" i="1"/>
  <c r="M817" i="1"/>
  <c r="L1270" i="1"/>
  <c r="M1270" i="1"/>
  <c r="L730" i="1"/>
  <c r="M730" i="1"/>
  <c r="L1241" i="1"/>
  <c r="M1241" i="1"/>
  <c r="L1133" i="1"/>
  <c r="M1133" i="1"/>
  <c r="L1717" i="1"/>
  <c r="M1717" i="1"/>
  <c r="L1682" i="1"/>
  <c r="M1682" i="1"/>
  <c r="L373" i="1"/>
  <c r="M373" i="1"/>
  <c r="L186" i="1"/>
  <c r="M186" i="1"/>
  <c r="L719" i="1"/>
  <c r="M719" i="1"/>
  <c r="L647" i="1"/>
  <c r="M647" i="1"/>
  <c r="L1345" i="1"/>
  <c r="M1345" i="1"/>
  <c r="L1350" i="1"/>
  <c r="M1350" i="1"/>
  <c r="L1371" i="1"/>
  <c r="M1371" i="1"/>
  <c r="L1311" i="1"/>
  <c r="M1311" i="1"/>
  <c r="L52" i="1"/>
  <c r="M52" i="1"/>
  <c r="L655" i="1"/>
  <c r="M655" i="1"/>
  <c r="L85" i="1"/>
  <c r="M85" i="1"/>
  <c r="L566" i="1"/>
  <c r="M566" i="1"/>
  <c r="L1208" i="1"/>
  <c r="M1208" i="1"/>
  <c r="L1137" i="1"/>
  <c r="M1137" i="1"/>
  <c r="L1107" i="1"/>
  <c r="M1107" i="1"/>
  <c r="L1443" i="1"/>
  <c r="M1443" i="1"/>
  <c r="L1421" i="1"/>
  <c r="M1421" i="1"/>
  <c r="L1639" i="1"/>
  <c r="M1639" i="1"/>
  <c r="L1612" i="1"/>
  <c r="M1612" i="1"/>
  <c r="L1825" i="1"/>
  <c r="M1825" i="1"/>
  <c r="M1810" i="1"/>
  <c r="L1810" i="1"/>
  <c r="M2213" i="1"/>
  <c r="L2213" i="1"/>
  <c r="M2221" i="1"/>
  <c r="L2221" i="1"/>
  <c r="M2229" i="1"/>
  <c r="L2229" i="1"/>
  <c r="M2237" i="1"/>
  <c r="L2237" i="1"/>
  <c r="M2245" i="1"/>
  <c r="L2245" i="1"/>
  <c r="M2253" i="1"/>
  <c r="L2253" i="1"/>
  <c r="M2261" i="1"/>
  <c r="L2261" i="1"/>
  <c r="M2269" i="1"/>
  <c r="L2269" i="1"/>
  <c r="M230" i="1"/>
  <c r="L230" i="1"/>
  <c r="M113" i="1"/>
  <c r="L113" i="1"/>
  <c r="M538" i="1"/>
  <c r="L538" i="1"/>
  <c r="M473" i="1"/>
  <c r="L473" i="1"/>
  <c r="M1799" i="1"/>
  <c r="L1799" i="1"/>
  <c r="M1801" i="1"/>
  <c r="L1801" i="1"/>
  <c r="M1144" i="1"/>
  <c r="L1144" i="1"/>
  <c r="M1171" i="1"/>
  <c r="L1171" i="1"/>
  <c r="M534" i="1"/>
  <c r="L534" i="1"/>
  <c r="M498" i="1"/>
  <c r="L498" i="1"/>
  <c r="M930" i="1"/>
  <c r="L930" i="1"/>
  <c r="M885" i="1"/>
  <c r="L885" i="1"/>
  <c r="M831" i="1"/>
  <c r="L831" i="1"/>
  <c r="M1433" i="1"/>
  <c r="L1433" i="1"/>
  <c r="M1387" i="1"/>
  <c r="L1387" i="1"/>
  <c r="M1392" i="1"/>
  <c r="L1392" i="1"/>
  <c r="M3" i="1"/>
  <c r="L3" i="1"/>
  <c r="M16" i="1"/>
  <c r="L16" i="1"/>
  <c r="M324" i="1"/>
  <c r="L324" i="1"/>
  <c r="M252" i="1"/>
  <c r="L252" i="1"/>
  <c r="M1195" i="1"/>
  <c r="L1195" i="1"/>
  <c r="M1085" i="1"/>
  <c r="L1085" i="1"/>
  <c r="M1056" i="1"/>
  <c r="L1056" i="1"/>
  <c r="M1041" i="1"/>
  <c r="L1041" i="1"/>
  <c r="M102" i="1"/>
  <c r="L102" i="1"/>
  <c r="M240" i="1"/>
  <c r="L240" i="1"/>
  <c r="M120" i="1"/>
  <c r="L120" i="1"/>
  <c r="M281" i="1"/>
  <c r="L281" i="1"/>
  <c r="M1073" i="1"/>
  <c r="L1073" i="1"/>
  <c r="M1057" i="1"/>
  <c r="L1057" i="1"/>
  <c r="M1012" i="1"/>
  <c r="L1012" i="1"/>
  <c r="M1963" i="1"/>
  <c r="L1963" i="1"/>
  <c r="M1971" i="1"/>
  <c r="L1971" i="1"/>
  <c r="M1879" i="1"/>
  <c r="L1879" i="1"/>
  <c r="M1882" i="1"/>
  <c r="L1882" i="1"/>
  <c r="M1940" i="1"/>
  <c r="L1940" i="1"/>
  <c r="M1930" i="1"/>
  <c r="L1930" i="1"/>
  <c r="M2273" i="1"/>
  <c r="L2273" i="1"/>
  <c r="M2281" i="1"/>
  <c r="L2281" i="1"/>
  <c r="M2289" i="1"/>
  <c r="L2289" i="1"/>
  <c r="M2297" i="1"/>
  <c r="L2297" i="1"/>
  <c r="M2305" i="1"/>
  <c r="L2305" i="1"/>
  <c r="M2313" i="1"/>
  <c r="L2313" i="1"/>
  <c r="M2321" i="1"/>
  <c r="L2321" i="1"/>
  <c r="M2329" i="1"/>
  <c r="L2329" i="1"/>
  <c r="L510" i="1"/>
  <c r="M510" i="1"/>
  <c r="L313" i="1"/>
  <c r="M313" i="1"/>
  <c r="M243" i="1"/>
  <c r="L243" i="1"/>
  <c r="M193" i="1"/>
  <c r="L193" i="1"/>
  <c r="L1918" i="1"/>
  <c r="M1918" i="1"/>
  <c r="M1001" i="1"/>
  <c r="L1001" i="1"/>
  <c r="M864" i="1"/>
  <c r="L864" i="1"/>
  <c r="M871" i="1"/>
  <c r="L871" i="1"/>
  <c r="M684" i="1"/>
  <c r="L684" i="1"/>
  <c r="M911" i="1"/>
  <c r="L911" i="1"/>
  <c r="M560" i="1"/>
  <c r="L560" i="1"/>
  <c r="M615" i="1"/>
  <c r="L615" i="1"/>
  <c r="L591" i="1"/>
  <c r="M591" i="1"/>
  <c r="L1273" i="1"/>
  <c r="M1273" i="1"/>
  <c r="M1312" i="1"/>
  <c r="L1312" i="1"/>
  <c r="M1232" i="1"/>
  <c r="L1232" i="1"/>
  <c r="M173" i="1"/>
  <c r="L173" i="1"/>
  <c r="M111" i="1"/>
  <c r="L111" i="1"/>
  <c r="M34" i="1"/>
  <c r="L34" i="1"/>
  <c r="M22" i="1"/>
  <c r="L22" i="1"/>
  <c r="M700" i="1"/>
  <c r="L700" i="1"/>
  <c r="M625" i="1"/>
  <c r="L625" i="1"/>
  <c r="M666" i="1"/>
  <c r="L666" i="1"/>
  <c r="M811" i="1"/>
  <c r="L811" i="1"/>
  <c r="L317" i="1"/>
  <c r="M317" i="1"/>
  <c r="L200" i="1"/>
  <c r="M200" i="1"/>
  <c r="L260" i="1"/>
  <c r="M260" i="1"/>
  <c r="M191" i="1"/>
  <c r="L191" i="1"/>
  <c r="M888" i="1"/>
  <c r="L888" i="1"/>
  <c r="L812" i="1"/>
  <c r="M812" i="1"/>
  <c r="L702" i="1"/>
  <c r="M702" i="1"/>
  <c r="M1943" i="1"/>
  <c r="L1943" i="1"/>
  <c r="M1936" i="1"/>
  <c r="L1936" i="1"/>
  <c r="M1864" i="1"/>
  <c r="L1864" i="1"/>
  <c r="M1857" i="1"/>
  <c r="L1857" i="1"/>
  <c r="M1910" i="1"/>
  <c r="L1910" i="1"/>
  <c r="M1905" i="1"/>
  <c r="L1905" i="1"/>
  <c r="M2333" i="1"/>
  <c r="L2333" i="1"/>
  <c r="M2341" i="1"/>
  <c r="L2341" i="1"/>
  <c r="M2349" i="1"/>
  <c r="L2349" i="1"/>
  <c r="M2357" i="1"/>
  <c r="L2357" i="1"/>
  <c r="M2365" i="1"/>
  <c r="L2365" i="1"/>
  <c r="M2373" i="1"/>
  <c r="L2373" i="1"/>
  <c r="M2381" i="1"/>
  <c r="L2381" i="1"/>
  <c r="M2389" i="1"/>
  <c r="L2389" i="1"/>
  <c r="M605" i="1"/>
  <c r="L605" i="1"/>
  <c r="M518" i="1"/>
  <c r="L518" i="1"/>
  <c r="M628" i="1"/>
  <c r="L628" i="1"/>
  <c r="M544" i="1"/>
  <c r="L544" i="1"/>
  <c r="M456" i="1"/>
  <c r="L456" i="1"/>
  <c r="M935" i="1"/>
  <c r="L935" i="1"/>
  <c r="M959" i="1"/>
  <c r="L959" i="1"/>
  <c r="M981" i="1"/>
  <c r="L981" i="1"/>
  <c r="M937" i="1"/>
  <c r="L937" i="1"/>
  <c r="M757" i="1"/>
  <c r="L757" i="1"/>
  <c r="M1005" i="1"/>
  <c r="L1005" i="1"/>
  <c r="M965" i="1"/>
  <c r="L965" i="1"/>
  <c r="M876" i="1"/>
  <c r="L876" i="1"/>
  <c r="M1253" i="1"/>
  <c r="L1253" i="1"/>
  <c r="M1277" i="1"/>
  <c r="L1277" i="1"/>
  <c r="M1282" i="1"/>
  <c r="L1282" i="1"/>
  <c r="M363" i="1"/>
  <c r="L363" i="1"/>
  <c r="M236" i="1"/>
  <c r="L236" i="1"/>
  <c r="M74" i="1"/>
  <c r="L74" i="1"/>
  <c r="M77" i="1"/>
  <c r="L77" i="1"/>
  <c r="M855" i="1"/>
  <c r="L855" i="1"/>
  <c r="M745" i="1"/>
  <c r="L745" i="1"/>
  <c r="L1982" i="1"/>
  <c r="M995" i="1"/>
  <c r="M1173" i="1"/>
  <c r="L400" i="1"/>
  <c r="L231" i="1"/>
</calcChain>
</file>

<file path=xl/sharedStrings.xml><?xml version="1.0" encoding="utf-8"?>
<sst xmlns="http://schemas.openxmlformats.org/spreadsheetml/2006/main" count="10566" uniqueCount="5206">
  <si>
    <t>[CV 1/5] END bootstrap=True, criterion=squared_error, max_depth=20, max_features=auto, min_samples_split=2, n_estimators=100;, score=nan total time=   0.1s</t>
  </si>
  <si>
    <t>[CV 2/5] END bootstrap=True, criterion=squared_error, max_depth=20, max_features=auto, min_samples_split=2, n_estimators=100;, score=nan total time=   0.1s</t>
  </si>
  <si>
    <t>[CV 5/5] END bootstrap=True, criterion=squared_error, max_depth=20, max_features=auto, min_samples_split=2, n_estimators=100;, score=nan total time=   0.1s</t>
  </si>
  <si>
    <t>[CV 3/5] END bootstrap=True, criterion=squared_error, max_depth=20, max_features=auto, min_samples_split=2, n_estimators=100;, score=nan total time=   0.1s</t>
  </si>
  <si>
    <t>[CV 4/5] END bootstrap=True, criterion=squared_error, max_depth=20, max_features=auto, min_samples_split=2, n_estimators=100;, score=nan total time=   0.0s</t>
  </si>
  <si>
    <t>[CV 1/5] END bootstrap=True, criterion=squared_error, max_depth=20, max_features=auto, min_samples_split=2, n_estimators=150;, score=nan total time=   0.1s</t>
  </si>
  <si>
    <t>[CV 4/5] END bootstrap=True, criterion=squared_error, max_depth=20, max_features=auto, min_samples_split=2, n_estimators=150;, score=nan total time=   0.1s</t>
  </si>
  <si>
    <t>[CV 2/5] END bootstrap=True, criterion=squared_error, max_depth=20, max_features=auto, min_samples_split=2, n_estimators=150;, score=nan total time=   0.1s</t>
  </si>
  <si>
    <t>[CV 5/5] END bootstrap=True, criterion=squared_error, max_depth=20, max_features=auto, min_samples_split=2, n_estimators=150;, score=nan total time=   0.1s</t>
  </si>
  <si>
    <t>[CV 1/5] END bootstrap=True, criterion=squared_error, max_depth=20, max_features=auto, min_samples_split=2, n_estimators=200;, score=nan total time=   0.1s</t>
  </si>
  <si>
    <t>[CV 2/5] END bootstrap=True, criterion=squared_error, max_depth=20, max_features=auto, min_samples_split=2, n_estimators=200;, score=nan total time=   0.1s</t>
  </si>
  <si>
    <t>[CV 3/5] END bootstrap=True, criterion=squared_error, max_depth=20, max_features=auto, min_samples_split=2, n_estimators=200;, score=nan total time=   0.0s</t>
  </si>
  <si>
    <t>[CV 4/5] END bootstrap=True, criterion=squared_error, max_depth=20, max_features=auto, min_samples_split=2, n_estimators=200;, score=nan total time=   0.0s</t>
  </si>
  <si>
    <t>[CV 3/5] END bootstrap=True, criterion=squared_error, max_depth=20, max_features=auto, min_samples_split=2, n_estimators=150;, score=nan total time=   0.0s</t>
  </si>
  <si>
    <t>[CV 5/5] END bootstrap=True, criterion=squared_error, max_depth=20, max_features=auto, min_samples_split=2, n_estimators=200;, score=nan total time=   0.0s</t>
  </si>
  <si>
    <t>[CV 1/5] END bootstrap=True, criterion=squared_error, max_depth=20, max_features=auto, min_samples_split=5, n_estimators=100;, score=nan total time=   0.0s</t>
  </si>
  <si>
    <t>[CV 2/5] END bootstrap=True, criterion=squared_error, max_depth=20, max_features=auto, min_samples_split=5, n_estimators=100;, score=nan total time=   0.1s</t>
  </si>
  <si>
    <t>[CV 1/5] END bootstrap=True, criterion=squared_error, max_depth=20, max_features=auto, min_samples_split=2, n_estimators=500;, score=nan total time=   0.1s</t>
  </si>
  <si>
    <t>[CV 2/5] END bootstrap=True, criterion=squared_error, max_depth=20, max_features=auto, min_samples_split=2, n_estimators=500;, score=nan total time=   0.1s</t>
  </si>
  <si>
    <t>[CV 3/5] END bootstrap=True, criterion=squared_error, max_depth=20, max_features=auto, min_samples_split=2, n_estimators=500;, score=nan total time=   0.1s</t>
  </si>
  <si>
    <t>[CV 4/5] END bootstrap=True, criterion=squared_error, max_depth=20, max_features=auto, min_samples_split=2, n_estimators=500;, score=nan total time=   0.1s</t>
  </si>
  <si>
    <t>[CV 3/5] END bootstrap=True, criterion=squared_error, max_depth=20, max_features=auto, min_samples_split=5, n_estimators=100;, score=nan total time=   0.1s</t>
  </si>
  <si>
    <t>[CV 5/5] END bootstrap=True, criterion=squared_error, max_depth=20, max_features=auto, min_samples_split=2, n_estimators=500;, score=nan total time=   0.1s</t>
  </si>
  <si>
    <t>[CV 2/5] END bootstrap=True, criterion=squared_error, max_depth=20, max_features=auto, min_samples_split=5, n_estimators=150;, score=nan total time=   0.0s</t>
  </si>
  <si>
    <t>[CV 4/5] END bootstrap=True, criterion=squared_error, max_depth=20, max_features=auto, min_samples_split=5, n_estimators=150;, score=nan total time=   0.0s</t>
  </si>
  <si>
    <t>[CV 4/5] END bootstrap=True, criterion=squared_error, max_depth=20, max_features=auto, min_samples_split=5, n_estimators=100;, score=nan total time=   0.1s</t>
  </si>
  <si>
    <t>[CV 1/5] END bootstrap=True, criterion=squared_error, max_depth=20, max_features=auto, min_samples_split=5, n_estimators=200;, score=nan total time=   0.1s</t>
  </si>
  <si>
    <t>[CV 1/5] END bootstrap=True, criterion=squared_error, max_depth=20, max_features=auto, min_samples_split=5, n_estimators=150;, score=nan total time=   0.0s</t>
  </si>
  <si>
    <t>[CV 3/5] END bootstrap=True, criterion=squared_error, max_depth=20, max_features=auto, min_samples_split=5, n_estimators=150;, score=nan total time=   0.0s</t>
  </si>
  <si>
    <t>[CV 5/5] END bootstrap=True, criterion=squared_error, max_depth=20, max_features=auto, min_samples_split=5, n_estimators=100;, score=nan total time=   0.0s</t>
  </si>
  <si>
    <t>[CV 5/5] END bootstrap=True, criterion=squared_error, max_depth=20, max_features=auto, min_samples_split=5, n_estimators=150;, score=nan total time=   0.1s</t>
  </si>
  <si>
    <t>[CV 3/5] END bootstrap=True, criterion=squared_error, max_depth=20, max_features=auto, min_samples_split=5, n_estimators=200;, score=nan total time=   0.0s</t>
  </si>
  <si>
    <t>[CV 5/5] END bootstrap=True, criterion=squared_error, max_depth=20, max_features=auto, min_samples_split=5, n_estimators=200;, score=nan total time=   0.0s</t>
  </si>
  <si>
    <t>[CV 3/5] END bootstrap=True, criterion=squared_error, max_depth=20, max_features=auto, min_samples_split=5, n_estimators=500;, score=nan total time=   0.0s</t>
  </si>
  <si>
    <t>[CV 4/5] END bootstrap=True, criterion=squared_error, max_depth=20, max_features=auto, min_samples_split=5, n_estimators=200;, score=nan total time=   0.0s</t>
  </si>
  <si>
    <t>[CV 2/5] END bootstrap=True, criterion=squared_error, max_depth=20, max_features=auto, min_samples_split=5, n_estimators=500;, score=nan total time=   0.0s</t>
  </si>
  <si>
    <t>[CV 4/5] END bootstrap=True, criterion=squared_error, max_depth=20, max_features=auto, min_samples_split=5, n_estimators=500;, score=nan total time=   0.0s</t>
  </si>
  <si>
    <t>[CV 1/5] END bootstrap=True, criterion=squared_error, max_depth=20, max_features=auto, min_samples_split=5, n_estimators=500;, score=nan total time=   0.0s</t>
  </si>
  <si>
    <t>[CV 2/5] END bootstrap=True, criterion=squared_error, max_depth=20, max_features=auto, min_samples_split=5, n_estimators=200;, score=nan total time=   0.1s</t>
  </si>
  <si>
    <t>[CV 5/5] END bootstrap=True, criterion=squared_error, max_depth=20, max_features=auto, min_samples_split=5, n_estimators=500;, score=nan total time=   0.0s</t>
  </si>
  <si>
    <t>[CV 1/5] END bootstrap=True, criterion=squared_error, max_depth=20, max_features=auto, min_samples_split=10, n_estimators=100;, score=nan total time=   0.0s</t>
  </si>
  <si>
    <t>[CV 1/5] END bootstrap=True, criterion=squared_error, max_depth=20, max_features=auto, min_samples_split=10, n_estimators=150;, score=nan total time=   0.0s</t>
  </si>
  <si>
    <t>[CV 5/5] END bootstrap=True, criterion=squared_error, max_depth=20, max_features=auto, min_samples_split=10, n_estimators=100;, score=nan total time=   0.0s</t>
  </si>
  <si>
    <t>[CV 2/5] END bootstrap=True, criterion=squared_error, max_depth=20, max_features=auto, min_samples_split=10, n_estimators=150;, score=nan total time=   0.0s</t>
  </si>
  <si>
    <t>[CV 3/5] END bootstrap=True, criterion=squared_error, max_depth=20, max_features=auto, min_samples_split=10, n_estimators=100;, score=nan total time=   0.0s</t>
  </si>
  <si>
    <t>[CV 2/5] END bootstrap=True, criterion=squared_error, max_depth=20, max_features=auto, min_samples_split=10, n_estimators=100;, score=nan total time=   0.0s</t>
  </si>
  <si>
    <t>[CV 4/5] END bootstrap=True, criterion=squared_error, max_depth=20, max_features=auto, min_samples_split=10, n_estimators=100;, score=nan total time=   0.1s</t>
  </si>
  <si>
    <t>[CV 3/5] END bootstrap=True, criterion=squared_error, max_depth=20, max_features=auto, min_samples_split=10, n_estimators=200;, score=nan total time=   0.0s</t>
  </si>
  <si>
    <t>[CV 5/5] END bootstrap=True, criterion=squared_error, max_depth=20, max_features=auto, min_samples_split=10, n_estimators=150;, score=nan total time=   0.0s</t>
  </si>
  <si>
    <t>[CV 3/5] END bootstrap=True, criterion=squared_error, max_depth=20, max_features=auto, min_samples_split=10, n_estimators=150;, score=nan total time=   0.0s</t>
  </si>
  <si>
    <t>[CV 4/5] END bootstrap=True, criterion=squared_error, max_depth=20, max_features=auto, min_samples_split=10, n_estimators=150;, score=nan total time=   0.0s</t>
  </si>
  <si>
    <t>[CV 5/5] END bootstrap=True, criterion=squared_error, max_depth=20, max_features=auto, min_samples_split=10, n_estimators=200;, score=nan total time=   0.0s</t>
  </si>
  <si>
    <t>[CV 2/5] END bootstrap=True, criterion=squared_error, max_depth=20, max_features=auto, min_samples_split=10, n_estimators=200;, score=nan total time=   0.0s</t>
  </si>
  <si>
    <t>[CV 4/5] END bootstrap=True, criterion=squared_error, max_depth=20, max_features=auto, min_samples_split=10, n_estimators=200;, score=nan total time=   0.0s</t>
  </si>
  <si>
    <t>[CV 1/5] END bootstrap=True, criterion=squared_error, max_depth=20, max_features=auto, min_samples_split=10, n_estimators=200;, score=nan total time=   0.1s</t>
  </si>
  <si>
    <t>[CV 1/5] END bootstrap=True, criterion=squared_error, max_depth=20, max_features=auto, min_samples_split=10, n_estimators=500;, score=nan total time=   0.0s</t>
  </si>
  <si>
    <t>[CV 4/5] END bootstrap=True, criterion=squared_error, max_depth=20, max_features=auto, min_samples_split=10, n_estimators=500;, score=nan total time=   0.0s</t>
  </si>
  <si>
    <t>[CV 3/5] END bootstrap=True, criterion=squared_error, max_depth=20, max_features=auto, min_samples_split=10, n_estimators=500;, score=nan total time=   0.0s</t>
  </si>
  <si>
    <t>[CV 2/5] END bootstrap=True, criterion=squared_error, max_depth=20, max_features=auto, min_samples_split=10, n_estimators=500;, score=nan total time=   0.1s</t>
  </si>
  <si>
    <t>[CV 5/5] END bootstrap=True, criterion=squared_error, max_depth=20, max_features=auto, min_samples_split=10, n_estimators=500;, score=nan total time=   0.0s</t>
  </si>
  <si>
    <t>[CV 5/5] END bootstrap=True, criterion=squared_error, max_depth=20, max_features=sqrt, min_samples_split=2, n_estimators=100;, score=0.815 total time=  39.4s</t>
  </si>
  <si>
    <t>[CV 1/5] END bootstrap=True, criterion=squared_error, max_depth=20, max_features=sqrt, min_samples_split=2, n_estimators=100;, score=0.736 total time=  41.3s</t>
  </si>
  <si>
    <t>[CV 3/5] END bootstrap=True, criterion=squared_error, max_depth=20, max_features=sqrt, min_samples_split=2, n_estimators=100;, score=0.460 total time=  42.8s</t>
  </si>
  <si>
    <t>[CV 2/5] END bootstrap=True, criterion=squared_error, max_depth=20, max_features=sqrt, min_samples_split=2, n_estimators=100;, score=0.777 total time=  42.8s</t>
  </si>
  <si>
    <t>[CV 4/5] END bootstrap=True, criterion=squared_error, max_depth=20, max_features=sqrt, min_samples_split=2, n_estimators=100;, score=0.741 total time=  44.4s</t>
  </si>
  <si>
    <t>[CV 1/5] END bootstrap=True, criterion=squared_error, max_depth=20, max_features=sqrt, min_samples_split=2, n_estimators=150;, score=0.736 total time= 1.0min</t>
  </si>
  <si>
    <t>[CV 3/5] END bootstrap=True, criterion=squared_error, max_depth=20, max_features=sqrt, min_samples_split=2, n_estimators=150;, score=0.466 total time= 1.1min</t>
  </si>
  <si>
    <t>[CV 2/5] END bootstrap=True, criterion=squared_error, max_depth=20, max_features=sqrt, min_samples_split=2, n_estimators=150;, score=0.776 total time= 1.1min</t>
  </si>
  <si>
    <t>[CV 5/5] END bootstrap=True, criterion=squared_error, max_depth=20, max_features=sqrt, min_samples_split=2, n_estimators=150;, score=0.817 total time=  56.8s</t>
  </si>
  <si>
    <t>[CV 4/5] END bootstrap=True, criterion=squared_error, max_depth=20, max_features=sqrt, min_samples_split=2, n_estimators=150;, score=0.741 total time= 1.1min</t>
  </si>
  <si>
    <t>[CV 1/5] END bootstrap=True, criterion=squared_error, max_depth=20, max_features=sqrt, min_samples_split=2, n_estimators=200;, score=0.736 total time= 1.3min</t>
  </si>
  <si>
    <t>[CV 2/5] END bootstrap=True, criterion=squared_error, max_depth=20, max_features=sqrt, min_samples_split=2, n_estimators=200;, score=0.776 total time= 1.4min</t>
  </si>
  <si>
    <t>[CV 3/5] END bootstrap=True, criterion=squared_error, max_depth=20, max_features=sqrt, min_samples_split=2, n_estimators=200;, score=0.469 total time= 1.4min</t>
  </si>
  <si>
    <t>[CV 5/5] END bootstrap=True, criterion=squared_error, max_depth=20, max_features=sqrt, min_samples_split=2, n_estimators=200;, score=0.818 total time= 1.3min</t>
  </si>
  <si>
    <t>[CV 4/5] END bootstrap=True, criterion=squared_error, max_depth=20, max_features=sqrt, min_samples_split=2, n_estimators=200;, score=0.744 total time= 1.4min</t>
  </si>
  <si>
    <t>[CV 1/5] END bootstrap=True, criterion=squared_error, max_depth=20, max_features=sqrt, min_samples_split=5, n_estimators=100;, score=0.726 total time=  41.2s</t>
  </si>
  <si>
    <t>[CV 2/5] END bootstrap=True, criterion=squared_error, max_depth=20, max_features=sqrt, min_samples_split=5, n_estimators=100;, score=0.760 total time=  43.4s</t>
  </si>
  <si>
    <t>[CV 3/5] END bootstrap=True, criterion=squared_error, max_depth=20, max_features=sqrt, min_samples_split=5, n_estimators=100;, score=0.465 total time=  43.1s</t>
  </si>
  <si>
    <t>[CV 4/5] END bootstrap=True, criterion=squared_error, max_depth=20, max_features=sqrt, min_samples_split=5, n_estimators=100;, score=0.727 total time=  45.3s</t>
  </si>
  <si>
    <t>[CV 5/5] END bootstrap=True, criterion=squared_error, max_depth=20, max_features=sqrt, min_samples_split=5, n_estimators=100;, score=0.813 total time=  39.4s</t>
  </si>
  <si>
    <t>[CV 1/5] END bootstrap=True, criterion=squared_error, max_depth=20, max_features=sqrt, min_samples_split=5, n_estimators=150;, score=0.725 total time= 1.0min</t>
  </si>
  <si>
    <t>[CV 1/5] END bootstrap=True, criterion=squared_error, max_depth=20, max_features=sqrt, min_samples_split=2, n_estimators=500;, score=0.735 total time= 3.4min</t>
  </si>
  <si>
    <t>[CV 2/5] END bootstrap=True, criterion=squared_error, max_depth=20, max_features=sqrt, min_samples_split=5, n_estimators=150;, score=0.761 total time= 1.1min</t>
  </si>
  <si>
    <t>[CV 3/5] END bootstrap=True, criterion=squared_error, max_depth=20, max_features=sqrt, min_samples_split=5, n_estimators=150;, score=0.460 total time= 1.1min</t>
  </si>
  <si>
    <t>[CV 2/5] END bootstrap=True, criterion=squared_error, max_depth=20, max_features=sqrt, min_samples_split=2, n_estimators=500;, score=0.777 total time= 3.6min</t>
  </si>
  <si>
    <t>[CV 4/5] END bootstrap=True, criterion=squared_error, max_depth=20, max_features=sqrt, min_samples_split=5, n_estimators=150;, score=0.728 total time= 1.1min</t>
  </si>
  <si>
    <t>[CV 3/5] END bootstrap=True, criterion=squared_error, max_depth=20, max_features=sqrt, min_samples_split=2, n_estimators=500;, score=0.471 total time= 3.5min</t>
  </si>
  <si>
    <t>[CV 5/5] END bootstrap=True, criterion=squared_error, max_depth=20, max_features=sqrt, min_samples_split=2, n_estimators=500;, score=0.820 total time= 3.3min</t>
  </si>
  <si>
    <t>[CV 5/5] END bootstrap=True, criterion=squared_error, max_depth=20, max_features=sqrt, min_samples_split=5, n_estimators=150;, score=0.815 total time=  57.6s</t>
  </si>
  <si>
    <t>[CV 4/5] END bootstrap=True, criterion=squared_error, max_depth=20, max_features=sqrt, min_samples_split=2, n_estimators=500;, score=0.746 total time= 3.7min</t>
  </si>
  <si>
    <t>[CV 1/5] END bootstrap=True, criterion=squared_error, max_depth=20, max_features=sqrt, min_samples_split=5, n_estimators=200;, score=0.726 total time= 1.3min</t>
  </si>
  <si>
    <t>[CV 2/5] END bootstrap=True, criterion=squared_error, max_depth=20, max_features=sqrt, min_samples_split=5, n_estimators=200;, score=0.761 total time= 1.4min</t>
  </si>
  <si>
    <t>[CV 3/5] END bootstrap=True, criterion=squared_error, max_depth=20, max_features=sqrt, min_samples_split=5, n_estimators=200;, score=0.462 total time= 1.4min</t>
  </si>
  <si>
    <t>[CV 5/5] END bootstrap=True, criterion=squared_error, max_depth=20, max_features=sqrt, min_samples_split=5, n_estimators=200;, score=0.815 total time= 1.3min</t>
  </si>
  <si>
    <t>[CV 4/5] END bootstrap=True, criterion=squared_error, max_depth=20, max_features=sqrt, min_samples_split=5, n_estimators=200;, score=0.728 total time= 1.4min</t>
  </si>
  <si>
    <t>[CV 1/5] END bootstrap=True, criterion=squared_error, max_depth=20, max_features=sqrt, min_samples_split=10, n_estimators=100;, score=0.716 total time=  40.8s</t>
  </si>
  <si>
    <t>[CV 2/5] END bootstrap=True, criterion=squared_error, max_depth=20, max_features=sqrt, min_samples_split=10, n_estimators=100;, score=0.740 total time=  42.4s</t>
  </si>
  <si>
    <t>[CV 3/5] END bootstrap=True, criterion=squared_error, max_depth=20, max_features=sqrt, min_samples_split=10, n_estimators=100;, score=0.447 total time=  42.0s</t>
  </si>
  <si>
    <t>[CV 5/5] END bootstrap=True, criterion=squared_error, max_depth=20, max_features=sqrt, min_samples_split=10, n_estimators=100;, score=0.807 total time=  38.6s</t>
  </si>
  <si>
    <t>[CV 4/5] END bootstrap=True, criterion=squared_error, max_depth=20, max_features=sqrt, min_samples_split=10, n_estimators=100;, score=0.704 total time=  43.4s</t>
  </si>
  <si>
    <t>[CV 1/5] END bootstrap=True, criterion=squared_error, max_depth=20, max_features=sqrt, min_samples_split=10, n_estimators=150;, score=0.717 total time=  59.6s</t>
  </si>
  <si>
    <t>[CV 1/5] END bootstrap=True, criterion=squared_error, max_depth=20, max_features=sqrt, min_samples_split=5, n_estimators=500;, score=0.727 total time= 3.4min</t>
  </si>
  <si>
    <t>[CV 2/5] END bootstrap=True, criterion=squared_error, max_depth=20, max_features=sqrt, min_samples_split=5, n_estimators=500;, score=0.760 total time= 3.5min</t>
  </si>
  <si>
    <t>[CV 2/5] END bootstrap=True, criterion=squared_error, max_depth=20, max_features=sqrt, min_samples_split=10, n_estimators=150;, score=0.741 total time= 1.0min</t>
  </si>
  <si>
    <t>[CV 3/5] END bootstrap=True, criterion=squared_error, max_depth=20, max_features=sqrt, min_samples_split=10, n_estimators=150;, score=0.455 total time= 1.0min</t>
  </si>
  <si>
    <t>[CV 3/5] END bootstrap=True, criterion=squared_error, max_depth=20, max_features=sqrt, min_samples_split=5, n_estimators=500;, score=0.465 total time= 3.5min</t>
  </si>
  <si>
    <t>[CV 5/5] END bootstrap=True, criterion=squared_error, max_depth=20, max_features=sqrt, min_samples_split=5, n_estimators=500;, score=0.817 total time= 3.2min</t>
  </si>
  <si>
    <t>[CV 4/5] END bootstrap=True, criterion=squared_error, max_depth=20, max_features=sqrt, min_samples_split=10, n_estimators=150;, score=0.704 total time= 1.1min</t>
  </si>
  <si>
    <t>[CV 4/5] END bootstrap=True, criterion=squared_error, max_depth=20, max_features=sqrt, min_samples_split=5, n_estimators=500;, score=0.728 total time= 3.6min</t>
  </si>
  <si>
    <t>[CV 5/5] END bootstrap=True, criterion=squared_error, max_depth=20, max_features=sqrt, min_samples_split=10, n_estimators=150;, score=0.808 total time=  55.5s</t>
  </si>
  <si>
    <t>[CV 1/5] END bootstrap=True, criterion=squared_error, max_depth=20, max_features=sqrt, min_samples_split=10, n_estimators=200;, score=0.717 total time= 1.3min</t>
  </si>
  <si>
    <t>[CV 3/5] END bootstrap=True, criterion=squared_error, max_depth=20, max_features=sqrt, min_samples_split=10, n_estimators=200;, score=0.455 total time= 1.3min</t>
  </si>
  <si>
    <t>[CV 2/5] END bootstrap=True, criterion=squared_error, max_depth=20, max_features=sqrt, min_samples_split=10, n_estimators=200;, score=0.741 total time= 1.4min</t>
  </si>
  <si>
    <t>[CV 4/5] END bootstrap=True, criterion=squared_error, max_depth=20, max_features=sqrt, min_samples_split=10, n_estimators=200;, score=0.706 total time= 1.4min</t>
  </si>
  <si>
    <t>[CV 5/5] END bootstrap=True, criterion=squared_error, max_depth=20, max_features=sqrt, min_samples_split=10, n_estimators=200;, score=0.808 total time= 1.2min</t>
  </si>
  <si>
    <t>[CV 1/5] END bootstrap=True, criterion=squared_error, max_depth=20, max_features=log2, min_samples_split=2, n_estimators=100;, score=0.722 total time=  31.9s</t>
  </si>
  <si>
    <t>[CV 2/5] END bootstrap=True, criterion=squared_error, max_depth=20, max_features=log2, min_samples_split=2, n_estimators=100;, score=0.772 total time=  33.4s</t>
  </si>
  <si>
    <t>[CV 3/5] END bootstrap=True, criterion=squared_error, max_depth=20, max_features=log2, min_samples_split=2, n_estimators=100;, score=0.467 total time=  33.0s</t>
  </si>
  <si>
    <t>[CV 4/5] END bootstrap=True, criterion=squared_error, max_depth=20, max_features=log2, min_samples_split=2, n_estimators=100;, score=0.735 total time=  34.1s</t>
  </si>
  <si>
    <t>[CV 5/5] END bootstrap=True, criterion=squared_error, max_depth=20, max_features=log2, min_samples_split=2, n_estimators=100;, score=0.803 total time=  30.4s</t>
  </si>
  <si>
    <t>[CV 1/5] END bootstrap=True, criterion=squared_error, max_depth=20, max_features=log2, min_samples_split=2, n_estimators=150;, score=0.724 total time=  46.6s</t>
  </si>
  <si>
    <t>[CV 2/5] END bootstrap=True, criterion=squared_error, max_depth=20, max_features=log2, min_samples_split=2, n_estimators=150;, score=0.771 total time=  49.2s</t>
  </si>
  <si>
    <t>[CV 3/5] END bootstrap=True, criterion=squared_error, max_depth=20, max_features=log2, min_samples_split=2, n_estimators=150;, score=0.470 total time=  48.5s</t>
  </si>
  <si>
    <t>[CV 1/5] END bootstrap=True, criterion=squared_error, max_depth=20, max_features=sqrt, min_samples_split=10, n_estimators=500;, score=0.718 total time= 3.3min</t>
  </si>
  <si>
    <t>[CV 4/5] END bootstrap=True, criterion=squared_error, max_depth=20, max_features=log2, min_samples_split=2, n_estimators=150;, score=0.736 total time=  50.6s</t>
  </si>
  <si>
    <t>[CV 5/5] END bootstrap=True, criterion=squared_error, max_depth=20, max_features=log2, min_samples_split=2, n_estimators=150;, score=0.805 total time=  44.6s</t>
  </si>
  <si>
    <t>[CV 2/5] END bootstrap=True, criterion=squared_error, max_depth=20, max_features=sqrt, min_samples_split=10, n_estimators=500;, score=0.741 total time= 3.4min</t>
  </si>
  <si>
    <t>[CV 3/5] END bootstrap=True, criterion=squared_error, max_depth=20, max_features=sqrt, min_samples_split=10, n_estimators=500;, score=0.458 total time= 3.4min</t>
  </si>
  <si>
    <t>[CV 5/5] END bootstrap=True, criterion=squared_error, max_depth=20, max_features=sqrt, min_samples_split=10, n_estimators=500;, score=0.809 total time= 3.1min</t>
  </si>
  <si>
    <t>[CV 1/5] END bootstrap=True, criterion=squared_error, max_depth=20, max_features=log2, min_samples_split=2, n_estimators=200;, score=0.725 total time= 1.0min</t>
  </si>
  <si>
    <t>[CV 2/5] END bootstrap=True, criterion=squared_error, max_depth=20, max_features=log2, min_samples_split=2, n_estimators=200;, score=0.770 total time= 1.1min</t>
  </si>
  <si>
    <t>[CV 4/5] END bootstrap=True, criterion=squared_error, max_depth=20, max_features=sqrt, min_samples_split=10, n_estimators=500;, score=0.708 total time= 3.5min</t>
  </si>
  <si>
    <t>[CV 3/5] END bootstrap=True, criterion=squared_error, max_depth=20, max_features=log2, min_samples_split=2, n_estimators=200;, score=0.471 total time= 1.1min</t>
  </si>
  <si>
    <t>[CV 5/5] END bootstrap=True, criterion=squared_error, max_depth=20, max_features=log2, min_samples_split=2, n_estimators=200;, score=0.805 total time=  58.7s</t>
  </si>
  <si>
    <t>[CV 4/5] END bootstrap=True, criterion=squared_error, max_depth=20, max_features=log2, min_samples_split=2, n_estimators=200;, score=0.738 total time= 1.1min</t>
  </si>
  <si>
    <t>[CV 1/5] END bootstrap=True, criterion=squared_error, max_depth=20, max_features=log2, min_samples_split=5, n_estimators=100;, score=0.721 total time=  31.0s</t>
  </si>
  <si>
    <t>[CV 2/5] END bootstrap=True, criterion=squared_error, max_depth=20, max_features=log2, min_samples_split=5, n_estimators=100;, score=0.750 total time=  32.3s</t>
  </si>
  <si>
    <t>[CV 3/5] END bootstrap=True, criterion=squared_error, max_depth=20, max_features=log2, min_samples_split=5, n_estimators=100;, score=0.463 total time=  32.2s</t>
  </si>
  <si>
    <t>[CV 4/5] END bootstrap=True, criterion=squared_error, max_depth=20, max_features=log2, min_samples_split=5, n_estimators=100;, score=0.717 total time=  33.4s</t>
  </si>
  <si>
    <t>[CV 5/5] END bootstrap=True, criterion=squared_error, max_depth=20, max_features=log2, min_samples_split=5, n_estimators=100;, score=0.802 total time=  17.5s</t>
  </si>
  <si>
    <t>[CV 1/5] END bootstrap=True, criterion=squared_error, max_depth=20, max_features=log2, min_samples_split=5, n_estimators=150;, score=0.721 total time=  33.6s</t>
  </si>
  <si>
    <t>[CV 1/5] END bootstrap=True, criterion=squared_error, max_depth=20, max_features=log2, min_samples_split=2, n_estimators=500;, score=0.725 total time= 2.4min</t>
  </si>
  <si>
    <t>[CV 2/5] END bootstrap=True, criterion=squared_error, max_depth=20, max_features=log2, min_samples_split=5, n_estimators=150;, score=0.750 total time=  35.7s</t>
  </si>
  <si>
    <t>[CV 3/5] END bootstrap=True, criterion=squared_error, max_depth=20, max_features=log2, min_samples_split=5, n_estimators=150;, score=0.462 total time=  47.5s</t>
  </si>
  <si>
    <t>[CV 3/5] END bootstrap=True, criterion=squared_error, max_depth=20, max_features=log2, min_samples_split=2, n_estimators=500;, score=0.468 total time= 2.5min</t>
  </si>
  <si>
    <t>[CV 2/5] END bootstrap=True, criterion=squared_error, max_depth=20, max_features=log2, min_samples_split=2, n_estimators=500;, score=0.770 total time= 2.5min</t>
  </si>
  <si>
    <t>[CV 5/5] END bootstrap=True, criterion=squared_error, max_depth=20, max_features=log2, min_samples_split=2, n_estimators=500;, score=0.807 total time= 2.2min</t>
  </si>
  <si>
    <t>[CV 4/5] END bootstrap=True, criterion=squared_error, max_depth=20, max_features=log2, min_samples_split=5, n_estimators=150;, score=0.717 total time=  48.6s</t>
  </si>
  <si>
    <t>[CV 5/5] END bootstrap=True, criterion=squared_error, max_depth=20, max_features=log2, min_samples_split=5, n_estimators=150;, score=0.803 total time=  42.9s</t>
  </si>
  <si>
    <t>[CV 4/5] END bootstrap=True, criterion=squared_error, max_depth=20, max_features=log2, min_samples_split=2, n_estimators=500;, score=0.739 total time= 2.6min</t>
  </si>
  <si>
    <t>[CV 1/5] END bootstrap=True, criterion=squared_error, max_depth=20, max_features=log2, min_samples_split=5, n_estimators=200;, score=0.722 total time=  58.5s</t>
  </si>
  <si>
    <t>[CV 2/5] END bootstrap=True, criterion=squared_error, max_depth=20, max_features=log2, min_samples_split=5, n_estimators=200;, score=0.751 total time= 1.0min</t>
  </si>
  <si>
    <t>[CV 3/5] END bootstrap=True, criterion=squared_error, max_depth=20, max_features=log2, min_samples_split=5, n_estimators=200;, score=0.462 total time= 1.0min</t>
  </si>
  <si>
    <t>[CV 5/5] END bootstrap=True, criterion=squared_error, max_depth=20, max_features=log2, min_samples_split=5, n_estimators=200;, score=0.803 total time=  56.1s</t>
  </si>
  <si>
    <t>[CV 4/5] END bootstrap=True, criterion=squared_error, max_depth=20, max_features=log2, min_samples_split=5, n_estimators=200;, score=0.719 total time= 1.1min</t>
  </si>
  <si>
    <t>[CV 1/5] END bootstrap=True, criterion=squared_error, max_depth=20, max_features=log2, min_samples_split=10, n_estimators=100;, score=0.708 total time=  30.2s</t>
  </si>
  <si>
    <t>[CV 2/5] END bootstrap=True, criterion=squared_error, max_depth=20, max_features=log2, min_samples_split=10, n_estimators=100;, score=0.732 total time=  31.5s</t>
  </si>
  <si>
    <t>[CV 3/5] END bootstrap=True, criterion=squared_error, max_depth=20, max_features=log2, min_samples_split=10, n_estimators=100;, score=0.457 total time=  30.8s</t>
  </si>
  <si>
    <t>[CV 5/5] END bootstrap=True, criterion=squared_error, max_depth=20, max_features=log2, min_samples_split=10, n_estimators=100;, score=0.795 total time=  28.8s</t>
  </si>
  <si>
    <t>[CV 4/5] END bootstrap=True, criterion=squared_error, max_depth=20, max_features=log2, min_samples_split=10, n_estimators=100;, score=0.699 total time=  32.3s</t>
  </si>
  <si>
    <t>[CV 1/5] END bootstrap=True, criterion=squared_error, max_depth=20, max_features=log2, min_samples_split=10, n_estimators=150;, score=0.708 total time=  44.0s</t>
  </si>
  <si>
    <t>[CV 1/5] END bootstrap=True, criterion=squared_error, max_depth=20, max_features=log2, min_samples_split=5, n_estimators=500;, score=0.722 total time= 2.5min</t>
  </si>
  <si>
    <t>[CV 2/5] END bootstrap=True, criterion=squared_error, max_depth=20, max_features=log2, min_samples_split=10, n_estimators=150;, score=0.731 total time=  45.4s</t>
  </si>
  <si>
    <t>[CV 3/5] END bootstrap=True, criterion=squared_error, max_depth=20, max_features=log2, min_samples_split=10, n_estimators=150;, score=0.456 total time=  45.4s</t>
  </si>
  <si>
    <t>[CV 2/5] END bootstrap=True, criterion=squared_error, max_depth=20, max_features=log2, min_samples_split=5, n_estimators=500;, score=0.751 total time= 2.6min</t>
  </si>
  <si>
    <t>[CV 3/5] END bootstrap=True, criterion=squared_error, max_depth=20, max_features=log2, min_samples_split=5, n_estimators=500;, score=0.461 total time= 2.6min</t>
  </si>
  <si>
    <t>[CV 4/5] END bootstrap=True, criterion=squared_error, max_depth=20, max_features=log2, min_samples_split=10, n_estimators=150;, score=0.697 total time=  46.6s</t>
  </si>
  <si>
    <t>[CV 5/5] END bootstrap=True, criterion=squared_error, max_depth=20, max_features=log2, min_samples_split=5, n_estimators=500;, score=0.803 total time= 2.4min</t>
  </si>
  <si>
    <t>[CV 4/5] END bootstrap=True, criterion=squared_error, max_depth=20, max_features=log2, min_samples_split=5, n_estimators=500;, score=0.722 total time= 2.7min</t>
  </si>
  <si>
    <t>[CV 5/5] END bootstrap=True, criterion=squared_error, max_depth=20, max_features=log2, min_samples_split=10, n_estimators=150;, score=0.796 total time=  41.2s</t>
  </si>
  <si>
    <t>[CV 1/5] END bootstrap=True, criterion=squared_error, max_depth=20, max_features=log2, min_samples_split=10, n_estimators=200;, score=0.708 total time=  56.7s</t>
  </si>
  <si>
    <t>[CV 2/5] END bootstrap=True, criterion=squared_error, max_depth=20, max_features=log2, min_samples_split=10, n_estimators=200;, score=0.732 total time=  59.6s</t>
  </si>
  <si>
    <t>[CV 3/5] END bootstrap=True, criterion=squared_error, max_depth=20, max_features=log2, min_samples_split=10, n_estimators=200;, score=0.456 total time=  59.6s</t>
  </si>
  <si>
    <t>[CV 5/5] END bootstrap=True, criterion=squared_error, max_depth=20, max_features=log2, min_samples_split=10, n_estimators=200;, score=0.797 total time=  54.9s</t>
  </si>
  <si>
    <t>[CV 4/5] END bootstrap=True, criterion=squared_error, max_depth=20, max_features=log2, min_samples_split=10, n_estimators=200;, score=0.697 total time= 1.0min</t>
  </si>
  <si>
    <t>[CV 1/5] END bootstrap=True, criterion=squared_error, max_depth=20, max_features=0.2, min_samples_split=2, n_estimators=100;, score=0.735 total time= 1.0min</t>
  </si>
  <si>
    <t>[CV 2/5] END bootstrap=True, criterion=squared_error, max_depth=20, max_features=0.2, min_samples_split=2, n_estimators=100;, score=0.786 total time= 1.1min</t>
  </si>
  <si>
    <t>[CV 3/5] END bootstrap=True, criterion=squared_error, max_depth=20, max_features=0.2, min_samples_split=2, n_estimators=100;, score=0.462 total time= 1.1min</t>
  </si>
  <si>
    <t>[CV 1/5] END bootstrap=True, criterion=squared_error, max_depth=20, max_features=log2, min_samples_split=10, n_estimators=500;, score=0.708 total time= 2.4min</t>
  </si>
  <si>
    <t>[CV 2/5] END bootstrap=True, criterion=squared_error, max_depth=20, max_features=log2, min_samples_split=10, n_estimators=500;, score=0.732 total time= 2.5min</t>
  </si>
  <si>
    <t>[CV 3/5] END bootstrap=True, criterion=squared_error, max_depth=20, max_features=log2, min_samples_split=10, n_estimators=500;, score=0.460 total time= 2.5min</t>
  </si>
  <si>
    <t>[CV 4/5] END bootstrap=True, criterion=squared_error, max_depth=20, max_features=0.2, min_samples_split=2, n_estimators=100;, score=0.748 total time= 1.1min</t>
  </si>
  <si>
    <t>[CV 5/5] END bootstrap=True, criterion=squared_error, max_depth=20, max_features=0.2, min_samples_split=2, n_estimators=100;, score=0.826 total time=  56.6s</t>
  </si>
  <si>
    <t>[CV 5/5] END bootstrap=True, criterion=squared_error, max_depth=20, max_features=log2, min_samples_split=10, n_estimators=500;, score=0.797 total time= 2.3min</t>
  </si>
  <si>
    <t>[CV 4/5] END bootstrap=True, criterion=squared_error, max_depth=20, max_features=log2, min_samples_split=10, n_estimators=500;, score=0.699 total time= 2.6min</t>
  </si>
  <si>
    <t>[CV 1/5] END bootstrap=True, criterion=squared_error, max_depth=20, max_features=0.2, min_samples_split=2, n_estimators=150;, score=0.739 total time= 1.5min</t>
  </si>
  <si>
    <t>[CV 2/5] END bootstrap=True, criterion=squared_error, max_depth=20, max_features=0.2, min_samples_split=2, n_estimators=150;, score=0.786 total time= 1.5min</t>
  </si>
  <si>
    <t>[CV 3/5] END bootstrap=True, criterion=squared_error, max_depth=20, max_features=0.2, min_samples_split=2, n_estimators=150;, score=0.462 total time= 1.5min</t>
  </si>
  <si>
    <t>[CV 5/5] END bootstrap=True, criterion=squared_error, max_depth=20, max_features=0.2, min_samples_split=2, n_estimators=150;, score=0.826 total time= 1.4min</t>
  </si>
  <si>
    <t>[CV 4/5] END bootstrap=True, criterion=squared_error, max_depth=20, max_features=0.2, min_samples_split=2, n_estimators=150;, score=0.751 total time= 1.6min</t>
  </si>
  <si>
    <t>[CV 1/5] END bootstrap=True, criterion=squared_error, max_depth=20, max_features=0.2, min_samples_split=2, n_estimators=200;, score=0.739 total time= 1.9min</t>
  </si>
  <si>
    <t>[CV 2/5] END bootstrap=True, criterion=squared_error, max_depth=20, max_features=0.2, min_samples_split=2, n_estimators=200;, score=0.786 total time= 2.0min</t>
  </si>
  <si>
    <t>[CV 3/5] END bootstrap=True, criterion=squared_error, max_depth=20, max_features=0.2, min_samples_split=2, n_estimators=200;, score=0.464 total time= 2.0min</t>
  </si>
  <si>
    <t>[CV 4/5] END bootstrap=True, criterion=squared_error, max_depth=20, max_features=0.2, min_samples_split=2, n_estimators=200;, score=0.753 total time= 2.1min</t>
  </si>
  <si>
    <t>[CV 5/5] END bootstrap=True, criterion=squared_error, max_depth=20, max_features=0.2, min_samples_split=2, n_estimators=200;, score=0.827 total time= 1.8min</t>
  </si>
  <si>
    <t>[CV 1/5] END bootstrap=True, criterion=squared_error, max_depth=20, max_features=0.2, min_samples_split=5, n_estimators=100;, score=0.725 total time=  59.6s</t>
  </si>
  <si>
    <t>[CV 2/5] END bootstrap=True, criterion=squared_error, max_depth=20, max_features=0.2, min_samples_split=5, n_estimators=100;, score=0.770 total time= 1.0min</t>
  </si>
  <si>
    <t>[CV 3/5] END bootstrap=True, criterion=squared_error, max_depth=20, max_features=0.2, min_samples_split=5, n_estimators=100;, score=0.444 total time= 1.0min</t>
  </si>
  <si>
    <t>[CV 4/5] END bootstrap=True, criterion=squared_error, max_depth=20, max_features=0.2, min_samples_split=5, n_estimators=100;, score=0.726 total time= 1.1min</t>
  </si>
  <si>
    <t>[CV 5/5] END bootstrap=True, criterion=squared_error, max_depth=20, max_features=0.2, min_samples_split=5, n_estimators=100;, score=0.823 total time=  56.0s</t>
  </si>
  <si>
    <t>[CV 1/5] END bootstrap=True, criterion=squared_error, max_depth=20, max_features=0.2, min_samples_split=5, n_estimators=150;, score=0.729 total time= 1.5min</t>
  </si>
  <si>
    <t>[CV 2/5] END bootstrap=True, criterion=squared_error, max_depth=20, max_features=0.2, min_samples_split=5, n_estimators=150;, score=0.770 total time= 1.5min</t>
  </si>
  <si>
    <t>[CV 3/5] END bootstrap=True, criterion=squared_error, max_depth=20, max_features=0.2, min_samples_split=5, n_estimators=150;, score=0.443 total time= 1.5min</t>
  </si>
  <si>
    <t>[CV 1/5] END bootstrap=True, criterion=squared_error, max_depth=20, max_features=0.2, min_samples_split=2, n_estimators=500;, score=0.738 total time= 4.9min</t>
  </si>
  <si>
    <t>[CV 2/5] END bootstrap=True, criterion=squared_error, max_depth=20, max_features=0.2, min_samples_split=2, n_estimators=500;, score=0.786 total time= 5.1min</t>
  </si>
  <si>
    <t>[CV 3/5] END bootstrap=True, criterion=squared_error, max_depth=20, max_features=0.2, min_samples_split=2, n_estimators=500;, score=0.457 total time= 5.1min</t>
  </si>
  <si>
    <t>[CV 5/5] END bootstrap=True, criterion=squared_error, max_depth=20, max_features=0.2, min_samples_split=2, n_estimators=500;, score=0.828 total time= 4.6min</t>
  </si>
  <si>
    <t>[CV 4/5] END bootstrap=True, criterion=squared_error, max_depth=20, max_features=0.2, min_samples_split=5, n_estimators=150;, score=0.728 total time= 1.6min</t>
  </si>
  <si>
    <t>[CV 4/5] END bootstrap=True, criterion=squared_error, max_depth=20, max_features=0.2, min_samples_split=2, n_estimators=500;, score=0.751 total time= 5.3min</t>
  </si>
  <si>
    <t>[CV 5/5] END bootstrap=True, criterion=squared_error, max_depth=20, max_features=0.2, min_samples_split=5, n_estimators=150;, score=0.826 total time= 1.4min</t>
  </si>
  <si>
    <t>[CV 1/5] END bootstrap=True, criterion=squared_error, max_depth=20, max_features=0.2, min_samples_split=5, n_estimators=200;, score=0.730 total time= 1.9min</t>
  </si>
  <si>
    <t>[CV 2/5] END bootstrap=True, criterion=squared_error, max_depth=20, max_features=0.2, min_samples_split=5, n_estimators=200;, score=0.771 total time= 2.0min</t>
  </si>
  <si>
    <t>[CV 3/5] END bootstrap=True, criterion=squared_error, max_depth=20, max_features=0.2, min_samples_split=5, n_estimators=200;, score=0.447 total time= 2.0min</t>
  </si>
  <si>
    <t>[CV 5/5] END bootstrap=True, criterion=squared_error, max_depth=20, max_features=0.2, min_samples_split=5, n_estimators=200;, score=0.825 total time= 1.8min</t>
  </si>
  <si>
    <t>[CV 4/5] END bootstrap=True, criterion=squared_error, max_depth=20, max_features=0.2, min_samples_split=5, n_estimators=200;, score=0.730 total time= 2.1min</t>
  </si>
  <si>
    <t>[CV 1/5] END bootstrap=True, criterion=squared_error, max_depth=20, max_features=0.2, min_samples_split=10, n_estimators=100;, score=0.722 total time=  58.0s</t>
  </si>
  <si>
    <t>[CV 2/5] END bootstrap=True, criterion=squared_error, max_depth=20, max_features=0.2, min_samples_split=10, n_estimators=100;, score=0.749 total time= 1.0min</t>
  </si>
  <si>
    <t>[CV 3/5] END bootstrap=True, criterion=squared_error, max_depth=20, max_features=0.2, min_samples_split=10, n_estimators=100;, score=0.443 total time= 1.0min</t>
  </si>
  <si>
    <t>[CV 4/5] END bootstrap=True, criterion=squared_error, max_depth=20, max_features=0.2, min_samples_split=10, n_estimators=100;, score=0.716 total time= 1.0min</t>
  </si>
  <si>
    <t>[CV 5/5] END bootstrap=True, criterion=squared_error, max_depth=20, max_features=0.2, min_samples_split=10, n_estimators=100;, score=0.818 total time=  54.5s</t>
  </si>
  <si>
    <t>[CV 1/5] END bootstrap=True, criterion=squared_error, max_depth=20, max_features=0.2, min_samples_split=10, n_estimators=150;, score=0.722 total time= 1.4min</t>
  </si>
  <si>
    <t>[CV 1/5] END bootstrap=True, criterion=squared_error, max_depth=20, max_features=0.2, min_samples_split=5, n_estimators=500;, score=0.734 total time= 4.7min</t>
  </si>
  <si>
    <t>[CV 2/5] END bootstrap=True, criterion=squared_error, max_depth=20, max_features=0.2, min_samples_split=10, n_estimators=150;, score=0.749 total time= 1.5min</t>
  </si>
  <si>
    <t>[CV 3/5] END bootstrap=True, criterion=squared_error, max_depth=20, max_features=0.2, min_samples_split=10, n_estimators=150;, score=0.450 total time= 1.5min</t>
  </si>
  <si>
    <t>[CV 3/5] END bootstrap=True, criterion=squared_error, max_depth=20, max_features=0.2, min_samples_split=5, n_estimators=500;, score=0.453 total time= 4.9min</t>
  </si>
  <si>
    <t>[CV 2/5] END bootstrap=True, criterion=squared_error, max_depth=20, max_features=0.2, min_samples_split=5, n_estimators=500;, score=0.771 total time= 5.0min</t>
  </si>
  <si>
    <t>[CV 4/5] END bootstrap=True, criterion=squared_error, max_depth=20, max_features=0.2, min_samples_split=10, n_estimators=150;, score=0.715 total time= 1.5min</t>
  </si>
  <si>
    <t>[CV 5/5] END bootstrap=True, criterion=squared_error, max_depth=20, max_features=0.2, min_samples_split=5, n_estimators=500;, score=0.826 total time= 4.5min</t>
  </si>
  <si>
    <t>[CV 5/5] END bootstrap=True, criterion=squared_error, max_depth=20, max_features=0.2, min_samples_split=10, n_estimators=150;, score=0.820 total time= 1.3min</t>
  </si>
  <si>
    <t>[CV 4/5] END bootstrap=True, criterion=squared_error, max_depth=20, max_features=0.2, min_samples_split=5, n_estimators=500;, score=0.735 total time= 5.1min</t>
  </si>
  <si>
    <t>[CV 1/5] END bootstrap=True, criterion=squared_error, max_depth=20, max_features=0.2, min_samples_split=10, n_estimators=200;, score=0.723 total time= 1.8min</t>
  </si>
  <si>
    <t>[CV 2/5] END bootstrap=True, criterion=squared_error, max_depth=20, max_features=0.2, min_samples_split=10, n_estimators=200;, score=0.750 total time= 1.9min</t>
  </si>
  <si>
    <t>[CV 3/5] END bootstrap=True, criterion=squared_error, max_depth=20, max_features=0.2, min_samples_split=10, n_estimators=200;, score=0.450 total time= 1.9min</t>
  </si>
  <si>
    <t>[CV 4/5] END bootstrap=True, criterion=squared_error, max_depth=20, max_features=0.2, min_samples_split=10, n_estimators=200;, score=0.715 total time= 2.0min</t>
  </si>
  <si>
    <t>[CV 5/5] END bootstrap=True, criterion=squared_error, max_depth=20, max_features=0.2, min_samples_split=10, n_estimators=200;, score=0.820 total time= 1.8min</t>
  </si>
  <si>
    <t>[CV 1/5] END bootstrap=True, criterion=squared_error, max_depth=20, max_features=0.5, min_samples_split=2, n_estimators=100;, score=0.734 total time= 2.5min</t>
  </si>
  <si>
    <t>[CV 2/5] END bootstrap=True, criterion=squared_error, max_depth=20, max_features=0.5, min_samples_split=2, n_estimators=100;, score=0.791 total time= 2.6min</t>
  </si>
  <si>
    <t>[CV 3/5] END bootstrap=True, criterion=squared_error, max_depth=20, max_features=0.5, min_samples_split=2, n_estimators=100;, score=0.430 total time= 2.6min</t>
  </si>
  <si>
    <t>[CV 1/5] END bootstrap=True, criterion=squared_error, max_depth=20, max_features=0.2, min_samples_split=10, n_estimators=500;, score=0.725 total time= 4.6min</t>
  </si>
  <si>
    <t>[CV 2/5] END bootstrap=True, criterion=squared_error, max_depth=20, max_features=0.2, min_samples_split=10, n_estimators=500;, score=0.750 total time= 4.8min</t>
  </si>
  <si>
    <t>[CV 3/5] END bootstrap=True, criterion=squared_error, max_depth=20, max_features=0.2, min_samples_split=10, n_estimators=500;, score=0.451 total time= 4.8min</t>
  </si>
  <si>
    <t>[CV 5/5] END bootstrap=True, criterion=squared_error, max_depth=20, max_features=0.2, min_samples_split=10, n_estimators=500;, score=0.820 total time= 4.4min</t>
  </si>
  <si>
    <t>[CV 4/5] END bootstrap=True, criterion=squared_error, max_depth=20, max_features=0.2, min_samples_split=10, n_estimators=500;, score=0.716 total time= 5.0min</t>
  </si>
  <si>
    <t>[CV 4/5] END bootstrap=True, criterion=squared_error, max_depth=20, max_features=0.5, min_samples_split=2, n_estimators=100;, score=0.760 total time= 2.6min</t>
  </si>
  <si>
    <t>[CV 5/5] END bootstrap=True, criterion=squared_error, max_depth=20, max_features=0.5, min_samples_split=2, n_estimators=100;, score=0.832 total time= 2.3min</t>
  </si>
  <si>
    <t>[CV 1/5] END bootstrap=True, criterion=squared_error, max_depth=20, max_features=0.5, min_samples_split=2, n_estimators=150;, score=0.736 total time= 3.6min</t>
  </si>
  <si>
    <t>[CV 2/5] END bootstrap=True, criterion=squared_error, max_depth=20, max_features=0.5, min_samples_split=2, n_estimators=150;, score=0.791 total time= 3.8min</t>
  </si>
  <si>
    <t>[CV 3/5] END bootstrap=True, criterion=squared_error, max_depth=20, max_features=0.5, min_samples_split=2, n_estimators=150;, score=0.434 total time= 3.7min</t>
  </si>
  <si>
    <t>[CV 5/5] END bootstrap=True, criterion=squared_error, max_depth=20, max_features=0.5, min_samples_split=2, n_estimators=150;, score=0.832 total time= 3.4min</t>
  </si>
  <si>
    <t>[CV 4/5] END bootstrap=True, criterion=squared_error, max_depth=20, max_features=0.5, min_samples_split=2, n_estimators=150;, score=0.759 total time= 3.9min</t>
  </si>
  <si>
    <t>[CV 1/5] END bootstrap=True, criterion=squared_error, max_depth=20, max_features=0.5, min_samples_split=2, n_estimators=200;, score=0.735 total time= 4.8min</t>
  </si>
  <si>
    <t>[CV 3/5] END bootstrap=True, criterion=squared_error, max_depth=20, max_features=0.5, min_samples_split=2, n_estimators=200;, score=0.435 total time= 4.9min</t>
  </si>
  <si>
    <t>[CV 2/5] END bootstrap=True, criterion=squared_error, max_depth=20, max_features=0.5, min_samples_split=2, n_estimators=200;, score=0.794 total time= 5.1min</t>
  </si>
  <si>
    <t>[CV 5/5] END bootstrap=True, criterion=squared_error, max_depth=20, max_features=0.5, min_samples_split=2, n_estimators=200;, score=0.833 total time= 4.5min</t>
  </si>
  <si>
    <t>[CV 4/5] END bootstrap=True, criterion=squared_error, max_depth=20, max_features=0.5, min_samples_split=2, n_estimators=200;, score=0.762 total time= 5.2min</t>
  </si>
  <si>
    <t>[CV 1/5] END bootstrap=True, criterion=squared_error, max_depth=20, max_features=0.5, min_samples_split=5, n_estimators=100;, score=0.733 total time= 2.4min</t>
  </si>
  <si>
    <t>[CV 2/5] END bootstrap=True, criterion=squared_error, max_depth=20, max_features=0.5, min_samples_split=5, n_estimators=100;, score=0.779 total time= 2.6min</t>
  </si>
  <si>
    <t>[CV 3/5] END bootstrap=True, criterion=squared_error, max_depth=20, max_features=0.5, min_samples_split=5, n_estimators=100;, score=0.433 total time= 2.5min</t>
  </si>
  <si>
    <t>[CV 4/5] END bootstrap=True, criterion=squared_error, max_depth=20, max_features=0.5, min_samples_split=5, n_estimators=100;, score=0.746 total time= 2.6min</t>
  </si>
  <si>
    <t>[CV 5/5] END bootstrap=True, criterion=squared_error, max_depth=20, max_features=0.5, min_samples_split=5, n_estimators=100;, score=0.830 total time= 2.3min</t>
  </si>
  <si>
    <t>[CV 1/5] END bootstrap=True, criterion=squared_error, max_depth=20, max_features=0.5, min_samples_split=5, n_estimators=150;, score=0.735 total time= 3.6min</t>
  </si>
  <si>
    <t>[CV 2/5] END bootstrap=True, criterion=squared_error, max_depth=20, max_features=0.5, min_samples_split=5, n_estimators=150;, score=0.778 total time= 3.8min</t>
  </si>
  <si>
    <t>[CV 1/5] END bootstrap=True, criterion=squared_error, max_depth=20, max_features=0.5, min_samples_split=2, n_estimators=500;, score=0.736 total time=11.9min</t>
  </si>
  <si>
    <t>[CV 3/5] END bootstrap=True, criterion=squared_error, max_depth=20, max_features=0.5, min_samples_split=5, n_estimators=150;, score=0.435 total time= 3.7min</t>
  </si>
  <si>
    <t>[CV 3/5] END bootstrap=True, criterion=squared_error, max_depth=20, max_features=0.5, min_samples_split=2, n_estimators=500;, score=0.437 total time=12.4min</t>
  </si>
  <si>
    <t>[CV 2/5] END bootstrap=True, criterion=squared_error, max_depth=20, max_features=0.5, min_samples_split=2, n_estimators=500;, score=0.794 total time=12.6min</t>
  </si>
  <si>
    <t>[CV 5/5] END bootstrap=True, criterion=squared_error, max_depth=20, max_features=0.5, min_samples_split=2, n_estimators=500;, score=0.834 total time=11.3min</t>
  </si>
  <si>
    <t>[CV 4/5] END bootstrap=True, criterion=squared_error, max_depth=20, max_features=0.5, min_samples_split=5, n_estimators=150;, score=0.743 total time= 3.8min</t>
  </si>
  <si>
    <t>[CV 5/5] END bootstrap=True, criterion=squared_error, max_depth=20, max_features=0.5, min_samples_split=5, n_estimators=150;, score=0.830 total time= 3.3min</t>
  </si>
  <si>
    <t>[CV 4/5] END bootstrap=True, criterion=squared_error, max_depth=20, max_features=0.5, min_samples_split=2, n_estimators=500;, score=0.760 total time=12.9min</t>
  </si>
  <si>
    <t>[CV 1/5] END bootstrap=True, criterion=squared_error, max_depth=20, max_features=0.5, min_samples_split=5, n_estimators=200;, score=0.737 total time= 4.6min</t>
  </si>
  <si>
    <t>[CV 2/5] END bootstrap=True, criterion=squared_error, max_depth=20, max_features=0.5, min_samples_split=5, n_estimators=200;, score=0.779 total time= 5.0min</t>
  </si>
  <si>
    <t>[CV 3/5] END bootstrap=True, criterion=squared_error, max_depth=20, max_features=0.5, min_samples_split=5, n_estimators=200;, score=0.431 total time= 4.9min</t>
  </si>
  <si>
    <t>[CV 4/5] END bootstrap=True, criterion=squared_error, max_depth=20, max_features=0.5, min_samples_split=5, n_estimators=200;, score=0.742 total time= 5.1min</t>
  </si>
  <si>
    <t>[CV 5/5] END bootstrap=True, criterion=squared_error, max_depth=20, max_features=0.5, min_samples_split=5, n_estimators=200;, score=0.831 total time= 4.4min</t>
  </si>
  <si>
    <t>[CV 1/5] END bootstrap=True, criterion=squared_error, max_depth=20, max_features=0.5, min_samples_split=10, n_estimators=100;, score=0.725 total time= 2.4min</t>
  </si>
  <si>
    <t>[CV 2/5] END bootstrap=True, criterion=squared_error, max_depth=20, max_features=0.5, min_samples_split=10, n_estimators=100;, score=0.759 total time= 2.5min</t>
  </si>
  <si>
    <t>[CV 3/5] END bootstrap=True, criterion=squared_error, max_depth=20, max_features=0.5, min_samples_split=10, n_estimators=100;, score=0.432 total time= 2.5min</t>
  </si>
  <si>
    <t>[CV 4/5] END bootstrap=True, criterion=squared_error, max_depth=20, max_features=0.5, min_samples_split=10, n_estimators=100;, score=0.723 total time= 2.6min</t>
  </si>
  <si>
    <t>[CV 5/5] END bootstrap=True, criterion=squared_error, max_depth=20, max_features=0.5, min_samples_split=10, n_estimators=100;, score=0.828 total time= 2.2min</t>
  </si>
  <si>
    <t>[CV 1/5] END bootstrap=True, criterion=squared_error, max_depth=20, max_features=0.5, min_samples_split=10, n_estimators=150;, score=0.728 total time= 3.5min</t>
  </si>
  <si>
    <t>[CV 1/5] END bootstrap=True, criterion=squared_error, max_depth=20, max_features=0.5, min_samples_split=5, n_estimators=500;, score=0.739 total time=11.7min</t>
  </si>
  <si>
    <t>[CV 2/5] END bootstrap=True, criterion=squared_error, max_depth=20, max_features=0.5, min_samples_split=10, n_estimators=150;, score=0.759 total time= 3.7min</t>
  </si>
  <si>
    <t>[CV 3/5] END bootstrap=True, criterion=squared_error, max_depth=20, max_features=0.5, min_samples_split=10, n_estimators=150;, score=0.426 total time= 3.6min</t>
  </si>
  <si>
    <t>[CV 3/5] END bootstrap=True, criterion=squared_error, max_depth=20, max_features=0.5, min_samples_split=5, n_estimators=500;, score=0.431 total time=12.2min</t>
  </si>
  <si>
    <t>[CV 2/5] END bootstrap=True, criterion=squared_error, max_depth=20, max_features=0.5, min_samples_split=5, n_estimators=500;, score=0.781 total time=12.4min</t>
  </si>
  <si>
    <t>[CV 4/5] END bootstrap=True, criterion=squared_error, max_depth=20, max_features=0.5, min_samples_split=10, n_estimators=150;, score=0.722 total time= 3.8min</t>
  </si>
  <si>
    <t>[CV 5/5] END bootstrap=True, criterion=squared_error, max_depth=20, max_features=0.5, min_samples_split=5, n_estimators=500;, score=0.831 total time=11.1min</t>
  </si>
  <si>
    <t>[CV 5/5] END bootstrap=True, criterion=squared_error, max_depth=20, max_features=0.5, min_samples_split=10, n_estimators=150;, score=0.828 total time= 3.3min</t>
  </si>
  <si>
    <t>[CV 4/5] END bootstrap=True, criterion=squared_error, max_depth=20, max_features=0.5, min_samples_split=5, n_estimators=500;, score=0.743 total time=12.7min</t>
  </si>
  <si>
    <t>[CV 1/5] END bootstrap=True, criterion=squared_error, max_depth=20, max_features=0.5, min_samples_split=10, n_estimators=200;, score=0.730 total time= 4.6min</t>
  </si>
  <si>
    <t>[CV 2/5] END bootstrap=True, criterion=squared_error, max_depth=20, max_features=0.5, min_samples_split=10, n_estimators=200;, score=0.760 total time= 4.9min</t>
  </si>
  <si>
    <t>[CV 3/5] END bootstrap=True, criterion=squared_error, max_depth=20, max_features=0.5, min_samples_split=10, n_estimators=200;, score=0.430 total time= 4.7min</t>
  </si>
  <si>
    <t>[CV 4/5] END bootstrap=True, criterion=squared_error, max_depth=20, max_features=0.5, min_samples_split=10, n_estimators=200;, score=0.724 total time= 5.0min</t>
  </si>
  <si>
    <t>[CV 5/5] END bootstrap=True, criterion=squared_error, max_depth=20, max_features=0.5, min_samples_split=10, n_estimators=200;, score=0.828 total time= 4.3min</t>
  </si>
  <si>
    <t>[CV 1/5] END bootstrap=True, criterion=squared_error, max_depth=20, max_features=1.0, min_samples_split=2, n_estimators=100;, score=0.706 total time= 4.9min</t>
  </si>
  <si>
    <t>[CV 2/5] END bootstrap=True, criterion=squared_error, max_depth=20, max_features=1.0, min_samples_split=2, n_estimators=100;, score=0.781 total time= 5.2min</t>
  </si>
  <si>
    <t>[CV 3/5] END bootstrap=True, criterion=squared_error, max_depth=20, max_features=1.0, min_samples_split=2, n_estimators=100;, score=0.398 total time= 5.1min</t>
  </si>
  <si>
    <t>[CV 1/5] END bootstrap=True, criterion=squared_error, max_depth=20, max_features=0.5, min_samples_split=10, n_estimators=500;, score=0.734 total time=11.5min</t>
  </si>
  <si>
    <t>[CV 3/5] END bootstrap=True, criterion=squared_error, max_depth=20, max_features=0.5, min_samples_split=10, n_estimators=500;, score=0.431 total time=11.9min</t>
  </si>
  <si>
    <t>[CV 2/5] END bootstrap=True, criterion=squared_error, max_depth=20, max_features=0.5, min_samples_split=10, n_estimators=500;, score=0.762 total time=12.2min</t>
  </si>
  <si>
    <t>[CV 5/5] END bootstrap=True, criterion=squared_error, max_depth=20, max_features=1.0, min_samples_split=2, n_estimators=100;, score=0.804 total time= 4.6min</t>
  </si>
  <si>
    <t>[CV 5/5] END bootstrap=True, criterion=squared_error, max_depth=20, max_features=0.5, min_samples_split=10, n_estimators=500;, score=0.828 total time=10.9min</t>
  </si>
  <si>
    <t>[CV 4/5] END bootstrap=True, criterion=squared_error, max_depth=20, max_features=1.0, min_samples_split=2, n_estimators=100;, score=0.748 total time= 5.3min</t>
  </si>
  <si>
    <t>[CV 4/5] END bootstrap=True, criterion=squared_error, max_depth=20, max_features=0.5, min_samples_split=10, n_estimators=500;, score=0.724 total time=12.5min</t>
  </si>
  <si>
    <t>[CV 1/5] END bootstrap=True, criterion=squared_error, max_depth=20, max_features=1.0, min_samples_split=2, n_estimators=150;, score=0.708 total time= 7.2min</t>
  </si>
  <si>
    <t>[CV 2/5] END bootstrap=True, criterion=squared_error, max_depth=20, max_features=1.0, min_samples_split=2, n_estimators=150;, score=0.780 total time= 7.6min</t>
  </si>
  <si>
    <t>[CV 3/5] END bootstrap=True, criterion=squared_error, max_depth=20, max_features=1.0, min_samples_split=2, n_estimators=150;, score=0.398 total time= 7.4min</t>
  </si>
  <si>
    <t>[CV 5/5] END bootstrap=True, criterion=squared_error, max_depth=20, max_features=1.0, min_samples_split=2, n_estimators=150;, score=0.806 total time= 6.9min</t>
  </si>
  <si>
    <t>[CV 4/5] END bootstrap=True, criterion=squared_error, max_depth=20, max_features=1.0, min_samples_split=2, n_estimators=150;, score=0.748 total time= 7.8min</t>
  </si>
  <si>
    <t>[CV 1/5] END bootstrap=True, criterion=squared_error, max_depth=20, max_features=1.0, min_samples_split=2, n_estimators=200;, score=0.712 total time= 9.5min</t>
  </si>
  <si>
    <t>[CV 2/5] END bootstrap=True, criterion=squared_error, max_depth=20, max_features=1.0, min_samples_split=2, n_estimators=200;, score=0.781 total time=10.1min</t>
  </si>
  <si>
    <t>[CV 3/5] END bootstrap=True, criterion=squared_error, max_depth=20, max_features=1.0, min_samples_split=2, n_estimators=200;, score=0.398 total time=10.0min</t>
  </si>
  <si>
    <t>[CV 4/5] END bootstrap=True, criterion=squared_error, max_depth=20, max_features=1.0, min_samples_split=2, n_estimators=200;, score=0.749 total time=10.4min</t>
  </si>
  <si>
    <t>[CV 5/5] END bootstrap=True, criterion=squared_error, max_depth=20, max_features=1.0, min_samples_split=2, n_estimators=200;, score=0.808 total time= 9.0min</t>
  </si>
  <si>
    <t>[CV 1/5] END bootstrap=True, criterion=squared_error, max_depth=20, max_features=1.0, min_samples_split=5, n_estimators=100;, score=0.710 total time= 4.9min</t>
  </si>
  <si>
    <t>[CV 2/5] END bootstrap=True, criterion=squared_error, max_depth=20, max_features=1.0, min_samples_split=5, n_estimators=100;, score=0.770 total time= 5.1min</t>
  </si>
  <si>
    <t>[CV 3/5] END bootstrap=True, criterion=squared_error, max_depth=20, max_features=1.0, min_samples_split=5, n_estimators=100;, score=0.388 total time= 5.2min</t>
  </si>
  <si>
    <t>[CV 4/5] END bootstrap=True, criterion=squared_error, max_depth=20, max_features=1.0, min_samples_split=5, n_estimators=100;, score=0.730 total time= 5.4min</t>
  </si>
  <si>
    <t>[CV 5/5] END bootstrap=True, criterion=squared_error, max_depth=20, max_features=1.0, min_samples_split=5, n_estimators=100;, score=0.802 total time= 4.8min</t>
  </si>
  <si>
    <t>[CV 1/5] END bootstrap=True, criterion=squared_error, max_depth=20, max_features=1.0, min_samples_split=5, n_estimators=150;, score=0.713 total time= 7.2min</t>
  </si>
  <si>
    <t>[CV 2/5] END bootstrap=True, criterion=squared_error, max_depth=20, max_features=1.0, min_samples_split=5, n_estimators=150;, score=0.770 total time= 7.6min</t>
  </si>
  <si>
    <t>[CV 3/5] END bootstrap=True, criterion=squared_error, max_depth=20, max_features=1.0, min_samples_split=5, n_estimators=150;, score=0.391 total time= 7.5min</t>
  </si>
  <si>
    <t>[CV 1/5] END bootstrap=True, criterion=squared_error, max_depth=20, max_features=1.0, min_samples_split=2, n_estimators=500;, score=0.713 total time=24.1min</t>
  </si>
  <si>
    <t>[CV 2/5] END bootstrap=True, criterion=squared_error, max_depth=20, max_features=1.0, min_samples_split=2, n_estimators=500;, score=0.783 total time=25.3min</t>
  </si>
  <si>
    <t>[CV 3/5] END bootstrap=True, criterion=squared_error, max_depth=20, max_features=1.0, min_samples_split=2, n_estimators=500;, score=0.395 total time=25.1min</t>
  </si>
  <si>
    <t>[CV 5/5] END bootstrap=True, criterion=squared_error, max_depth=20, max_features=1.0, min_samples_split=2, n_estimators=500;, score=0.808 total time=22.8min</t>
  </si>
  <si>
    <t>[CV 4/5] END bootstrap=True, criterion=squared_error, max_depth=20, max_features=1.0, min_samples_split=5, n_estimators=150;, score=0.732 total time= 7.8min</t>
  </si>
  <si>
    <t>[CV 4/5] END bootstrap=True, criterion=squared_error, max_depth=20, max_features=1.0, min_samples_split=2, n_estimators=500;, score=0.748 total time=26.0min</t>
  </si>
  <si>
    <t>[CV 5/5] END bootstrap=True, criterion=squared_error, max_depth=20, max_features=1.0, min_samples_split=5, n_estimators=150;, score=0.804 total time= 6.7min</t>
  </si>
  <si>
    <t>[CV 1/5] END bootstrap=True, criterion=squared_error, max_depth=20, max_features=1.0, min_samples_split=5, n_estimators=200;, score=0.715 total time= 9.4min</t>
  </si>
  <si>
    <t>[CV 2/5] END bootstrap=True, criterion=squared_error, max_depth=20, max_features=1.0, min_samples_split=5, n_estimators=200;, score=0.771 total time= 9.9min</t>
  </si>
  <si>
    <t>[CV 5/5] END bootstrap=True, criterion=squared_error, max_depth=20, max_features=1.0, min_samples_split=5, n_estimators=200;, score=0.806 total time= 8.9min</t>
  </si>
  <si>
    <t>[CV 3/5] END bootstrap=True, criterion=squared_error, max_depth=20, max_features=1.0, min_samples_split=5, n_estimators=200;, score=0.390 total time= 9.9min</t>
  </si>
  <si>
    <t>[CV 4/5] END bootstrap=True, criterion=squared_error, max_depth=20, max_features=1.0, min_samples_split=5, n_estimators=200;, score=0.732 total time=10.4min</t>
  </si>
  <si>
    <t>[CV 1/5] END bootstrap=True, criterion=squared_error, max_depth=20, max_features=1.0, min_samples_split=10, n_estimators=100;, score=0.710 total time= 4.8min</t>
  </si>
  <si>
    <t>[CV 2/5] END bootstrap=True, criterion=squared_error, max_depth=20, max_features=1.0, min_samples_split=10, n_estimators=100;, score=0.753 total time= 5.1min</t>
  </si>
  <si>
    <t>[CV 3/5] END bootstrap=True, criterion=squared_error, max_depth=20, max_features=1.0, min_samples_split=10, n_estimators=100;, score=0.389 total time= 4.9min</t>
  </si>
  <si>
    <t>[CV 5/5] END bootstrap=True, criterion=squared_error, max_depth=20, max_features=1.0, min_samples_split=10, n_estimators=100;, score=0.800 total time= 4.5min</t>
  </si>
  <si>
    <t>[CV 4/5] END bootstrap=True, criterion=squared_error, max_depth=20, max_features=1.0, min_samples_split=10, n_estimators=100;, score=0.711 total time= 5.1min</t>
  </si>
  <si>
    <t>[CV 1/5] END bootstrap=True, criterion=squared_error, max_depth=20, max_features=1.0, min_samples_split=10, n_estimators=150;, score=0.712 total time= 7.1min</t>
  </si>
  <si>
    <t>[CV 1/5] END bootstrap=True, criterion=squared_error, max_depth=20, max_features=1.0, min_samples_split=5, n_estimators=500;, score=0.716 total time=23.7min</t>
  </si>
  <si>
    <t>[CV 2/5] END bootstrap=True, criterion=squared_error, max_depth=20, max_features=1.0, min_samples_split=10, n_estimators=150;, score=0.753 total time= 7.4min</t>
  </si>
  <si>
    <t>[CV 3/5] END bootstrap=True, criterion=squared_error, max_depth=20, max_features=1.0, min_samples_split=10, n_estimators=150;, score=0.388 total time= 7.3min</t>
  </si>
  <si>
    <t>[CV 3/5] END bootstrap=True, criterion=squared_error, max_depth=20, max_features=1.0, min_samples_split=5, n_estimators=500;, score=0.390 total time=24.6min</t>
  </si>
  <si>
    <t>[CV 2/5] END bootstrap=True, criterion=squared_error, max_depth=20, max_features=1.0, min_samples_split=5, n_estimators=500;, score=0.772 total time=24.9min</t>
  </si>
  <si>
    <t>[CV 4/5] END bootstrap=True, criterion=squared_error, max_depth=20, max_features=1.0, min_samples_split=10, n_estimators=150;, score=0.712 total time= 7.6min</t>
  </si>
  <si>
    <t>[CV 5/5] END bootstrap=True, criterion=squared_error, max_depth=20, max_features=1.0, min_samples_split=5, n_estimators=500;, score=0.806 total time=22.3min</t>
  </si>
  <si>
    <t>[CV 5/5] END bootstrap=True, criterion=squared_error, max_depth=20, max_features=1.0, min_samples_split=10, n_estimators=150;, score=0.801 total time= 6.6min</t>
  </si>
  <si>
    <t>[CV 4/5] END bootstrap=True, criterion=squared_error, max_depth=20, max_features=1.0, min_samples_split=5, n_estimators=500;, score=0.731 total time=25.5min</t>
  </si>
  <si>
    <t>[CV 1/5] END bootstrap=True, criterion=squared_error, max_depth=20, max_features=1.0, min_samples_split=10, n_estimators=200;, score=0.715 total time= 9.3min</t>
  </si>
  <si>
    <t>[CV 2/5] END bootstrap=True, criterion=squared_error, max_depth=20, max_features=1.0, min_samples_split=10, n_estimators=200;, score=0.753 total time= 9.9min</t>
  </si>
  <si>
    <t>[CV 3/5] END bootstrap=True, criterion=squared_error, max_depth=20, max_features=1.0, min_samples_split=10, n_estimators=200;, score=0.390 total time= 9.6min</t>
  </si>
  <si>
    <t>[CV 1/5] END bootstrap=True, criterion=squared_error, max_depth=30, max_features=auto, min_samples_split=2, n_estimators=100;, score=nan total time=   0.4s</t>
  </si>
  <si>
    <t>[CV 2/5] END bootstrap=True, criterion=squared_error, max_depth=30, max_features=auto, min_samples_split=2, n_estimators=100;, score=nan total time=   0.4s</t>
  </si>
  <si>
    <t>[CV 3/5] END bootstrap=True, criterion=squared_error, max_depth=30, max_features=auto, min_samples_split=2, n_estimators=100;, score=nan total time=   0.4s</t>
  </si>
  <si>
    <t>[CV 4/5] END bootstrap=True, criterion=squared_error, max_depth=30, max_features=auto, min_samples_split=2, n_estimators=100;, score=nan total time=   0.3s</t>
  </si>
  <si>
    <t>[CV 5/5] END bootstrap=True, criterion=squared_error, max_depth=30, max_features=auto, min_samples_split=2, n_estimators=100;, score=nan total time=   0.3s</t>
  </si>
  <si>
    <t>[CV 1/5] END bootstrap=True, criterion=squared_error, max_depth=30, max_features=auto, min_samples_split=2, n_estimators=150;, score=nan total time=   0.4s</t>
  </si>
  <si>
    <t>[CV 2/5] END bootstrap=True, criterion=squared_error, max_depth=30, max_features=auto, min_samples_split=2, n_estimators=150;, score=nan total time=   0.3s</t>
  </si>
  <si>
    <t>[CV 3/5] END bootstrap=True, criterion=squared_error, max_depth=30, max_features=auto, min_samples_split=2, n_estimators=150;, score=nan total time=   0.3s</t>
  </si>
  <si>
    <t>[CV 4/5] END bootstrap=True, criterion=squared_error, max_depth=30, max_features=auto, min_samples_split=2, n_estimators=150;, score=nan total time=   0.3s</t>
  </si>
  <si>
    <t>[CV 5/5] END bootstrap=True, criterion=squared_error, max_depth=30, max_features=auto, min_samples_split=2, n_estimators=150;, score=nan total time=   0.3s</t>
  </si>
  <si>
    <t>[CV 1/5] END bootstrap=True, criterion=squared_error, max_depth=30, max_features=auto, min_samples_split=2, n_estimators=200;, score=nan total time=   0.4s</t>
  </si>
  <si>
    <t>[CV 2/5] END bootstrap=True, criterion=squared_error, max_depth=30, max_features=auto, min_samples_split=2, n_estimators=200;, score=nan total time=   0.2s</t>
  </si>
  <si>
    <t>[CV 3/5] END bootstrap=True, criterion=squared_error, max_depth=30, max_features=auto, min_samples_split=2, n_estimators=200;, score=nan total time=   0.2s</t>
  </si>
  <si>
    <t>[CV 4/5] END bootstrap=True, criterion=squared_error, max_depth=30, max_features=auto, min_samples_split=2, n_estimators=200;, score=nan total time=   0.4s</t>
  </si>
  <si>
    <t>[CV 5/5] END bootstrap=True, criterion=squared_error, max_depth=30, max_features=auto, min_samples_split=2, n_estimators=200;, score=nan total time=   0.2s</t>
  </si>
  <si>
    <t>[CV 1/5] END bootstrap=True, criterion=squared_error, max_depth=30, max_features=auto, min_samples_split=2, n_estimators=500;, score=nan total time=   0.3s</t>
  </si>
  <si>
    <t>[CV 2/5] END bootstrap=True, criterion=squared_error, max_depth=30, max_features=auto, min_samples_split=2, n_estimators=500;, score=nan total time=   0.2s</t>
  </si>
  <si>
    <t>[CV 3/5] END bootstrap=True, criterion=squared_error, max_depth=30, max_features=auto, min_samples_split=2, n_estimators=500;, score=nan total time=   0.2s</t>
  </si>
  <si>
    <t>[CV 4/5] END bootstrap=True, criterion=squared_error, max_depth=30, max_features=auto, min_samples_split=2, n_estimators=500;, score=nan total time=   0.3s</t>
  </si>
  <si>
    <t>[CV 5/5] END bootstrap=True, criterion=squared_error, max_depth=30, max_features=auto, min_samples_split=2, n_estimators=500;, score=nan total time=   0.3s</t>
  </si>
  <si>
    <t>[CV 1/5] END bootstrap=True, criterion=squared_error, max_depth=30, max_features=auto, min_samples_split=5, n_estimators=100;, score=nan total time=   0.3s</t>
  </si>
  <si>
    <t>[CV 2/5] END bootstrap=True, criterion=squared_error, max_depth=30, max_features=auto, min_samples_split=5, n_estimators=100;, score=nan total time=   0.3s</t>
  </si>
  <si>
    <t>[CV 3/5] END bootstrap=True, criterion=squared_error, max_depth=30, max_features=auto, min_samples_split=5, n_estimators=100;, score=nan total time=   0.3s</t>
  </si>
  <si>
    <t>[CV 4/5] END bootstrap=True, criterion=squared_error, max_depth=30, max_features=auto, min_samples_split=5, n_estimators=100;, score=nan total time=   0.3s</t>
  </si>
  <si>
    <t>[CV 5/5] END bootstrap=True, criterion=squared_error, max_depth=30, max_features=auto, min_samples_split=5, n_estimators=100;, score=nan total time=   0.3s</t>
  </si>
  <si>
    <t>[CV 1/5] END bootstrap=True, criterion=squared_error, max_depth=30, max_features=auto, min_samples_split=5, n_estimators=150;, score=nan total time=   0.3s</t>
  </si>
  <si>
    <t>[CV 2/5] END bootstrap=True, criterion=squared_error, max_depth=30, max_features=auto, min_samples_split=5, n_estimators=150;, score=nan total time=   0.3s</t>
  </si>
  <si>
    <t>[CV 3/5] END bootstrap=True, criterion=squared_error, max_depth=30, max_features=auto, min_samples_split=5, n_estimators=150;, score=nan total time=   0.3s</t>
  </si>
  <si>
    <t>[CV 4/5] END bootstrap=True, criterion=squared_error, max_depth=30, max_features=auto, min_samples_split=5, n_estimators=150;, score=nan total time=   0.3s</t>
  </si>
  <si>
    <t>[CV 5/5] END bootstrap=True, criterion=squared_error, max_depth=30, max_features=auto, min_samples_split=5, n_estimators=150;, score=nan total time=   0.3s</t>
  </si>
  <si>
    <t>[CV 1/5] END bootstrap=True, criterion=squared_error, max_depth=30, max_features=auto, min_samples_split=5, n_estimators=200;, score=nan total time=   0.3s</t>
  </si>
  <si>
    <t>[CV 2/5] END bootstrap=True, criterion=squared_error, max_depth=30, max_features=auto, min_samples_split=5, n_estimators=200;, score=nan total time=   0.3s</t>
  </si>
  <si>
    <t>[CV 3/5] END bootstrap=True, criterion=squared_error, max_depth=30, max_features=auto, min_samples_split=5, n_estimators=200;, score=nan total time=   0.3s</t>
  </si>
  <si>
    <t>[CV 4/5] END bootstrap=True, criterion=squared_error, max_depth=30, max_features=auto, min_samples_split=5, n_estimators=200;, score=nan total time=   0.3s</t>
  </si>
  <si>
    <t>[CV 5/5] END bootstrap=True, criterion=squared_error, max_depth=30, max_features=auto, min_samples_split=5, n_estimators=200;, score=nan total time=   0.4s</t>
  </si>
  <si>
    <t>[CV 1/5] END bootstrap=True, criterion=squared_error, max_depth=30, max_features=auto, min_samples_split=5, n_estimators=500;, score=nan total time=   0.4s</t>
  </si>
  <si>
    <t>[CV 2/5] END bootstrap=True, criterion=squared_error, max_depth=30, max_features=auto, min_samples_split=5, n_estimators=500;, score=nan total time=   0.3s</t>
  </si>
  <si>
    <t>[CV 3/5] END bootstrap=True, criterion=squared_error, max_depth=30, max_features=auto, min_samples_split=5, n_estimators=500;, score=nan total time=   0.3s</t>
  </si>
  <si>
    <t>[CV 4/5] END bootstrap=True, criterion=squared_error, max_depth=30, max_features=auto, min_samples_split=5, n_estimators=500;, score=nan total time=   0.3s</t>
  </si>
  <si>
    <t>[CV 5/5] END bootstrap=True, criterion=squared_error, max_depth=30, max_features=auto, min_samples_split=5, n_estimators=500;, score=nan total time=   0.3s</t>
  </si>
  <si>
    <t>[CV 1/5] END bootstrap=True, criterion=squared_error, max_depth=30, max_features=auto, min_samples_split=10, n_estimators=100;, score=nan total time=   0.3s</t>
  </si>
  <si>
    <t>[CV 2/5] END bootstrap=True, criterion=squared_error, max_depth=30, max_features=auto, min_samples_split=10, n_estimators=100;, score=nan total time=   0.4s</t>
  </si>
  <si>
    <t>[CV 3/5] END bootstrap=True, criterion=squared_error, max_depth=30, max_features=auto, min_samples_split=10, n_estimators=100;, score=nan total time=   0.3s</t>
  </si>
  <si>
    <t>[CV 4/5] END bootstrap=True, criterion=squared_error, max_depth=30, max_features=auto, min_samples_split=10, n_estimators=100;, score=nan total time=   0.3s</t>
  </si>
  <si>
    <t>[CV 5/5] END bootstrap=True, criterion=squared_error, max_depth=30, max_features=auto, min_samples_split=10, n_estimators=100;, score=nan total time=   0.2s</t>
  </si>
  <si>
    <t>[CV 1/5] END bootstrap=True, criterion=squared_error, max_depth=30, max_features=auto, min_samples_split=10, n_estimators=150;, score=nan total time=   0.3s</t>
  </si>
  <si>
    <t>[CV 2/5] END bootstrap=True, criterion=squared_error, max_depth=30, max_features=auto, min_samples_split=10, n_estimators=150;, score=nan total time=   0.3s</t>
  </si>
  <si>
    <t>[CV 3/5] END bootstrap=True, criterion=squared_error, max_depth=30, max_features=auto, min_samples_split=10, n_estimators=150;, score=nan total time=   0.3s</t>
  </si>
  <si>
    <t>[CV 4/5] END bootstrap=True, criterion=squared_error, max_depth=30, max_features=auto, min_samples_split=10, n_estimators=150;, score=nan total time=   0.2s</t>
  </si>
  <si>
    <t>[CV 5/5] END bootstrap=True, criterion=squared_error, max_depth=30, max_features=auto, min_samples_split=10, n_estimators=150;, score=nan total time=   0.3s</t>
  </si>
  <si>
    <t>[CV 1/5] END bootstrap=True, criterion=squared_error, max_depth=30, max_features=auto, min_samples_split=10, n_estimators=200;, score=nan total time=   0.3s</t>
  </si>
  <si>
    <t>[CV 2/5] END bootstrap=True, criterion=squared_error, max_depth=30, max_features=auto, min_samples_split=10, n_estimators=200;, score=nan total time=   0.3s</t>
  </si>
  <si>
    <t>[CV 3/5] END bootstrap=True, criterion=squared_error, max_depth=30, max_features=auto, min_samples_split=10, n_estimators=200;, score=nan total time=   0.3s</t>
  </si>
  <si>
    <t>[CV 4/5] END bootstrap=True, criterion=squared_error, max_depth=30, max_features=auto, min_samples_split=10, n_estimators=200;, score=nan total time=   0.4s</t>
  </si>
  <si>
    <t>[CV 5/5] END bootstrap=True, criterion=squared_error, max_depth=30, max_features=auto, min_samples_split=10, n_estimators=200;, score=nan total time=   0.3s</t>
  </si>
  <si>
    <t>[CV 1/5] END bootstrap=True, criterion=squared_error, max_depth=30, max_features=auto, min_samples_split=10, n_estimators=500;, score=nan total time=   0.3s</t>
  </si>
  <si>
    <t>[CV 2/5] END bootstrap=True, criterion=squared_error, max_depth=30, max_features=auto, min_samples_split=10, n_estimators=500;, score=nan total time=   0.3s</t>
  </si>
  <si>
    <t>[CV 3/5] END bootstrap=True, criterion=squared_error, max_depth=30, max_features=auto, min_samples_split=10, n_estimators=500;, score=nan total time=   0.3s</t>
  </si>
  <si>
    <t>[CV 4/5] END bootstrap=True, criterion=squared_error, max_depth=30, max_features=auto, min_samples_split=10, n_estimators=500;, score=nan total time=   0.3s</t>
  </si>
  <si>
    <t>[CV 5/5] END bootstrap=True, criterion=squared_error, max_depth=30, max_features=auto, min_samples_split=10, n_estimators=500;, score=nan total time=   0.3s</t>
  </si>
  <si>
    <t>[CV 4/5] END bootstrap=True, criterion=squared_error, max_depth=20, max_features=1.0, min_samples_split=10, n_estimators=200;, score=0.712 total time=10.0min</t>
  </si>
  <si>
    <t>[CV 5/5] END bootstrap=True, criterion=squared_error, max_depth=20, max_features=1.0, min_samples_split=10, n_estimators=200;, score=0.801 total time= 8.8min</t>
  </si>
  <si>
    <t>[CV 1/5] END bootstrap=True, criterion=squared_error, max_depth=30, max_features=sqrt, min_samples_split=2, n_estimators=100;, score=0.729 total time=  51.2s</t>
  </si>
  <si>
    <t>[CV 2/5] END bootstrap=True, criterion=squared_error, max_depth=30, max_features=sqrt, min_samples_split=2, n_estimators=100;, score=0.791 total time=  53.6s</t>
  </si>
  <si>
    <t>[CV 3/5] END bootstrap=True, criterion=squared_error, max_depth=30, max_features=sqrt, min_samples_split=2, n_estimators=100;, score=0.450 total time=  52.9s</t>
  </si>
  <si>
    <t>[CV 5/5] END bootstrap=True, criterion=squared_error, max_depth=30, max_features=sqrt, min_samples_split=2, n_estimators=100;, score=0.821 total time=  48.4s</t>
  </si>
  <si>
    <t>[CV 4/5] END bootstrap=True, criterion=squared_error, max_depth=30, max_features=sqrt, min_samples_split=2, n_estimators=100;, score=0.765 total time=  55.2s</t>
  </si>
  <si>
    <t>[CV 1/5] END bootstrap=True, criterion=squared_error, max_depth=30, max_features=sqrt, min_samples_split=2, n_estimators=150;, score=0.729 total time= 1.3min</t>
  </si>
  <si>
    <t>[CV 2/5] END bootstrap=True, criterion=squared_error, max_depth=30, max_features=sqrt, min_samples_split=2, n_estimators=150;, score=0.792 total time= 1.3min</t>
  </si>
  <si>
    <t>[CV 3/5] END bootstrap=True, criterion=squared_error, max_depth=30, max_features=sqrt, min_samples_split=2, n_estimators=150;, score=0.446 total time= 1.3min</t>
  </si>
  <si>
    <t>[CV 4/5] END bootstrap=True, criterion=squared_error, max_depth=30, max_features=sqrt, min_samples_split=2, n_estimators=150;, score=0.766 total time= 1.4min</t>
  </si>
  <si>
    <t>[CV 5/5] END bootstrap=True, criterion=squared_error, max_depth=30, max_features=sqrt, min_samples_split=2, n_estimators=150;, score=0.823 total time= 1.2min</t>
  </si>
  <si>
    <t>[CV 1/5] END bootstrap=True, criterion=squared_error, max_depth=30, max_features=sqrt, min_samples_split=2, n_estimators=200;, score=0.729 total time= 1.7min</t>
  </si>
  <si>
    <t>[CV 2/5] END bootstrap=True, criterion=squared_error, max_depth=30, max_features=sqrt, min_samples_split=2, n_estimators=200;, score=0.793 total time= 1.8min</t>
  </si>
  <si>
    <t>[CV 3/5] END bootstrap=True, criterion=squared_error, max_depth=30, max_features=sqrt, min_samples_split=2, n_estimators=200;, score=0.447 total time= 1.7min</t>
  </si>
  <si>
    <t>[CV 4/5] END bootstrap=True, criterion=squared_error, max_depth=30, max_features=sqrt, min_samples_split=2, n_estimators=200;, score=0.768 total time= 1.8min</t>
  </si>
  <si>
    <t>[CV 5/5] END bootstrap=True, criterion=squared_error, max_depth=30, max_features=sqrt, min_samples_split=2, n_estimators=200;, score=0.824 total time= 1.6min</t>
  </si>
  <si>
    <t>[CV 1/5] END bootstrap=True, criterion=squared_error, max_depth=30, max_features=sqrt, min_samples_split=2, n_estimators=500;, score=0.729 total time= 4.3min</t>
  </si>
  <si>
    <t>[CV 2/5] END bootstrap=True, criterion=squared_error, max_depth=30, max_features=sqrt, min_samples_split=2, n_estimators=500;, score=0.792 total time= 4.5min</t>
  </si>
  <si>
    <t>[CV 3/5] END bootstrap=True, criterion=squared_error, max_depth=30, max_features=sqrt, min_samples_split=2, n_estimators=500;, score=0.451 total time= 4.4min</t>
  </si>
  <si>
    <t>[CV 1/5] END bootstrap=True, criterion=squared_error, max_depth=30, max_features=sqrt, min_samples_split=5, n_estimators=100;, score=0.725 total time=  48.6s</t>
  </si>
  <si>
    <t>[CV 2/5] END bootstrap=True, criterion=squared_error, max_depth=30, max_features=sqrt, min_samples_split=5, n_estimators=100;, score=0.773 total time=  50.9s</t>
  </si>
  <si>
    <t>[CV 3/5] END bootstrap=True, criterion=squared_error, max_depth=30, max_features=sqrt, min_samples_split=5, n_estimators=100;, score=0.441 total time=  51.3s</t>
  </si>
  <si>
    <t>[CV 4/5] END bootstrap=True, criterion=squared_error, max_depth=30, max_features=sqrt, min_samples_split=2, n_estimators=500;, score=0.769 total time= 4.6min</t>
  </si>
  <si>
    <t>[CV 5/5] END bootstrap=True, criterion=squared_error, max_depth=30, max_features=sqrt, min_samples_split=2, n_estimators=500;, score=0.824 total time= 4.1min</t>
  </si>
  <si>
    <t>[CV 4/5] END bootstrap=True, criterion=squared_error, max_depth=30, max_features=sqrt, min_samples_split=5, n_estimators=100;, score=0.752 total time=  57.0s</t>
  </si>
  <si>
    <t>[CV 5/5] END bootstrap=True, criterion=squared_error, max_depth=30, max_features=sqrt, min_samples_split=5, n_estimators=100;, score=0.820 total time=  49.1s</t>
  </si>
  <si>
    <t>[CV 1/5] END bootstrap=True, criterion=squared_error, max_depth=20, max_features=1.0, min_samples_split=10, n_estimators=500;, score=0.716 total time=23.6min</t>
  </si>
  <si>
    <t>[CV 1/5] END bootstrap=True, criterion=squared_error, max_depth=30, max_features=sqrt, min_samples_split=5, n_estimators=150;, score=0.726 total time= 1.2min</t>
  </si>
  <si>
    <t>[CV 2/5] END bootstrap=True, criterion=squared_error, max_depth=30, max_features=sqrt, min_samples_split=5, n_estimators=150;, score=0.775 total time= 1.2min</t>
  </si>
  <si>
    <t>[CV 3/5] END bootstrap=True, criterion=squared_error, max_depth=30, max_features=sqrt, min_samples_split=5, n_estimators=150;, score=0.433 total time= 1.2min</t>
  </si>
  <si>
    <t>[CV 4/5] END bootstrap=True, criterion=squared_error, max_depth=30, max_features=sqrt, min_samples_split=5, n_estimators=150;, score=0.750 total time= 1.3min</t>
  </si>
  <si>
    <t>[CV 5/5] END bootstrap=True, criterion=squared_error, max_depth=30, max_features=sqrt, min_samples_split=5, n_estimators=150;, score=0.821 total time= 1.1min</t>
  </si>
  <si>
    <t>[CV 1/5] END bootstrap=True, criterion=squared_error, max_depth=30, max_features=sqrt, min_samples_split=5, n_estimators=200;, score=0.727 total time= 1.5min</t>
  </si>
  <si>
    <t>[CV 2/5] END bootstrap=True, criterion=squared_error, max_depth=30, max_features=sqrt, min_samples_split=5, n_estimators=200;, score=0.774 total time= 1.6min</t>
  </si>
  <si>
    <t>[CV 3/5] END bootstrap=True, criterion=squared_error, max_depth=30, max_features=sqrt, min_samples_split=5, n_estimators=200;, score=0.440 total time= 1.6min</t>
  </si>
  <si>
    <t>[CV 3/5] END bootstrap=True, criterion=squared_error, max_depth=20, max_features=1.0, min_samples_split=10, n_estimators=500;, score=0.386 total time=24.4min</t>
  </si>
  <si>
    <t>[CV 2/5] END bootstrap=True, criterion=squared_error, max_depth=20, max_features=1.0, min_samples_split=10, n_estimators=500;, score=0.754 total time=24.6min</t>
  </si>
  <si>
    <t>[CV 4/5] END bootstrap=True, criterion=squared_error, max_depth=30, max_features=sqrt, min_samples_split=5, n_estimators=200;, score=0.754 total time= 1.7min</t>
  </si>
  <si>
    <t>[CV 5/5] END bootstrap=True, criterion=squared_error, max_depth=30, max_features=sqrt, min_samples_split=5, n_estimators=200;, score=0.820 total time= 1.5min</t>
  </si>
  <si>
    <t>[CV 1/5] END bootstrap=True, criterion=squared_error, max_depth=30, max_features=sqrt, min_samples_split=10, n_estimators=100;, score=0.718 total time=  45.2s</t>
  </si>
  <si>
    <t>[CV 5/5] END bootstrap=True, criterion=squared_error, max_depth=20, max_features=1.0, min_samples_split=10, n_estimators=500;, score=0.802 total time=22.1min</t>
  </si>
  <si>
    <t>[CV 3/5] END bootstrap=True, criterion=squared_error, max_depth=30, max_features=sqrt, min_samples_split=10, n_estimators=100;, score=0.442 total time=  48.1s</t>
  </si>
  <si>
    <t>[CV 2/5] END bootstrap=True, criterion=squared_error, max_depth=30, max_features=sqrt, min_samples_split=10, n_estimators=100;, score=0.750 total time=  48.8s</t>
  </si>
  <si>
    <t>[CV 5/5] END bootstrap=True, criterion=squared_error, max_depth=30, max_features=sqrt, min_samples_split=10, n_estimators=100;, score=0.812 total time=  44.5s</t>
  </si>
  <si>
    <t>[CV 4/5] END bootstrap=True, criterion=squared_error, max_depth=30, max_features=sqrt, min_samples_split=10, n_estimators=100;, score=0.725 total time=  50.4s</t>
  </si>
  <si>
    <t>[CV 1/5] END bootstrap=True, criterion=squared_error, max_depth=30, max_features=sqrt, min_samples_split=5, n_estimators=500;, score=0.729 total time= 3.9min</t>
  </si>
  <si>
    <t>[CV 5/5] END bootstrap=True, criterion=squared_error, max_depth=30, max_features=sqrt, min_samples_split=5, n_estimators=500;, score=0.821 total time= 3.7min</t>
  </si>
  <si>
    <t>[CV 4/5] END bootstrap=True, criterion=squared_error, max_depth=20, max_features=1.0, min_samples_split=10, n_estimators=500;, score=0.712 total time=25.4min</t>
  </si>
  <si>
    <t>[CV 1/5] END bootstrap=True, criterion=squared_error, max_depth=30, max_features=sqrt, min_samples_split=10, n_estimators=150;, score=0.719 total time= 1.1min</t>
  </si>
  <si>
    <t>[CV 2/5] END bootstrap=True, criterion=squared_error, max_depth=30, max_features=sqrt, min_samples_split=5, n_estimators=500;, score=0.775 total time= 4.1min</t>
  </si>
  <si>
    <t>[CV 3/5] END bootstrap=True, criterion=squared_error, max_depth=30, max_features=sqrt, min_samples_split=5, n_estimators=500;, score=0.442 total time= 4.1min</t>
  </si>
  <si>
    <t>[CV 2/5] END bootstrap=True, criterion=squared_error, max_depth=30, max_features=sqrt, min_samples_split=10, n_estimators=150;, score=0.751 total time= 1.2min</t>
  </si>
  <si>
    <t>[CV 4/5] END bootstrap=True, criterion=squared_error, max_depth=30, max_features=sqrt, min_samples_split=5, n_estimators=500;, score=0.752 total time= 4.2min</t>
  </si>
  <si>
    <t>[CV 3/5] END bootstrap=True, criterion=squared_error, max_depth=30, max_features=sqrt, min_samples_split=10, n_estimators=150;, score=0.438 total time= 1.1min</t>
  </si>
  <si>
    <t>[CV 5/5] END bootstrap=True, criterion=squared_error, max_depth=30, max_features=sqrt, min_samples_split=10, n_estimators=150;, score=0.812 total time= 1.1min</t>
  </si>
  <si>
    <t>[CV 4/5] END bootstrap=True, criterion=squared_error, max_depth=30, max_features=sqrt, min_samples_split=10, n_estimators=150;, score=0.725 total time= 1.2min</t>
  </si>
  <si>
    <t>[CV 1/5] END bootstrap=True, criterion=squared_error, max_depth=30, max_features=sqrt, min_samples_split=10, n_estimators=200;, score=0.719 total time= 1.5min</t>
  </si>
  <si>
    <t>[CV 2/5] END bootstrap=True, criterion=squared_error, max_depth=30, max_features=sqrt, min_samples_split=10, n_estimators=200;, score=0.753 total time= 1.5min</t>
  </si>
  <si>
    <t>[CV 3/5] END bootstrap=True, criterion=squared_error, max_depth=30, max_features=sqrt, min_samples_split=10, n_estimators=200;, score=0.441 total time= 1.5min</t>
  </si>
  <si>
    <t>[CV 4/5] END bootstrap=True, criterion=squared_error, max_depth=30, max_features=sqrt, min_samples_split=10, n_estimators=200;, score=0.726 total time= 1.6min</t>
  </si>
  <si>
    <t>[CV 5/5] END bootstrap=True, criterion=squared_error, max_depth=30, max_features=sqrt, min_samples_split=10, n_estimators=200;, score=0.813 total time= 1.4min</t>
  </si>
  <si>
    <t>[CV 1/5] END bootstrap=True, criterion=squared_error, max_depth=30, max_features=log2, min_samples_split=2, n_estimators=100;, score=0.716 total time=  39.8s</t>
  </si>
  <si>
    <t>[CV 3/5] END bootstrap=True, criterion=squared_error, max_depth=30, max_features=log2, min_samples_split=2, n_estimators=100;, score=0.450 total time=  41.3s</t>
  </si>
  <si>
    <t>[CV 2/5] END bootstrap=True, criterion=squared_error, max_depth=30, max_features=log2, min_samples_split=2, n_estimators=100;, score=0.793 total time=  41.7s</t>
  </si>
  <si>
    <t>[CV 5/5] END bootstrap=True, criterion=squared_error, max_depth=30, max_features=log2, min_samples_split=2, n_estimators=100;, score=0.810 total time=  38.2s</t>
  </si>
  <si>
    <t>[CV 4/5] END bootstrap=True, criterion=squared_error, max_depth=30, max_features=log2, min_samples_split=2, n_estimators=100;, score=0.762 total time=  43.0s</t>
  </si>
  <si>
    <t>[CV 1/5] END bootstrap=True, criterion=squared_error, max_depth=30, max_features=log2, min_samples_split=2, n_estimators=150;, score=0.720 total time=  59.0s</t>
  </si>
  <si>
    <t>[CV 3/5] END bootstrap=True, criterion=squared_error, max_depth=30, max_features=log2, min_samples_split=2, n_estimators=150;, score=0.443 total time= 1.0min</t>
  </si>
  <si>
    <t>[CV 2/5] END bootstrap=True, criterion=squared_error, max_depth=30, max_features=log2, min_samples_split=2, n_estimators=150;, score=0.790 total time= 1.1min</t>
  </si>
  <si>
    <t>[CV 1/5] END bootstrap=True, criterion=squared_error, max_depth=30, max_features=sqrt, min_samples_split=10, n_estimators=500;, score=0.719 total time= 3.7min</t>
  </si>
  <si>
    <t>[CV 4/5] END bootstrap=True, criterion=squared_error, max_depth=30, max_features=log2, min_samples_split=2, n_estimators=150;, score=0.764 total time= 1.1min</t>
  </si>
  <si>
    <t>[CV 2/5] END bootstrap=True, criterion=squared_error, max_depth=30, max_features=sqrt, min_samples_split=10, n_estimators=500;, score=0.751 total time= 3.9min</t>
  </si>
  <si>
    <t>[CV 3/5] END bootstrap=True, criterion=squared_error, max_depth=30, max_features=sqrt, min_samples_split=10, n_estimators=500;, score=0.441 total time= 3.9min</t>
  </si>
  <si>
    <t>[CV 5/5] END bootstrap=True, criterion=squared_error, max_depth=30, max_features=log2, min_samples_split=2, n_estimators=150;, score=0.811 total time=  57.4s</t>
  </si>
  <si>
    <t>[CV 5/5] END bootstrap=True, criterion=squared_error, max_depth=30, max_features=sqrt, min_samples_split=10, n_estimators=500;, score=0.814 total time= 3.6min</t>
  </si>
  <si>
    <t>[CV 1/5] END bootstrap=True, criterion=squared_error, max_depth=30, max_features=log2, min_samples_split=2, n_estimators=200;, score=0.721 total time= 1.3min</t>
  </si>
  <si>
    <t>[CV 4/5] END bootstrap=True, criterion=squared_error, max_depth=30, max_features=sqrt, min_samples_split=10, n_estimators=500;, score=0.728 total time= 4.0min</t>
  </si>
  <si>
    <t>[CV 2/5] END bootstrap=True, criterion=squared_error, max_depth=30, max_features=log2, min_samples_split=2, n_estimators=200;, score=0.791 total time= 1.4min</t>
  </si>
  <si>
    <t>[CV 3/5] END bootstrap=True, criterion=squared_error, max_depth=30, max_features=log2, min_samples_split=2, n_estimators=200;, score=0.445 total time= 1.3min</t>
  </si>
  <si>
    <t>[CV 5/5] END bootstrap=True, criterion=squared_error, max_depth=30, max_features=log2, min_samples_split=2, n_estimators=200;, score=0.811 total time= 1.2min</t>
  </si>
  <si>
    <t>[CV 4/5] END bootstrap=True, criterion=squared_error, max_depth=30, max_features=log2, min_samples_split=2, n_estimators=200;, score=0.766 total time= 1.4min</t>
  </si>
  <si>
    <t>[CV 1/5] END bootstrap=True, criterion=squared_error, max_depth=30, max_features=log2, min_samples_split=5, n_estimators=100;, score=0.717 total time=  37.2s</t>
  </si>
  <si>
    <t>[CV 2/5] END bootstrap=True, criterion=squared_error, max_depth=30, max_features=log2, min_samples_split=5, n_estimators=100;, score=0.768 total time=  38.6s</t>
  </si>
  <si>
    <t>[CV 3/5] END bootstrap=True, criterion=squared_error, max_depth=30, max_features=log2, min_samples_split=5, n_estimators=100;, score=0.447 total time=  38.8s</t>
  </si>
  <si>
    <t>[CV 4/5] END bootstrap=True, criterion=squared_error, max_depth=30, max_features=log2, min_samples_split=5, n_estimators=100;, score=0.749 total time=  40.0s</t>
  </si>
  <si>
    <t>[CV 5/5] END bootstrap=True, criterion=squared_error, max_depth=30, max_features=log2, min_samples_split=5, n_estimators=100;, score=0.805 total time=  35.8s</t>
  </si>
  <si>
    <t>[CV 1/5] END bootstrap=True, criterion=squared_error, max_depth=30, max_features=log2, min_samples_split=5, n_estimators=150;, score=0.718 total time=  54.8s</t>
  </si>
  <si>
    <t>[CV 2/5] END bootstrap=True, criterion=squared_error, max_depth=30, max_features=log2, min_samples_split=5, n_estimators=150;, score=0.769 total time=  57.6s</t>
  </si>
  <si>
    <t>[CV 1/5] END bootstrap=True, criterion=squared_error, max_depth=30, max_features=log2, min_samples_split=2, n_estimators=500;, score=0.722 total time= 3.2min</t>
  </si>
  <si>
    <t>[CV 3/5] END bootstrap=True, criterion=squared_error, max_depth=30, max_features=log2, min_samples_split=5, n_estimators=150;, score=0.442 total time=  59.0s</t>
  </si>
  <si>
    <t>[CV 2/5] END bootstrap=True, criterion=squared_error, max_depth=30, max_features=log2, min_samples_split=2, n_estimators=500;, score=0.790 total time= 3.4min</t>
  </si>
  <si>
    <t>[CV 5/5] END bootstrap=True, criterion=squared_error, max_depth=30, max_features=log2, min_samples_split=2, n_estimators=500;, score=0.812 total time= 3.1min</t>
  </si>
  <si>
    <t>[CV 3/5] END bootstrap=True, criterion=squared_error, max_depth=30, max_features=log2, min_samples_split=2, n_estimators=500;, score=0.445 total time= 3.4min</t>
  </si>
  <si>
    <t>[CV 4/5] END bootstrap=True, criterion=squared_error, max_depth=30, max_features=log2, min_samples_split=2, n_estimators=500;, score=0.766 total time= 3.5min</t>
  </si>
  <si>
    <t>[CV 4/5] END bootstrap=True, criterion=squared_error, max_depth=30, max_features=log2, min_samples_split=5, n_estimators=150;, score=0.748 total time= 1.0min</t>
  </si>
  <si>
    <t>[CV 5/5] END bootstrap=True, criterion=squared_error, max_depth=30, max_features=log2, min_samples_split=5, n_estimators=150;, score=0.804 total time=  55.7s</t>
  </si>
  <si>
    <t>[CV 1/5] END bootstrap=True, criterion=squared_error, max_depth=30, max_features=log2, min_samples_split=5, n_estimators=200;, score=0.719 total time= 1.2min</t>
  </si>
  <si>
    <t>[CV 2/5] END bootstrap=True, criterion=squared_error, max_depth=30, max_features=log2, min_samples_split=5, n_estimators=200;, score=0.769 total time= 1.3min</t>
  </si>
  <si>
    <t>[CV 3/5] END bootstrap=True, criterion=squared_error, max_depth=30, max_features=log2, min_samples_split=5, n_estimators=200;, score=0.445 total time= 1.3min</t>
  </si>
  <si>
    <t>[CV 5/5] END bootstrap=True, criterion=squared_error, max_depth=30, max_features=log2, min_samples_split=5, n_estimators=200;, score=0.807 total time= 1.1min</t>
  </si>
  <si>
    <t>[CV 4/5] END bootstrap=True, criterion=squared_error, max_depth=30, max_features=log2, min_samples_split=5, n_estimators=200;, score=0.750 total time= 1.3min</t>
  </si>
  <si>
    <t>[CV 1/5] END bootstrap=True, criterion=squared_error, max_depth=30, max_features=log2, min_samples_split=10, n_estimators=100;, score=0.711 total time=  34.3s</t>
  </si>
  <si>
    <t>[CV 3/5] END bootstrap=True, criterion=squared_error, max_depth=30, max_features=log2, min_samples_split=10, n_estimators=100;, score=0.432 total time=  35.5s</t>
  </si>
  <si>
    <t>[CV 2/5] END bootstrap=True, criterion=squared_error, max_depth=30, max_features=log2, min_samples_split=10, n_estimators=100;, score=0.743 total time=  35.9s</t>
  </si>
  <si>
    <t>[CV 4/5] END bootstrap=True, criterion=squared_error, max_depth=30, max_features=log2, min_samples_split=10, n_estimators=100;, score=0.725 total time=  38.1s</t>
  </si>
  <si>
    <t>[CV 5/5] END bootstrap=True, criterion=squared_error, max_depth=30, max_features=log2, min_samples_split=10, n_estimators=100;, score=0.796 total time=  33.5s</t>
  </si>
  <si>
    <t>[CV 1/5] END bootstrap=True, criterion=squared_error, max_depth=30, max_features=log2, min_samples_split=10, n_estimators=150;, score=0.712 total time=  51.1s</t>
  </si>
  <si>
    <t>[CV 2/5] END bootstrap=True, criterion=squared_error, max_depth=30, max_features=log2, min_samples_split=10, n_estimators=150;, score=0.743 total time=  54.1s</t>
  </si>
  <si>
    <t>[CV 1/5] END bootstrap=True, criterion=squared_error, max_depth=30, max_features=log2, min_samples_split=5, n_estimators=500;, score=0.719 total time= 3.0min</t>
  </si>
  <si>
    <t>[CV 3/5] END bootstrap=True, criterion=squared_error, max_depth=30, max_features=log2, min_samples_split=5, n_estimators=500;, score=0.446 total time= 3.1min</t>
  </si>
  <si>
    <t>[CV 2/5] END bootstrap=True, criterion=squared_error, max_depth=30, max_features=log2, min_samples_split=5, n_estimators=500;, score=0.769 total time= 3.1min</t>
  </si>
  <si>
    <t>[CV 3/5] END bootstrap=True, criterion=squared_error, max_depth=30, max_features=log2, min_samples_split=10, n_estimators=150;, score=0.437 total time=  54.4s</t>
  </si>
  <si>
    <t>[CV 4/5] END bootstrap=True, criterion=squared_error, max_depth=30, max_features=log2, min_samples_split=10, n_estimators=150;, score=0.725 total time=  56.0s</t>
  </si>
  <si>
    <t>[CV 5/5] END bootstrap=True, criterion=squared_error, max_depth=30, max_features=log2, min_samples_split=5, n_estimators=500;, score=0.807 total time= 2.8min</t>
  </si>
  <si>
    <t>[CV 5/5] END bootstrap=True, criterion=squared_error, max_depth=30, max_features=log2, min_samples_split=10, n_estimators=150;, score=0.795 total time=  48.5s</t>
  </si>
  <si>
    <t>[CV 4/5] END bootstrap=True, criterion=squared_error, max_depth=30, max_features=log2, min_samples_split=5, n_estimators=500;, score=0.749 total time= 3.2min</t>
  </si>
  <si>
    <t>[CV 1/5] END bootstrap=True, criterion=squared_error, max_depth=30, max_features=log2, min_samples_split=10, n_estimators=200;, score=0.711 total time= 1.1min</t>
  </si>
  <si>
    <t>[CV 2/5] END bootstrap=True, criterion=squared_error, max_depth=30, max_features=log2, min_samples_split=10, n_estimators=200;, score=0.745 total time= 1.1min</t>
  </si>
  <si>
    <t>[CV 3/5] END bootstrap=True, criterion=squared_error, max_depth=30, max_features=log2, min_samples_split=10, n_estimators=200;, score=0.439 total time= 1.1min</t>
  </si>
  <si>
    <t>[CV 4/5] END bootstrap=True, criterion=squared_error, max_depth=30, max_features=log2, min_samples_split=10, n_estimators=200;, score=0.726 total time= 1.2min</t>
  </si>
  <si>
    <t>[CV 5/5] END bootstrap=True, criterion=squared_error, max_depth=30, max_features=log2, min_samples_split=10, n_estimators=200;, score=0.797 total time= 1.0min</t>
  </si>
  <si>
    <t>[CV 1/5] END bootstrap=True, criterion=squared_error, max_depth=30, max_features=0.2, min_samples_split=2, n_estimators=100;, score=0.730 total time= 1.2min</t>
  </si>
  <si>
    <t>[CV 2/5] END bootstrap=True, criterion=squared_error, max_depth=30, max_features=0.2, min_samples_split=2, n_estimators=100;, score=0.795 total time= 1.3min</t>
  </si>
  <si>
    <t>[CV 3/5] END bootstrap=True, criterion=squared_error, max_depth=30, max_features=0.2, min_samples_split=2, n_estimators=100;, score=0.445 total time= 1.3min</t>
  </si>
  <si>
    <t>[CV 1/5] END bootstrap=True, criterion=squared_error, max_depth=30, max_features=log2, min_samples_split=10, n_estimators=500;, score=0.712 total time= 2.8min</t>
  </si>
  <si>
    <t>[CV 2/5] END bootstrap=True, criterion=squared_error, max_depth=30, max_features=log2, min_samples_split=10, n_estimators=500;, score=0.745 total time= 2.9min</t>
  </si>
  <si>
    <t>[CV 3/5] END bootstrap=True, criterion=squared_error, max_depth=30, max_features=log2, min_samples_split=10, n_estimators=500;, score=0.439 total time= 2.9min</t>
  </si>
  <si>
    <t>[CV 5/5] END bootstrap=True, criterion=squared_error, max_depth=30, max_features=0.2, min_samples_split=2, n_estimators=100;, score=0.829 total time= 1.2min</t>
  </si>
  <si>
    <t>[CV 4/5] END bootstrap=True, criterion=squared_error, max_depth=30, max_features=0.2, min_samples_split=2, n_estimators=100;, score=0.766 total time= 1.3min</t>
  </si>
  <si>
    <t>[CV 5/5] END bootstrap=True, criterion=squared_error, max_depth=30, max_features=log2, min_samples_split=10, n_estimators=500;, score=0.800 total time= 2.7min</t>
  </si>
  <si>
    <t>[CV 4/5] END bootstrap=True, criterion=squared_error, max_depth=30, max_features=log2, min_samples_split=10, n_estimators=500;, score=0.724 total time= 3.0min</t>
  </si>
  <si>
    <t>[CV 1/5] END bootstrap=True, criterion=squared_error, max_depth=30, max_features=0.2, min_samples_split=2, n_estimators=150;, score=0.733 total time= 1.8min</t>
  </si>
  <si>
    <t>[CV 2/5] END bootstrap=True, criterion=squared_error, max_depth=30, max_features=0.2, min_samples_split=2, n_estimators=150;, score=0.797 total time= 1.9min</t>
  </si>
  <si>
    <t>[CV 5/5] END bootstrap=True, criterion=squared_error, max_depth=30, max_features=0.2, min_samples_split=2, n_estimators=150;, score=0.830 total time= 1.7min</t>
  </si>
  <si>
    <t>[CV 3/5] END bootstrap=True, criterion=squared_error, max_depth=30, max_features=0.2, min_samples_split=2, n_estimators=150;, score=0.442 total time= 1.8min</t>
  </si>
  <si>
    <t>[CV 4/5] END bootstrap=True, criterion=squared_error, max_depth=30, max_features=0.2, min_samples_split=2, n_estimators=150;, score=0.765 total time= 1.9min</t>
  </si>
  <si>
    <t>[CV 1/5] END bootstrap=True, criterion=squared_error, max_depth=30, max_features=0.2, min_samples_split=2, n_estimators=200;, score=0.733 total time= 2.3min</t>
  </si>
  <si>
    <t>[CV 2/5] END bootstrap=True, criterion=squared_error, max_depth=30, max_features=0.2, min_samples_split=2, n_estimators=200;, score=0.798 total time= 2.5min</t>
  </si>
  <si>
    <t>[CV 3/5] END bootstrap=True, criterion=squared_error, max_depth=30, max_features=0.2, min_samples_split=2, n_estimators=200;, score=0.443 total time= 2.4min</t>
  </si>
  <si>
    <t>[CV 4/5] END bootstrap=True, criterion=squared_error, max_depth=30, max_features=0.2, min_samples_split=2, n_estimators=200;, score=0.767 total time= 2.6min</t>
  </si>
  <si>
    <t>[CV 5/5] END bootstrap=True, criterion=squared_error, max_depth=30, max_features=0.2, min_samples_split=2, n_estimators=200;, score=0.831 total time= 2.3min</t>
  </si>
  <si>
    <t>[CV 1/5] END bootstrap=True, criterion=squared_error, max_depth=30, max_features=0.2, min_samples_split=5, n_estimators=100;, score=0.732 total time= 1.2min</t>
  </si>
  <si>
    <t>[CV 2/5] END bootstrap=True, criterion=squared_error, max_depth=30, max_features=0.2, min_samples_split=5, n_estimators=100;, score=0.779 total time= 1.2min</t>
  </si>
  <si>
    <t>[CV 3/5] END bootstrap=True, criterion=squared_error, max_depth=30, max_features=0.2, min_samples_split=5, n_estimators=100;, score=0.436 total time= 1.2min</t>
  </si>
  <si>
    <t>[CV 4/5] END bootstrap=True, criterion=squared_error, max_depth=30, max_features=0.2, min_samples_split=5, n_estimators=100;, score=0.754 total time= 1.2min</t>
  </si>
  <si>
    <t>[CV 5/5] END bootstrap=True, criterion=squared_error, max_depth=30, max_features=0.2, min_samples_split=5, n_estimators=100;, score=0.827 total time= 1.1min</t>
  </si>
  <si>
    <t>[CV 1/5] END bootstrap=True, criterion=squared_error, max_depth=30, max_features=0.2, min_samples_split=5, n_estimators=150;, score=0.732 total time= 1.7min</t>
  </si>
  <si>
    <t>[CV 2/5] END bootstrap=True, criterion=squared_error, max_depth=30, max_features=0.2, min_samples_split=5, n_estimators=150;, score=0.780 total time= 1.8min</t>
  </si>
  <si>
    <t>[CV 1/5] END bootstrap=True, criterion=squared_error, max_depth=30, max_features=0.2, min_samples_split=2, n_estimators=500;, score=0.735 total time= 5.9min</t>
  </si>
  <si>
    <t>[CV 3/5] END bootstrap=True, criterion=squared_error, max_depth=30, max_features=0.2, min_samples_split=5, n_estimators=150;, score=0.437 total time= 1.8min</t>
  </si>
  <si>
    <t>[CV 2/5] END bootstrap=True, criterion=squared_error, max_depth=30, max_features=0.2, min_samples_split=2, n_estimators=500;, score=0.798 total time= 6.2min</t>
  </si>
  <si>
    <t>[CV 3/5] END bootstrap=True, criterion=squared_error, max_depth=30, max_features=0.2, min_samples_split=2, n_estimators=500;, score=0.446 total time= 6.1min</t>
  </si>
  <si>
    <t>[CV 5/5] END bootstrap=True, criterion=squared_error, max_depth=30, max_features=0.2, min_samples_split=2, n_estimators=500;, score=0.832 total time= 5.6min</t>
  </si>
  <si>
    <t>[CV 4/5] END bootstrap=True, criterion=squared_error, max_depth=30, max_features=0.2, min_samples_split=5, n_estimators=150;, score=0.752 total time= 1.9min</t>
  </si>
  <si>
    <t>[CV 5/5] END bootstrap=True, criterion=squared_error, max_depth=30, max_features=0.2, min_samples_split=5, n_estimators=150;, score=0.827 total time= 1.6min</t>
  </si>
  <si>
    <t>[CV 4/5] END bootstrap=True, criterion=squared_error, max_depth=30, max_features=0.2, min_samples_split=2, n_estimators=500;, score=0.770 total time= 6.4min</t>
  </si>
  <si>
    <t>[CV 1/5] END bootstrap=True, criterion=squared_error, max_depth=30, max_features=0.2, min_samples_split=5, n_estimators=200;, score=0.734 total time= 2.2min</t>
  </si>
  <si>
    <t>[CV 2/5] END bootstrap=True, criterion=squared_error, max_depth=30, max_features=0.2, min_samples_split=5, n_estimators=200;, score=0.781 total time= 2.3min</t>
  </si>
  <si>
    <t>[CV 3/5] END bootstrap=True, criterion=squared_error, max_depth=30, max_features=0.2, min_samples_split=5, n_estimators=200;, score=0.438 total time= 2.3min</t>
  </si>
  <si>
    <t>[CV 5/5] END bootstrap=True, criterion=squared_error, max_depth=30, max_features=0.2, min_samples_split=5, n_estimators=200;, score=0.827 total time= 2.1min</t>
  </si>
  <si>
    <t>[CV 4/5] END bootstrap=True, criterion=squared_error, max_depth=30, max_features=0.2, min_samples_split=5, n_estimators=200;, score=0.753 total time= 2.4min</t>
  </si>
  <si>
    <t>[CV 1/5] END bootstrap=True, criterion=squared_error, max_depth=30, max_features=0.2, min_samples_split=10, n_estimators=100;, score=0.727 total time= 1.1min</t>
  </si>
  <si>
    <t>[CV 2/5] END bootstrap=True, criterion=squared_error, max_depth=30, max_features=0.2, min_samples_split=10, n_estimators=100;, score=0.758 total time= 1.1min</t>
  </si>
  <si>
    <t>[CV 3/5] END bootstrap=True, criterion=squared_error, max_depth=30, max_features=0.2, min_samples_split=10, n_estimators=100;, score=0.434 total time= 1.1min</t>
  </si>
  <si>
    <t>[CV 4/5] END bootstrap=True, criterion=squared_error, max_depth=30, max_features=0.2, min_samples_split=10, n_estimators=100;, score=0.727 total time= 1.2min</t>
  </si>
  <si>
    <t>[CV 5/5] END bootstrap=True, criterion=squared_error, max_depth=30, max_features=0.2, min_samples_split=10, n_estimators=100;, score=0.820 total time= 1.0min</t>
  </si>
  <si>
    <t>[CV 1/5] END bootstrap=True, criterion=squared_error, max_depth=30, max_features=0.2, min_samples_split=10, n_estimators=150;, score=0.729 total time= 1.6min</t>
  </si>
  <si>
    <t>[CV 1/5] END bootstrap=True, criterion=squared_error, max_depth=30, max_features=0.2, min_samples_split=5, n_estimators=500;, score=0.734 total time= 5.5min</t>
  </si>
  <si>
    <t>[CV 2/5] END bootstrap=True, criterion=squared_error, max_depth=30, max_features=0.2, min_samples_split=10, n_estimators=150;, score=0.759 total time= 1.7min</t>
  </si>
  <si>
    <t>[CV 3/5] END bootstrap=True, criterion=squared_error, max_depth=30, max_features=0.2, min_samples_split=10, n_estimators=150;, score=0.436 total time= 1.7min</t>
  </si>
  <si>
    <t>[CV 2/5] END bootstrap=True, criterion=squared_error, max_depth=30, max_features=0.2, min_samples_split=5, n_estimators=500;, score=0.781 total time= 5.8min</t>
  </si>
  <si>
    <t>[CV 3/5] END bootstrap=True, criterion=squared_error, max_depth=30, max_features=0.2, min_samples_split=5, n_estimators=500;, score=0.440 total time= 5.7min</t>
  </si>
  <si>
    <t>[CV 4/5] END bootstrap=True, criterion=squared_error, max_depth=30, max_features=0.2, min_samples_split=10, n_estimators=150;, score=0.727 total time= 1.7min</t>
  </si>
  <si>
    <t>[CV 5/5] END bootstrap=True, criterion=squared_error, max_depth=30, max_features=0.2, min_samples_split=5, n_estimators=500;, score=0.828 total time= 5.2min</t>
  </si>
  <si>
    <t>[CV 5/5] END bootstrap=True, criterion=squared_error, max_depth=30, max_features=0.2, min_samples_split=10, n_estimators=150;, score=0.821 total time= 1.5min</t>
  </si>
  <si>
    <t>[CV 4/5] END bootstrap=True, criterion=squared_error, max_depth=30, max_features=0.2, min_samples_split=5, n_estimators=500;, score=0.755 total time= 6.0min</t>
  </si>
  <si>
    <t>[CV 1/5] END bootstrap=True, criterion=squared_error, max_depth=30, max_features=0.2, min_samples_split=10, n_estimators=200;, score=0.730 total time= 2.1min</t>
  </si>
  <si>
    <t>[CV 2/5] END bootstrap=True, criterion=squared_error, max_depth=30, max_features=0.2, min_samples_split=10, n_estimators=200;, score=0.759 total time= 2.2min</t>
  </si>
  <si>
    <t>[CV 3/5] END bootstrap=True, criterion=squared_error, max_depth=30, max_features=0.2, min_samples_split=10, n_estimators=200;, score=0.437 total time= 2.2min</t>
  </si>
  <si>
    <t>[CV 4/5] END bootstrap=True, criterion=squared_error, max_depth=30, max_features=0.2, min_samples_split=10, n_estimators=200;, score=0.730 total time= 2.3min</t>
  </si>
  <si>
    <t>[CV 5/5] END bootstrap=True, criterion=squared_error, max_depth=30, max_features=0.2, min_samples_split=10, n_estimators=200;, score=0.822 total time= 2.0min</t>
  </si>
  <si>
    <t>[CV 1/5] END bootstrap=True, criterion=squared_error, max_depth=30, max_features=0.5, min_samples_split=2, n_estimators=100;, score=0.728 total time= 2.9min</t>
  </si>
  <si>
    <t>[CV 3/5] END bootstrap=True, criterion=squared_error, max_depth=30, max_features=0.5, min_samples_split=2, n_estimators=100;, score=0.426 total time= 3.0min</t>
  </si>
  <si>
    <t>[CV 2/5] END bootstrap=True, criterion=squared_error, max_depth=30, max_features=0.5, min_samples_split=2, n_estimators=100;, score=0.803 total time= 3.1min</t>
  </si>
  <si>
    <t>[CV 1/5] END bootstrap=True, criterion=squared_error, max_depth=30, max_features=0.2, min_samples_split=10, n_estimators=500;, score=0.730 total time= 5.2min</t>
  </si>
  <si>
    <t>[CV 2/5] END bootstrap=True, criterion=squared_error, max_depth=30, max_features=0.2, min_samples_split=10, n_estimators=500;, score=0.760 total time= 5.5min</t>
  </si>
  <si>
    <t>[CV 3/5] END bootstrap=True, criterion=squared_error, max_depth=30, max_features=0.2, min_samples_split=10, n_estimators=500;, score=0.438 total time= 5.4min</t>
  </si>
  <si>
    <t>[CV 5/5] END bootstrap=True, criterion=squared_error, max_depth=30, max_features=0.2, min_samples_split=10, n_estimators=500;, score=0.823 total time= 5.0min</t>
  </si>
  <si>
    <t>[CV 4/5] END bootstrap=True, criterion=squared_error, max_depth=30, max_features=0.2, min_samples_split=10, n_estimators=500;, score=0.729 total time= 5.7min</t>
  </si>
  <si>
    <t>[CV 5/5] END bootstrap=True, criterion=squared_error, max_depth=30, max_features=0.5, min_samples_split=2, n_estimators=100;, score=0.832 total time= 2.7min</t>
  </si>
  <si>
    <t>[CV 4/5] END bootstrap=True, criterion=squared_error, max_depth=30, max_features=0.5, min_samples_split=2, n_estimators=100;, score=0.767 total time= 3.1min</t>
  </si>
  <si>
    <t>[CV 1/5] END bootstrap=True, criterion=squared_error, max_depth=30, max_features=0.5, min_samples_split=2, n_estimators=150;, score=0.730 total time= 4.2min</t>
  </si>
  <si>
    <t>[CV 2/5] END bootstrap=True, criterion=squared_error, max_depth=30, max_features=0.5, min_samples_split=2, n_estimators=150;, score=0.803 total time= 4.4min</t>
  </si>
  <si>
    <t>[CV 5/5] END bootstrap=True, criterion=squared_error, max_depth=30, max_features=0.5, min_samples_split=2, n_estimators=150;, score=0.834 total time= 4.0min</t>
  </si>
  <si>
    <t>[CV 3/5] END bootstrap=True, criterion=squared_error, max_depth=30, max_features=0.5, min_samples_split=2, n_estimators=150;, score=0.427 total time= 4.3min</t>
  </si>
  <si>
    <t>[CV 4/5] END bootstrap=True, criterion=squared_error, max_depth=30, max_features=0.5, min_samples_split=2, n_estimators=150;, score=0.769 total time= 4.6min</t>
  </si>
  <si>
    <t>[CV 1/5] END bootstrap=True, criterion=squared_error, max_depth=30, max_features=0.5, min_samples_split=2, n_estimators=200;, score=0.731 total time= 5.5min</t>
  </si>
  <si>
    <t>[CV 3/5] END bootstrap=True, criterion=squared_error, max_depth=30, max_features=0.5, min_samples_split=2, n_estimators=200;, score=0.429 total time= 5.8min</t>
  </si>
  <si>
    <t>[CV 2/5] END bootstrap=True, criterion=squared_error, max_depth=30, max_features=0.5, min_samples_split=2, n_estimators=200;, score=0.803 total time= 5.9min</t>
  </si>
  <si>
    <t>[CV 4/5] END bootstrap=True, criterion=squared_error, max_depth=30, max_features=0.5, min_samples_split=2, n_estimators=200;, score=0.769 total time= 6.1min</t>
  </si>
  <si>
    <t>[CV 5/5] END bootstrap=True, criterion=squared_error, max_depth=30, max_features=0.5, min_samples_split=2, n_estimators=200;, score=0.835 total time= 5.3min</t>
  </si>
  <si>
    <t>[CV 1/5] END bootstrap=True, criterion=squared_error, max_depth=30, max_features=0.5, min_samples_split=5, n_estimators=100;, score=0.734 total time= 2.8min</t>
  </si>
  <si>
    <t>[CV 2/5] END bootstrap=True, criterion=squared_error, max_depth=30, max_features=0.5, min_samples_split=5, n_estimators=100;, score=0.790 total time= 2.9min</t>
  </si>
  <si>
    <t>[CV 3/5] END bootstrap=True, criterion=squared_error, max_depth=30, max_features=0.5, min_samples_split=5, n_estimators=100;, score=0.420 total time= 2.9min</t>
  </si>
  <si>
    <t>[CV 4/5] END bootstrap=True, criterion=squared_error, max_depth=30, max_features=0.5, min_samples_split=5, n_estimators=100;, score=0.750 total time= 3.0min</t>
  </si>
  <si>
    <t>[CV 5/5] END bootstrap=True, criterion=squared_error, max_depth=30, max_features=0.5, min_samples_split=5, n_estimators=100;, score=0.832 total time= 2.6min</t>
  </si>
  <si>
    <t>[CV 1/5] END bootstrap=True, criterion=squared_error, max_depth=30, max_features=0.5, min_samples_split=5, n_estimators=150;, score=0.734 total time= 4.0min</t>
  </si>
  <si>
    <t>[CV 2/5] END bootstrap=True, criterion=squared_error, max_depth=30, max_features=0.5, min_samples_split=5, n_estimators=150;, score=0.789 total time= 4.3min</t>
  </si>
  <si>
    <t>[CV 1/5] END bootstrap=True, criterion=squared_error, max_depth=30, max_features=0.5, min_samples_split=2, n_estimators=500;, score=0.736 total time=13.8min</t>
  </si>
  <si>
    <t>[CV 3/5] END bootstrap=True, criterion=squared_error, max_depth=30, max_features=0.5, min_samples_split=5, n_estimators=150;, score=0.420 total time= 4.2min</t>
  </si>
  <si>
    <t>[CV 3/5] END bootstrap=True, criterion=squared_error, max_depth=30, max_features=0.5, min_samples_split=2, n_estimators=500;, score=0.427 total time=14.3min</t>
  </si>
  <si>
    <t>[CV 2/5] END bootstrap=True, criterion=squared_error, max_depth=30, max_features=0.5, min_samples_split=2, n_estimators=500;, score=0.804 total time=14.7min</t>
  </si>
  <si>
    <t>[CV 5/5] END bootstrap=True, criterion=squared_error, max_depth=30, max_features=0.5, min_samples_split=2, n_estimators=500;, score=0.835 total time=13.1min</t>
  </si>
  <si>
    <t>[CV 4/5] END bootstrap=True, criterion=squared_error, max_depth=30, max_features=0.5, min_samples_split=5, n_estimators=150;, score=0.751 total time= 4.5min</t>
  </si>
  <si>
    <t>[CV 5/5] END bootstrap=True, criterion=squared_error, max_depth=30, max_features=0.5, min_samples_split=5, n_estimators=150;, score=0.834 total time= 3.8min</t>
  </si>
  <si>
    <t>[CV 4/5] END bootstrap=True, criterion=squared_error, max_depth=30, max_features=0.5, min_samples_split=2, n_estimators=500;, score=0.769 total time=15.1min</t>
  </si>
  <si>
    <t>[CV 1/5] END bootstrap=True, criterion=squared_error, max_depth=30, max_features=0.5, min_samples_split=5, n_estimators=200;, score=0.733 total time= 5.3min</t>
  </si>
  <si>
    <t>[CV 2/5] END bootstrap=True, criterion=squared_error, max_depth=30, max_features=0.5, min_samples_split=5, n_estimators=200;, score=0.790 total time= 5.7min</t>
  </si>
  <si>
    <t>[CV 3/5] END bootstrap=True, criterion=squared_error, max_depth=30, max_features=0.5, min_samples_split=5, n_estimators=200;, score=0.422 total time= 5.5min</t>
  </si>
  <si>
    <t>[CV 4/5] END bootstrap=True, criterion=squared_error, max_depth=30, max_features=0.5, min_samples_split=5, n_estimators=200;, score=0.752 total time= 5.8min</t>
  </si>
  <si>
    <t>[CV 5/5] END bootstrap=True, criterion=squared_error, max_depth=30, max_features=0.5, min_samples_split=5, n_estimators=200;, score=0.833 total time= 5.0min</t>
  </si>
  <si>
    <t>[CV 1/5] END bootstrap=True, criterion=squared_error, max_depth=30, max_features=0.5, min_samples_split=10, n_estimators=100;, score=0.728 total time= 2.6min</t>
  </si>
  <si>
    <t>[CV 2/5] END bootstrap=True, criterion=squared_error, max_depth=30, max_features=0.5, min_samples_split=10, n_estimators=100;, score=0.766 total time= 2.8min</t>
  </si>
  <si>
    <t>[CV 3/5] END bootstrap=True, criterion=squared_error, max_depth=30, max_features=0.5, min_samples_split=10, n_estimators=100;, score=0.430 total time= 2.7min</t>
  </si>
  <si>
    <t>[CV 4/5] END bootstrap=True, criterion=squared_error, max_depth=30, max_features=0.5, min_samples_split=10, n_estimators=100;, score=0.730 total time= 2.9min</t>
  </si>
  <si>
    <t>[CV 5/5] END bootstrap=True, criterion=squared_error, max_depth=30, max_features=0.5, min_samples_split=10, n_estimators=100;, score=0.827 total time= 2.5min</t>
  </si>
  <si>
    <t>[CV 1/5] END bootstrap=True, criterion=squared_error, max_depth=30, max_features=0.5, min_samples_split=10, n_estimators=150;, score=0.729 total time= 3.9min</t>
  </si>
  <si>
    <t>[CV 1/5] END bootstrap=True, criterion=squared_error, max_depth=30, max_features=0.5, min_samples_split=5, n_estimators=500;, score=0.737 total time=13.2min</t>
  </si>
  <si>
    <t>[CV 3/5] END bootstrap=True, criterion=squared_error, max_depth=30, max_features=0.5, min_samples_split=10, n_estimators=150;, score=0.430 total time= 4.0min</t>
  </si>
  <si>
    <t>[CV 2/5] END bootstrap=True, criterion=squared_error, max_depth=30, max_features=0.5, min_samples_split=10, n_estimators=150;, score=0.768 total time= 4.1min</t>
  </si>
  <si>
    <t>[CV 3/5] END bootstrap=True, criterion=squared_error, max_depth=30, max_features=0.5, min_samples_split=5, n_estimators=500;, score=0.424 total time=13.7min</t>
  </si>
  <si>
    <t>[CV 2/5] END bootstrap=True, criterion=squared_error, max_depth=30, max_features=0.5, min_samples_split=5, n_estimators=500;, score=0.790 total time=14.1min</t>
  </si>
  <si>
    <t>[CV 4/5] END bootstrap=True, criterion=squared_error, max_depth=30, max_features=0.5, min_samples_split=10, n_estimators=150;, score=0.730 total time= 4.2min</t>
  </si>
  <si>
    <t>[CV 5/5] END bootstrap=True, criterion=squared_error, max_depth=30, max_features=0.5, min_samples_split=5, n_estimators=500;, score=0.833 total time=12.5min</t>
  </si>
  <si>
    <t>[CV 5/5] END bootstrap=True, criterion=squared_error, max_depth=30, max_features=0.5, min_samples_split=10, n_estimators=150;, score=0.828 total time= 3.7min</t>
  </si>
  <si>
    <t>[CV 4/5] END bootstrap=True, criterion=squared_error, max_depth=30, max_features=0.5, min_samples_split=5, n_estimators=500;, score=0.754 total time=14.4min</t>
  </si>
  <si>
    <t>[CV 1/5] END bootstrap=True, criterion=squared_error, max_depth=30, max_features=0.5, min_samples_split=10, n_estimators=200;, score=0.731 total time= 5.0min</t>
  </si>
  <si>
    <t>[CV 2/5] END bootstrap=True, criterion=squared_error, max_depth=30, max_features=0.5, min_samples_split=10, n_estimators=200;, score=0.769 total time= 5.4min</t>
  </si>
  <si>
    <t>[CV 3/5] END bootstrap=True, criterion=squared_error, max_depth=30, max_features=0.5, min_samples_split=10, n_estimators=200;, score=0.432 total time= 5.3min</t>
  </si>
  <si>
    <t>[CV 4/5] END bootstrap=True, criterion=squared_error, max_depth=30, max_features=0.5, min_samples_split=10, n_estimators=200;, score=0.732 total time= 5.5min</t>
  </si>
  <si>
    <t>[CV 5/5] END bootstrap=True, criterion=squared_error, max_depth=30, max_features=0.5, min_samples_split=10, n_estimators=200;, score=0.828 total time= 4.8min</t>
  </si>
  <si>
    <t>[CV 1/5] END bootstrap=True, criterion=squared_error, max_depth=30, max_features=1.0, min_samples_split=2, n_estimators=100;, score=0.710 total time= 5.7min</t>
  </si>
  <si>
    <t>[CV 3/5] END bootstrap=True, criterion=squared_error, max_depth=30, max_features=1.0, min_samples_split=2, n_estimators=100;, score=0.395 total time= 5.8min</t>
  </si>
  <si>
    <t>[CV 2/5] END bootstrap=True, criterion=squared_error, max_depth=30, max_features=1.0, min_samples_split=2, n_estimators=100;, score=0.788 total time= 6.0min</t>
  </si>
  <si>
    <t>[CV 1/5] END bootstrap=True, criterion=squared_error, max_depth=30, max_features=0.5, min_samples_split=10, n_estimators=500;, score=0.734 total time=12.8min</t>
  </si>
  <si>
    <t>[CV 2/5] END bootstrap=True, criterion=squared_error, max_depth=30, max_features=0.5, min_samples_split=10, n_estimators=500;, score=0.769 total time=13.5min</t>
  </si>
  <si>
    <t>[CV 3/5] END bootstrap=True, criterion=squared_error, max_depth=30, max_features=0.5, min_samples_split=10, n_estimators=500;, score=0.431 total time=13.2min</t>
  </si>
  <si>
    <t>[CV 5/5] END bootstrap=True, criterion=squared_error, max_depth=30, max_features=0.5, min_samples_split=10, n_estimators=500;, score=0.829 total time=12.1min</t>
  </si>
  <si>
    <t>[CV 5/5] END bootstrap=True, criterion=squared_error, max_depth=30, max_features=1.0, min_samples_split=2, n_estimators=100;, score=0.804 total time= 5.3min</t>
  </si>
  <si>
    <t>[CV 4/5] END bootstrap=True, criterion=squared_error, max_depth=30, max_features=1.0, min_samples_split=2, n_estimators=100;, score=0.757 total time= 6.1min</t>
  </si>
  <si>
    <t>[CV 4/5] END bootstrap=True, criterion=squared_error, max_depth=30, max_features=0.5, min_samples_split=10, n_estimators=500;, score=0.732 total time=13.8min</t>
  </si>
  <si>
    <t>[CV 1/5] END bootstrap=True, criterion=squared_error, max_depth=30, max_features=1.0, min_samples_split=2, n_estimators=150;, score=0.710 total time= 8.4min</t>
  </si>
  <si>
    <t>[CV 2/5] END bootstrap=True, criterion=squared_error, max_depth=30, max_features=1.0, min_samples_split=2, n_estimators=150;, score=0.787 total time= 8.7min</t>
  </si>
  <si>
    <t>[CV 3/5] END bootstrap=True, criterion=squared_error, max_depth=30, max_features=1.0, min_samples_split=2, n_estimators=150;, score=0.395 total time= 8.6min</t>
  </si>
  <si>
    <t>[CV 5/5] END bootstrap=True, criterion=squared_error, max_depth=30, max_features=1.0, min_samples_split=2, n_estimators=150;, score=0.806 total time= 7.8min</t>
  </si>
  <si>
    <t>[CV 4/5] END bootstrap=True, criterion=squared_error, max_depth=30, max_features=1.0, min_samples_split=2, n_estimators=150;, score=0.757 total time= 9.1min</t>
  </si>
  <si>
    <t>[CV 1/5] END bootstrap=True, criterion=squared_error, max_depth=30, max_features=1.0, min_samples_split=2, n_estimators=200;, score=0.714 total time=11.1min</t>
  </si>
  <si>
    <t>[CV 2/5] END bootstrap=True, criterion=squared_error, max_depth=30, max_features=1.0, min_samples_split=2, n_estimators=200;, score=0.788 total time=11.6min</t>
  </si>
  <si>
    <t>[CV 3/5] END bootstrap=True, criterion=squared_error, max_depth=30, max_features=1.0, min_samples_split=2, n_estimators=200;, score=0.394 total time=11.4min</t>
  </si>
  <si>
    <t>[CV 4/5] END bootstrap=True, criterion=squared_error, max_depth=30, max_features=1.0, min_samples_split=2, n_estimators=200;, score=0.757 total time=12.0min</t>
  </si>
  <si>
    <t>[CV 5/5] END bootstrap=True, criterion=squared_error, max_depth=30, max_features=1.0, min_samples_split=2, n_estimators=200;, score=0.808 total time=10.4min</t>
  </si>
  <si>
    <t>[CV 1/5] END bootstrap=True, criterion=squared_error, max_depth=30, max_features=1.0, min_samples_split=5, n_estimators=100;, score=0.711 total time= 5.5min</t>
  </si>
  <si>
    <t>[CV 2/5] END bootstrap=True, criterion=squared_error, max_depth=30, max_features=1.0, min_samples_split=5, n_estimators=100;, score=0.778 total time= 5.8min</t>
  </si>
  <si>
    <t>[CV 3/5] END bootstrap=True, criterion=squared_error, max_depth=30, max_features=1.0, min_samples_split=5, n_estimators=100;, score=0.388 total time= 5.7min</t>
  </si>
  <si>
    <t>[CV 4/5] END bootstrap=True, criterion=squared_error, max_depth=30, max_features=1.0, min_samples_split=5, n_estimators=100;, score=0.740 total time= 5.9min</t>
  </si>
  <si>
    <t>[CV 5/5] END bootstrap=True, criterion=squared_error, max_depth=30, max_features=1.0, min_samples_split=5, n_estimators=100;, score=0.803 total time= 5.1min</t>
  </si>
  <si>
    <t>[CV 1/5] END bootstrap=True, criterion=squared_error, max_depth=30, max_features=1.0, min_samples_split=5, n_estimators=150;, score=0.714 total time= 8.0min</t>
  </si>
  <si>
    <t>[CV 2/5] END bootstrap=True, criterion=squared_error, max_depth=30, max_features=1.0, min_samples_split=5, n_estimators=150;, score=0.778 total time= 8.5min</t>
  </si>
  <si>
    <t>[CV 3/5] END bootstrap=True, criterion=squared_error, max_depth=30, max_features=1.0, min_samples_split=5, n_estimators=150;, score=0.389 total time= 8.4min</t>
  </si>
  <si>
    <t>[CV 1/5] END bootstrap=True, criterion=squared_error, max_depth=30, max_features=1.0, min_samples_split=2, n_estimators=500;, score=0.714 total time=27.4min</t>
  </si>
  <si>
    <t>[CV 2/5] END bootstrap=True, criterion=squared_error, max_depth=30, max_features=1.0, min_samples_split=2, n_estimators=500;, score=0.790 total time=28.9min</t>
  </si>
  <si>
    <t>[CV 3/5] END bootstrap=True, criterion=squared_error, max_depth=30, max_features=1.0, min_samples_split=2, n_estimators=500;, score=0.391 total time=28.6min</t>
  </si>
  <si>
    <t>[CV 5/5] END bootstrap=True, criterion=squared_error, max_depth=30, max_features=1.0, min_samples_split=2, n_estimators=500;, score=0.808 total time=25.9min</t>
  </si>
  <si>
    <t>[CV 4/5] END bootstrap=True, criterion=squared_error, max_depth=30, max_features=1.0, min_samples_split=5, n_estimators=150;, score=0.741 total time= 8.7min</t>
  </si>
  <si>
    <t>[CV 5/5] END bootstrap=True, criterion=squared_error, max_depth=30, max_features=1.0, min_samples_split=5, n_estimators=150;, score=0.805 total time= 7.6min</t>
  </si>
  <si>
    <t>[CV 4/5] END bootstrap=True, criterion=squared_error, max_depth=30, max_features=1.0, min_samples_split=2, n_estimators=500;, score=0.758 total time=29.8min</t>
  </si>
  <si>
    <t>[CV 1/5] END bootstrap=True, criterion=squared_error, max_depth=30, max_features=1.0, min_samples_split=5, n_estimators=200;, score=0.717 total time=10.7min</t>
  </si>
  <si>
    <t>[CV 2/5] END bootstrap=True, criterion=squared_error, max_depth=30, max_features=1.0, min_samples_split=5, n_estimators=200;, score=0.778 total time=11.1min</t>
  </si>
  <si>
    <t>[CV 3/5] END bootstrap=True, criterion=squared_error, max_depth=30, max_features=1.0, min_samples_split=5, n_estimators=200;, score=0.389 total time=11.1min</t>
  </si>
  <si>
    <t>[CV 5/5] END bootstrap=True, criterion=squared_error, max_depth=30, max_features=1.0, min_samples_split=5, n_estimators=200;, score=0.806 total time=10.1min</t>
  </si>
  <si>
    <t>[CV 4/5] END bootstrap=True, criterion=squared_error, max_depth=30, max_features=1.0, min_samples_split=5, n_estimators=200;, score=0.741 total time=11.4min</t>
  </si>
  <si>
    <t>[CV 1/5] END bootstrap=True, criterion=squared_error, max_depth=30, max_features=1.0, min_samples_split=10, n_estimators=100;, score=0.711 total time= 5.3min</t>
  </si>
  <si>
    <t>[CV 3/5] END bootstrap=True, criterion=squared_error, max_depth=30, max_features=1.0, min_samples_split=10, n_estimators=100;, score=0.387 total time= 5.5min</t>
  </si>
  <si>
    <t>[CV 2/5] END bootstrap=True, criterion=squared_error, max_depth=30, max_features=1.0, min_samples_split=10, n_estimators=100;, score=0.758 total time= 5.6min</t>
  </si>
  <si>
    <t>[CV 5/5] END bootstrap=True, criterion=squared_error, max_depth=30, max_features=1.0, min_samples_split=10, n_estimators=100;, score=0.802 total time= 5.0min</t>
  </si>
  <si>
    <t>[CV 4/5] END bootstrap=True, criterion=squared_error, max_depth=30, max_features=1.0, min_samples_split=10, n_estimators=100;, score=0.718 total time= 5.7min</t>
  </si>
  <si>
    <t>[CV 1/5] END bootstrap=True, criterion=squared_error, max_depth=30, max_features=1.0, min_samples_split=10, n_estimators=150;, score=0.713 total time= 7.8min</t>
  </si>
  <si>
    <t>[CV 1/5] END bootstrap=True, criterion=squared_error, max_depth=30, max_features=1.0, min_samples_split=5, n_estimators=500;, score=0.717 total time=26.5min</t>
  </si>
  <si>
    <t>[CV 3/5] END bootstrap=True, criterion=squared_error, max_depth=30, max_features=1.0, min_samples_split=10, n_estimators=150;, score=0.386 total time= 8.1min</t>
  </si>
  <si>
    <t>[CV 2/5] END bootstrap=True, criterion=squared_error, max_depth=30, max_features=1.0, min_samples_split=10, n_estimators=150;, score=0.759 total time= 8.2min</t>
  </si>
  <si>
    <t>[CV 2/5] END bootstrap=True, criterion=squared_error, max_depth=30, max_features=1.0, min_samples_split=5, n_estimators=500;, score=0.779 total time=28.1min</t>
  </si>
  <si>
    <t>[CV 3/5] END bootstrap=True, criterion=squared_error, max_depth=30, max_features=1.0, min_samples_split=5, n_estimators=500;, score=0.387 total time=27.7min</t>
  </si>
  <si>
    <t>[CV 4/5] END bootstrap=True, criterion=squared_error, max_depth=30, max_features=1.0, min_samples_split=10, n_estimators=150;, score=0.719 total time= 8.4min</t>
  </si>
  <si>
    <t>[CV 5/5] END bootstrap=True, criterion=squared_error, max_depth=30, max_features=1.0, min_samples_split=5, n_estimators=500;, score=0.807 total time=25.1min</t>
  </si>
  <si>
    <t>[CV 5/5] END bootstrap=True, criterion=squared_error, max_depth=30, max_features=1.0, min_samples_split=10, n_estimators=150;, score=0.803 total time= 7.3min</t>
  </si>
  <si>
    <t>[CV 4/5] END bootstrap=True, criterion=squared_error, max_depth=30, max_features=1.0, min_samples_split=5, n_estimators=500;, score=0.740 total time=28.8min</t>
  </si>
  <si>
    <t>[CV 1/5] END bootstrap=True, criterion=squared_error, max_depth=30, max_features=1.0, min_samples_split=10, n_estimators=200;, score=0.716 total time=10.3min</t>
  </si>
  <si>
    <t>[CV 2/5] END bootstrap=True, criterion=squared_error, max_depth=30, max_features=1.0, min_samples_split=10, n_estimators=200;, score=0.759 total time=10.7min</t>
  </si>
  <si>
    <t>[CV 3/5] END bootstrap=True, criterion=squared_error, max_depth=30, max_features=1.0, min_samples_split=10, n_estimators=200;, score=0.388 total time=10.6min</t>
  </si>
  <si>
    <t>[CV 1/5] END bootstrap=True, criterion=squared_error, max_depth=50, max_features=auto, min_samples_split=2, n_estimators=100;, score=nan total time=   0.4s</t>
  </si>
  <si>
    <t>[CV 2/5] END bootstrap=True, criterion=squared_error, max_depth=50, max_features=auto, min_samples_split=2, n_estimators=100;, score=nan total time=   0.3s</t>
  </si>
  <si>
    <t>[CV 3/5] END bootstrap=True, criterion=squared_error, max_depth=50, max_features=auto, min_samples_split=2, n_estimators=100;, score=nan total time=   0.2s</t>
  </si>
  <si>
    <t>[CV 4/5] END bootstrap=True, criterion=squared_error, max_depth=50, max_features=auto, min_samples_split=2, n_estimators=100;, score=nan total time=   0.3s</t>
  </si>
  <si>
    <t>[CV 5/5] END bootstrap=True, criterion=squared_error, max_depth=50, max_features=auto, min_samples_split=2, n_estimators=100;, score=nan total time=   0.4s</t>
  </si>
  <si>
    <t>[CV 1/5] END bootstrap=True, criterion=squared_error, max_depth=50, max_features=auto, min_samples_split=2, n_estimators=150;, score=nan total time=   0.3s</t>
  </si>
  <si>
    <t>[CV 2/5] END bootstrap=True, criterion=squared_error, max_depth=50, max_features=auto, min_samples_split=2, n_estimators=150;, score=nan total time=   0.3s</t>
  </si>
  <si>
    <t>[CV 3/5] END bootstrap=True, criterion=squared_error, max_depth=50, max_features=auto, min_samples_split=2, n_estimators=150;, score=nan total time=   0.4s</t>
  </si>
  <si>
    <t>[CV 4/5] END bootstrap=True, criterion=squared_error, max_depth=50, max_features=auto, min_samples_split=2, n_estimators=150;, score=nan total time=   0.4s</t>
  </si>
  <si>
    <t>[CV 5/5] END bootstrap=True, criterion=squared_error, max_depth=50, max_features=auto, min_samples_split=2, n_estimators=150;, score=nan total time=   0.3s</t>
  </si>
  <si>
    <t>[CV 1/5] END bootstrap=True, criterion=squared_error, max_depth=50, max_features=auto, min_samples_split=2, n_estimators=200;, score=nan total time=   0.3s</t>
  </si>
  <si>
    <t>[CV 2/5] END bootstrap=True, criterion=squared_error, max_depth=50, max_features=auto, min_samples_split=2, n_estimators=200;, score=nan total time=   0.4s</t>
  </si>
  <si>
    <t>[CV 3/5] END bootstrap=True, criterion=squared_error, max_depth=50, max_features=auto, min_samples_split=2, n_estimators=200;, score=nan total time=   0.4s</t>
  </si>
  <si>
    <t>[CV 4/5] END bootstrap=True, criterion=squared_error, max_depth=50, max_features=auto, min_samples_split=2, n_estimators=200;, score=nan total time=   0.3s</t>
  </si>
  <si>
    <t>[CV 5/5] END bootstrap=True, criterion=squared_error, max_depth=50, max_features=auto, min_samples_split=2, n_estimators=200;, score=nan total time=   0.3s</t>
  </si>
  <si>
    <t>[CV 1/5] END bootstrap=True, criterion=squared_error, max_depth=50, max_features=auto, min_samples_split=2, n_estimators=500;, score=nan total time=   0.3s</t>
  </si>
  <si>
    <t>[CV 2/5] END bootstrap=True, criterion=squared_error, max_depth=50, max_features=auto, min_samples_split=2, n_estimators=500;, score=nan total time=   0.3s</t>
  </si>
  <si>
    <t>[CV 3/5] END bootstrap=True, criterion=squared_error, max_depth=50, max_features=auto, min_samples_split=2, n_estimators=500;, score=nan total time=   0.3s</t>
  </si>
  <si>
    <t>[CV 4/5] END bootstrap=True, criterion=squared_error, max_depth=50, max_features=auto, min_samples_split=2, n_estimators=500;, score=nan total time=   0.3s</t>
  </si>
  <si>
    <t>[CV 5/5] END bootstrap=True, criterion=squared_error, max_depth=50, max_features=auto, min_samples_split=2, n_estimators=500;, score=nan total time=   0.3s</t>
  </si>
  <si>
    <t>[CV 1/5] END bootstrap=True, criterion=squared_error, max_depth=50, max_features=auto, min_samples_split=5, n_estimators=100;, score=nan total time=   0.2s</t>
  </si>
  <si>
    <t>[CV 2/5] END bootstrap=True, criterion=squared_error, max_depth=50, max_features=auto, min_samples_split=5, n_estimators=100;, score=nan total time=   0.4s</t>
  </si>
  <si>
    <t>[CV 3/5] END bootstrap=True, criterion=squared_error, max_depth=50, max_features=auto, min_samples_split=5, n_estimators=100;, score=nan total time=   0.4s</t>
  </si>
  <si>
    <t>[CV 4/5] END bootstrap=True, criterion=squared_error, max_depth=50, max_features=auto, min_samples_split=5, n_estimators=100;, score=nan total time=   0.2s</t>
  </si>
  <si>
    <t>[CV 5/5] END bootstrap=True, criterion=squared_error, max_depth=50, max_features=auto, min_samples_split=5, n_estimators=100;, score=nan total time=   0.4s</t>
  </si>
  <si>
    <t>[CV 1/5] END bootstrap=True, criterion=squared_error, max_depth=50, max_features=auto, min_samples_split=5, n_estimators=150;, score=nan total time=   0.3s</t>
  </si>
  <si>
    <t>[CV 2/5] END bootstrap=True, criterion=squared_error, max_depth=50, max_features=auto, min_samples_split=5, n_estimators=150;, score=nan total time=   0.3s</t>
  </si>
  <si>
    <t>[CV 3/5] END bootstrap=True, criterion=squared_error, max_depth=50, max_features=auto, min_samples_split=5, n_estimators=150;, score=nan total time=   0.3s</t>
  </si>
  <si>
    <t>[CV 4/5] END bootstrap=True, criterion=squared_error, max_depth=50, max_features=auto, min_samples_split=5, n_estimators=150;, score=nan total time=   0.4s</t>
  </si>
  <si>
    <t>[CV 5/5] END bootstrap=True, criterion=squared_error, max_depth=50, max_features=auto, min_samples_split=5, n_estimators=150;, score=nan total time=   0.3s</t>
  </si>
  <si>
    <t>[CV 1/5] END bootstrap=True, criterion=squared_error, max_depth=50, max_features=auto, min_samples_split=5, n_estimators=200;, score=nan total time=   0.2s</t>
  </si>
  <si>
    <t>[CV 2/5] END bootstrap=True, criterion=squared_error, max_depth=50, max_features=auto, min_samples_split=5, n_estimators=200;, score=nan total time=   0.5s</t>
  </si>
  <si>
    <t>[CV 3/5] END bootstrap=True, criterion=squared_error, max_depth=50, max_features=auto, min_samples_split=5, n_estimators=200;, score=nan total time=   0.2s</t>
  </si>
  <si>
    <t>[CV 4/5] END bootstrap=True, criterion=squared_error, max_depth=50, max_features=auto, min_samples_split=5, n_estimators=200;, score=nan total time=   0.3s</t>
  </si>
  <si>
    <t>[CV 5/5] END bootstrap=True, criterion=squared_error, max_depth=50, max_features=auto, min_samples_split=5, n_estimators=200;, score=nan total time=   0.3s</t>
  </si>
  <si>
    <t>[CV 1/5] END bootstrap=True, criterion=squared_error, max_depth=50, max_features=auto, min_samples_split=5, n_estimators=500;, score=nan total time=   0.3s</t>
  </si>
  <si>
    <t>[CV 2/5] END bootstrap=True, criterion=squared_error, max_depth=50, max_features=auto, min_samples_split=5, n_estimators=500;, score=nan total time=   0.3s</t>
  </si>
  <si>
    <t>[CV 3/5] END bootstrap=True, criterion=squared_error, max_depth=50, max_features=auto, min_samples_split=5, n_estimators=500;, score=nan total time=   0.2s</t>
  </si>
  <si>
    <t>[CV 4/5] END bootstrap=True, criterion=squared_error, max_depth=50, max_features=auto, min_samples_split=5, n_estimators=500;, score=nan total time=   0.3s</t>
  </si>
  <si>
    <t>[CV 5/5] END bootstrap=True, criterion=squared_error, max_depth=50, max_features=auto, min_samples_split=5, n_estimators=500;, score=nan total time=   0.2s</t>
  </si>
  <si>
    <t>[CV 1/5] END bootstrap=True, criterion=squared_error, max_depth=50, max_features=auto, min_samples_split=10, n_estimators=100;, score=nan total time=   0.3s</t>
  </si>
  <si>
    <t>[CV 2/5] END bootstrap=True, criterion=squared_error, max_depth=50, max_features=auto, min_samples_split=10, n_estimators=100;, score=nan total time=   0.3s</t>
  </si>
  <si>
    <t>[CV 3/5] END bootstrap=True, criterion=squared_error, max_depth=50, max_features=auto, min_samples_split=10, n_estimators=100;, score=nan total time=   0.3s</t>
  </si>
  <si>
    <t>[CV 4/5] END bootstrap=True, criterion=squared_error, max_depth=50, max_features=auto, min_samples_split=10, n_estimators=100;, score=nan total time=   0.4s</t>
  </si>
  <si>
    <t>[CV 5/5] END bootstrap=True, criterion=squared_error, max_depth=50, max_features=auto, min_samples_split=10, n_estimators=100;, score=nan total time=   0.3s</t>
  </si>
  <si>
    <t>[CV 1/5] END bootstrap=True, criterion=squared_error, max_depth=50, max_features=auto, min_samples_split=10, n_estimators=150;, score=nan total time=   0.3s</t>
  </si>
  <si>
    <t>[CV 2/5] END bootstrap=True, criterion=squared_error, max_depth=50, max_features=auto, min_samples_split=10, n_estimators=150;, score=nan total time=   0.3s</t>
  </si>
  <si>
    <t>[CV 3/5] END bootstrap=True, criterion=squared_error, max_depth=50, max_features=auto, min_samples_split=10, n_estimators=150;, score=nan total time=   0.3s</t>
  </si>
  <si>
    <t>[CV 4/5] END bootstrap=True, criterion=squared_error, max_depth=50, max_features=auto, min_samples_split=10, n_estimators=150;, score=nan total time=   0.3s</t>
  </si>
  <si>
    <t>[CV 5/5] END bootstrap=True, criterion=squared_error, max_depth=50, max_features=auto, min_samples_split=10, n_estimators=150;, score=nan total time=   0.3s</t>
  </si>
  <si>
    <t>[CV 1/5] END bootstrap=True, criterion=squared_error, max_depth=50, max_features=auto, min_samples_split=10, n_estimators=200;, score=nan total time=   0.4s</t>
  </si>
  <si>
    <t>[CV 2/5] END bootstrap=True, criterion=squared_error, max_depth=50, max_features=auto, min_samples_split=10, n_estimators=200;, score=nan total time=   0.3s</t>
  </si>
  <si>
    <t>[CV 3/5] END bootstrap=True, criterion=squared_error, max_depth=50, max_features=auto, min_samples_split=10, n_estimators=200;, score=nan total time=   0.4s</t>
  </si>
  <si>
    <t>[CV 4/5] END bootstrap=True, criterion=squared_error, max_depth=50, max_features=auto, min_samples_split=10, n_estimators=200;, score=nan total time=   0.2s</t>
  </si>
  <si>
    <t>[CV 5/5] END bootstrap=True, criterion=squared_error, max_depth=50, max_features=auto, min_samples_split=10, n_estimators=200;, score=nan total time=   0.4s</t>
  </si>
  <si>
    <t>[CV 1/5] END bootstrap=True, criterion=squared_error, max_depth=50, max_features=auto, min_samples_split=10, n_estimators=500;, score=nan total time=   0.4s</t>
  </si>
  <si>
    <t>[CV 2/5] END bootstrap=True, criterion=squared_error, max_depth=50, max_features=auto, min_samples_split=10, n_estimators=500;, score=nan total time=   0.2s</t>
  </si>
  <si>
    <t>[CV 3/5] END bootstrap=True, criterion=squared_error, max_depth=50, max_features=auto, min_samples_split=10, n_estimators=500;, score=nan total time=   0.3s</t>
  </si>
  <si>
    <t>[CV 4/5] END bootstrap=True, criterion=squared_error, max_depth=50, max_features=auto, min_samples_split=10, n_estimators=500;, score=nan total time=   0.3s</t>
  </si>
  <si>
    <t>[CV 5/5] END bootstrap=True, criterion=squared_error, max_depth=50, max_features=auto, min_samples_split=10, n_estimators=500;, score=nan total time=   0.3s</t>
  </si>
  <si>
    <t>[CV 5/5] END bootstrap=True, criterion=squared_error, max_depth=30, max_features=1.0, min_samples_split=10, n_estimators=200;, score=0.803 total time= 9.7min</t>
  </si>
  <si>
    <t>[CV 1/5] END bootstrap=True, criterion=squared_error, max_depth=50, max_features=sqrt, min_samples_split=2, n_estimators=100;, score=0.730 total time=  52.0s</t>
  </si>
  <si>
    <t>[CV 4/5] END bootstrap=True, criterion=squared_error, max_depth=30, max_features=1.0, min_samples_split=10, n_estimators=200;, score=0.720 total time=11.1min</t>
  </si>
  <si>
    <t>[CV 2/5] END bootstrap=True, criterion=squared_error, max_depth=50, max_features=sqrt, min_samples_split=2, n_estimators=100;, score=0.792 total time=  54.8s</t>
  </si>
  <si>
    <t>[CV 3/5] END bootstrap=True, criterion=squared_error, max_depth=50, max_features=sqrt, min_samples_split=2, n_estimators=100;, score=0.441 total time=  54.9s</t>
  </si>
  <si>
    <t>[CV 4/5] END bootstrap=True, criterion=squared_error, max_depth=50, max_features=sqrt, min_samples_split=2, n_estimators=100;, score=0.769 total time=  56.7s</t>
  </si>
  <si>
    <t>[CV 5/5] END bootstrap=True, criterion=squared_error, max_depth=50, max_features=sqrt, min_samples_split=2, n_estimators=100;, score=0.823 total time=  49.9s</t>
  </si>
  <si>
    <t>[CV 1/5] END bootstrap=True, criterion=squared_error, max_depth=50, max_features=sqrt, min_samples_split=2, n_estimators=150;, score=0.731 total time= 1.3min</t>
  </si>
  <si>
    <t>[CV 2/5] END bootstrap=True, criterion=squared_error, max_depth=50, max_features=sqrt, min_samples_split=2, n_estimators=150;, score=0.792 total time= 1.4min</t>
  </si>
  <si>
    <t>[CV 3/5] END bootstrap=True, criterion=squared_error, max_depth=50, max_features=sqrt, min_samples_split=2, n_estimators=150;, score=0.440 total time= 1.4min</t>
  </si>
  <si>
    <t>[CV 4/5] END bootstrap=True, criterion=squared_error, max_depth=50, max_features=sqrt, min_samples_split=2, n_estimators=150;, score=0.771 total time= 1.4min</t>
  </si>
  <si>
    <t>[CV 5/5] END bootstrap=True, criterion=squared_error, max_depth=50, max_features=sqrt, min_samples_split=2, n_estimators=150;, score=0.823 total time= 1.3min</t>
  </si>
  <si>
    <t>[CV 1/5] END bootstrap=True, criterion=squared_error, max_depth=50, max_features=sqrt, min_samples_split=2, n_estimators=200;, score=0.731 total time= 1.7min</t>
  </si>
  <si>
    <t>[CV 3/5] END bootstrap=True, criterion=squared_error, max_depth=50, max_features=sqrt, min_samples_split=2, n_estimators=200;, score=0.444 total time= 1.8min</t>
  </si>
  <si>
    <t>[CV 2/5] END bootstrap=True, criterion=squared_error, max_depth=50, max_features=sqrt, min_samples_split=2, n_estimators=200;, score=0.793 total time= 1.9min</t>
  </si>
  <si>
    <t>[CV 4/5] END bootstrap=True, criterion=squared_error, max_depth=50, max_features=sqrt, min_samples_split=2, n_estimators=200;, score=0.772 total time= 1.9min</t>
  </si>
  <si>
    <t>[CV 5/5] END bootstrap=True, criterion=squared_error, max_depth=50, max_features=sqrt, min_samples_split=2, n_estimators=200;, score=0.824 total time= 1.7min</t>
  </si>
  <si>
    <t>[CV 1/5] END bootstrap=True, criterion=squared_error, max_depth=50, max_features=sqrt, min_samples_split=2, n_estimators=500;, score=0.731 total time= 4.3min</t>
  </si>
  <si>
    <t>[CV 2/5] END bootstrap=True, criterion=squared_error, max_depth=50, max_features=sqrt, min_samples_split=2, n_estimators=500;, score=0.793 total time= 4.6min</t>
  </si>
  <si>
    <t>[CV 3/5] END bootstrap=True, criterion=squared_error, max_depth=50, max_features=sqrt, min_samples_split=2, n_estimators=500;, score=0.445 total time= 4.5min</t>
  </si>
  <si>
    <t>[CV 1/5] END bootstrap=True, criterion=squared_error, max_depth=50, max_features=sqrt, min_samples_split=5, n_estimators=100;, score=0.720 total time=  49.6s</t>
  </si>
  <si>
    <t>[CV 2/5] END bootstrap=True, criterion=squared_error, max_depth=50, max_features=sqrt, min_samples_split=5, n_estimators=100;, score=0.772 total time=  52.2s</t>
  </si>
  <si>
    <t>[CV 3/5] END bootstrap=True, criterion=squared_error, max_depth=50, max_features=sqrt, min_samples_split=5, n_estimators=100;, score=0.446 total time=  52.0s</t>
  </si>
  <si>
    <t>[CV 4/5] END bootstrap=True, criterion=squared_error, max_depth=50, max_features=sqrt, min_samples_split=2, n_estimators=500;, score=0.769 total time= 4.7min</t>
  </si>
  <si>
    <t>[CV 5/5] END bootstrap=True, criterion=squared_error, max_depth=50, max_features=sqrt, min_samples_split=2, n_estimators=500;, score=0.824 total time= 4.1min</t>
  </si>
  <si>
    <t>[CV 4/5] END bootstrap=True, criterion=squared_error, max_depth=50, max_features=sqrt, min_samples_split=5, n_estimators=100;, score=0.753 total time=  54.0s</t>
  </si>
  <si>
    <t>[CV 5/5] END bootstrap=True, criterion=squared_error, max_depth=50, max_features=sqrt, min_samples_split=5, n_estimators=100;, score=0.820 total time=  46.5s</t>
  </si>
  <si>
    <t>[CV 1/5] END bootstrap=True, criterion=squared_error, max_depth=50, max_features=sqrt, min_samples_split=5, n_estimators=150;, score=0.722 total time= 1.2min</t>
  </si>
  <si>
    <t>[CV 2/5] END bootstrap=True, criterion=squared_error, max_depth=50, max_features=sqrt, min_samples_split=5, n_estimators=150;, score=0.773 total time= 1.3min</t>
  </si>
  <si>
    <t>[CV 3/5] END bootstrap=True, criterion=squared_error, max_depth=50, max_features=sqrt, min_samples_split=5, n_estimators=150;, score=0.443 total time= 1.2min</t>
  </si>
  <si>
    <t>[CV 1/5] END bootstrap=True, criterion=squared_error, max_depth=30, max_features=1.0, min_samples_split=10, n_estimators=500;, score=0.718 total time=25.9min</t>
  </si>
  <si>
    <t>[CV 5/5] END bootstrap=True, criterion=squared_error, max_depth=50, max_features=sqrt, min_samples_split=5, n_estimators=150;, score=0.822 total time= 1.1min</t>
  </si>
  <si>
    <t>[CV 4/5] END bootstrap=True, criterion=squared_error, max_depth=50, max_features=sqrt, min_samples_split=5, n_estimators=150;, score=0.751 total time= 1.3min</t>
  </si>
  <si>
    <t>[CV 1/5] END bootstrap=True, criterion=squared_error, max_depth=50, max_features=sqrt, min_samples_split=5, n_estimators=200;, score=0.722 total time= 1.6min</t>
  </si>
  <si>
    <t>[CV 2/5] END bootstrap=True, criterion=squared_error, max_depth=50, max_features=sqrt, min_samples_split=5, n_estimators=200;, score=0.773 total time= 1.7min</t>
  </si>
  <si>
    <t>[CV 3/5] END bootstrap=True, criterion=squared_error, max_depth=50, max_features=sqrt, min_samples_split=5, n_estimators=200;, score=0.444 total time= 1.7min</t>
  </si>
  <si>
    <t>[CV 4/5] END bootstrap=True, criterion=squared_error, max_depth=50, max_features=sqrt, min_samples_split=5, n_estimators=200;, score=0.753 total time= 1.7min</t>
  </si>
  <si>
    <t>[CV 5/5] END bootstrap=True, criterion=squared_error, max_depth=50, max_features=sqrt, min_samples_split=5, n_estimators=200;, score=0.823 total time= 1.5min</t>
  </si>
  <si>
    <t>[CV 2/5] END bootstrap=True, criterion=squared_error, max_depth=30, max_features=1.0, min_samples_split=10, n_estimators=500;, score=0.760 total time=27.3min</t>
  </si>
  <si>
    <t>[CV 3/5] END bootstrap=True, criterion=squared_error, max_depth=30, max_features=1.0, min_samples_split=10, n_estimators=500;, score=0.386 total time=27.0min</t>
  </si>
  <si>
    <t>[CV 5/5] END bootstrap=True, criterion=squared_error, max_depth=30, max_features=1.0, min_samples_split=10, n_estimators=500;, score=0.803 total time=24.4min</t>
  </si>
  <si>
    <t>[CV 1/5] END bootstrap=True, criterion=squared_error, max_depth=50, max_features=sqrt, min_samples_split=10, n_estimators=100;, score=0.715 total time=  46.5s</t>
  </si>
  <si>
    <t>[CV 2/5] END bootstrap=True, criterion=squared_error, max_depth=50, max_features=sqrt, min_samples_split=10, n_estimators=100;, score=0.752 total time=  50.6s</t>
  </si>
  <si>
    <t>[CV 1/5] END bootstrap=True, criterion=squared_error, max_depth=50, max_features=sqrt, min_samples_split=5, n_estimators=500;, score=0.727 total time= 4.0min</t>
  </si>
  <si>
    <t>[CV 3/5] END bootstrap=True, criterion=squared_error, max_depth=50, max_features=sqrt, min_samples_split=10, n_estimators=100;, score=0.432 total time=  49.8s</t>
  </si>
  <si>
    <t>[CV 2/5] END bootstrap=True, criterion=squared_error, max_depth=50, max_features=sqrt, min_samples_split=5, n_estimators=500;, score=0.774 total time= 4.2min</t>
  </si>
  <si>
    <t>[CV 4/5] END bootstrap=True, criterion=squared_error, max_depth=50, max_features=sqrt, min_samples_split=10, n_estimators=100;, score=0.726 total time=  51.0s</t>
  </si>
  <si>
    <t>[CV 5/5] END bootstrap=True, criterion=squared_error, max_depth=50, max_features=sqrt, min_samples_split=10, n_estimators=100;, score=0.814 total time=  44.2s</t>
  </si>
  <si>
    <t>[CV 3/5] END bootstrap=True, criterion=squared_error, max_depth=50, max_features=sqrt, min_samples_split=5, n_estimators=500;, score=0.446 total time= 4.1min</t>
  </si>
  <si>
    <t>[CV 1/5] END bootstrap=True, criterion=squared_error, max_depth=50, max_features=sqrt, min_samples_split=10, n_estimators=150;, score=0.718 total time= 1.1min</t>
  </si>
  <si>
    <t>[CV 4/5] END bootstrap=True, criterion=squared_error, max_depth=50, max_features=sqrt, min_samples_split=5, n_estimators=500;, score=0.753 total time= 4.3min</t>
  </si>
  <si>
    <t>[CV 5/5] END bootstrap=True, criterion=squared_error, max_depth=50, max_features=sqrt, min_samples_split=5, n_estimators=500;, score=0.821 total time= 3.8min</t>
  </si>
  <si>
    <t>[CV 2/5] END bootstrap=True, criterion=squared_error, max_depth=50, max_features=sqrt, min_samples_split=10, n_estimators=150;, score=0.752 total time= 1.2min</t>
  </si>
  <si>
    <t>[CV 3/5] END bootstrap=True, criterion=squared_error, max_depth=50, max_features=sqrt, min_samples_split=10, n_estimators=150;, score=0.433 total time= 1.2min</t>
  </si>
  <si>
    <t>[CV 5/5] END bootstrap=True, criterion=squared_error, max_depth=50, max_features=sqrt, min_samples_split=10, n_estimators=150;, score=0.813 total time= 1.1min</t>
  </si>
  <si>
    <t>[CV 4/5] END bootstrap=True, criterion=squared_error, max_depth=50, max_features=sqrt, min_samples_split=10, n_estimators=150;, score=0.725 total time= 1.2min</t>
  </si>
  <si>
    <t>[CV 4/5] END bootstrap=True, criterion=squared_error, max_depth=30, max_features=1.0, min_samples_split=10, n_estimators=500;, score=0.720 total time=28.0min</t>
  </si>
  <si>
    <t>[CV 1/5] END bootstrap=True, criterion=squared_error, max_depth=50, max_features=sqrt, min_samples_split=10, n_estimators=200;, score=0.720 total time= 1.5min</t>
  </si>
  <si>
    <t>[CV 2/5] END bootstrap=True, criterion=squared_error, max_depth=50, max_features=sqrt, min_samples_split=10, n_estimators=200;, score=0.751 total time= 1.6min</t>
  </si>
  <si>
    <t>[CV 3/5] END bootstrap=True, criterion=squared_error, max_depth=50, max_features=sqrt, min_samples_split=10, n_estimators=200;, score=0.436 total time= 1.5min</t>
  </si>
  <si>
    <t>[CV 5/5] END bootstrap=True, criterion=squared_error, max_depth=50, max_features=sqrt, min_samples_split=10, n_estimators=200;, score=0.813 total time= 1.4min</t>
  </si>
  <si>
    <t>[CV 4/5] END bootstrap=True, criterion=squared_error, max_depth=50, max_features=sqrt, min_samples_split=10, n_estimators=200;, score=0.728 total time= 1.6min</t>
  </si>
  <si>
    <t>[CV 1/5] END bootstrap=True, criterion=squared_error, max_depth=50, max_features=log2, min_samples_split=2, n_estimators=100;, score=0.721 total time=  41.1s</t>
  </si>
  <si>
    <t>[CV 2/5] END bootstrap=True, criterion=squared_error, max_depth=50, max_features=log2, min_samples_split=2, n_estimators=100;, score=0.785 total time=  42.8s</t>
  </si>
  <si>
    <t>[CV 3/5] END bootstrap=True, criterion=squared_error, max_depth=50, max_features=log2, min_samples_split=2, n_estimators=100;, score=0.444 total time=  42.0s</t>
  </si>
  <si>
    <t>[CV 4/5] END bootstrap=True, criterion=squared_error, max_depth=50, max_features=log2, min_samples_split=2, n_estimators=100;, score=0.761 total time=  44.5s</t>
  </si>
  <si>
    <t>[CV 5/5] END bootstrap=True, criterion=squared_error, max_depth=50, max_features=log2, min_samples_split=2, n_estimators=100;, score=0.803 total time=  39.2s</t>
  </si>
  <si>
    <t>[CV 1/5] END bootstrap=True, criterion=squared_error, max_depth=50, max_features=log2, min_samples_split=2, n_estimators=150;, score=0.720 total time= 1.0min</t>
  </si>
  <si>
    <t>[CV 2/5] END bootstrap=True, criterion=squared_error, max_depth=50, max_features=log2, min_samples_split=2, n_estimators=150;, score=0.786 total time= 1.1min</t>
  </si>
  <si>
    <t>[CV 1/5] END bootstrap=True, criterion=squared_error, max_depth=50, max_features=sqrt, min_samples_split=10, n_estimators=500;, score=0.721 total time= 3.8min</t>
  </si>
  <si>
    <t>[CV 3/5] END bootstrap=True, criterion=squared_error, max_depth=50, max_features=log2, min_samples_split=2, n_estimators=150;, score=0.446 total time= 1.1min</t>
  </si>
  <si>
    <t>[CV 2/5] END bootstrap=True, criterion=squared_error, max_depth=50, max_features=sqrt, min_samples_split=10, n_estimators=500;, score=0.751 total time= 3.9min</t>
  </si>
  <si>
    <t>[CV 3/5] END bootstrap=True, criterion=squared_error, max_depth=50, max_features=sqrt, min_samples_split=10, n_estimators=500;, score=0.441 total time= 3.9min</t>
  </si>
  <si>
    <t>[CV 4/5] END bootstrap=True, criterion=squared_error, max_depth=50, max_features=log2, min_samples_split=2, n_estimators=150;, score=0.762 total time= 1.1min</t>
  </si>
  <si>
    <t>[CV 5/5] END bootstrap=True, criterion=squared_error, max_depth=50, max_features=sqrt, min_samples_split=10, n_estimators=500;, score=0.813 total time= 3.6min</t>
  </si>
  <si>
    <t>[CV 5/5] END bootstrap=True, criterion=squared_error, max_depth=50, max_features=log2, min_samples_split=2, n_estimators=150;, score=0.804 total time=  57.9s</t>
  </si>
  <si>
    <t>[CV 4/5] END bootstrap=True, criterion=squared_error, max_depth=50, max_features=sqrt, min_samples_split=10, n_estimators=500;, score=0.727 total time= 4.1min</t>
  </si>
  <si>
    <t>[CV 1/5] END bootstrap=True, criterion=squared_error, max_depth=50, max_features=log2, min_samples_split=2, n_estimators=200;, score=0.721 total time= 1.3min</t>
  </si>
  <si>
    <t>[CV 2/5] END bootstrap=True, criterion=squared_error, max_depth=50, max_features=log2, min_samples_split=2, n_estimators=200;, score=0.786 total time= 1.4min</t>
  </si>
  <si>
    <t>[CV 3/5] END bootstrap=True, criterion=squared_error, max_depth=50, max_features=log2, min_samples_split=2, n_estimators=200;, score=0.449 total time= 1.4min</t>
  </si>
  <si>
    <t>[CV 4/5] END bootstrap=True, criterion=squared_error, max_depth=50, max_features=log2, min_samples_split=2, n_estimators=200;, score=0.765 total time= 1.5min</t>
  </si>
  <si>
    <t>[CV 5/5] END bootstrap=True, criterion=squared_error, max_depth=50, max_features=log2, min_samples_split=2, n_estimators=200;, score=0.806 total time= 1.3min</t>
  </si>
  <si>
    <t>[CV 1/5] END bootstrap=True, criterion=squared_error, max_depth=50, max_features=log2, min_samples_split=5, n_estimators=100;, score=0.717 total time=  39.6s</t>
  </si>
  <si>
    <t>[CV 2/5] END bootstrap=True, criterion=squared_error, max_depth=50, max_features=log2, min_samples_split=5, n_estimators=100;, score=0.769 total time=  41.2s</t>
  </si>
  <si>
    <t>[CV 3/5] END bootstrap=True, criterion=squared_error, max_depth=50, max_features=log2, min_samples_split=5, n_estimators=100;, score=0.437 total time=  40.7s</t>
  </si>
  <si>
    <t>[CV 4/5] END bootstrap=True, criterion=squared_error, max_depth=50, max_features=log2, min_samples_split=5, n_estimators=100;, score=0.753 total time=  44.0s</t>
  </si>
  <si>
    <t>[CV 5/5] END bootstrap=True, criterion=squared_error, max_depth=50, max_features=log2, min_samples_split=5, n_estimators=100;, score=0.802 total time=  39.8s</t>
  </si>
  <si>
    <t>[CV 1/5] END bootstrap=True, criterion=squared_error, max_depth=50, max_features=log2, min_samples_split=5, n_estimators=150;, score=0.719 total time=  59.0s</t>
  </si>
  <si>
    <t>[CV 2/5] END bootstrap=True, criterion=squared_error, max_depth=50, max_features=log2, min_samples_split=5, n_estimators=150;, score=0.769 total time=  59.6s</t>
  </si>
  <si>
    <t>[CV 3/5] END bootstrap=True, criterion=squared_error, max_depth=50, max_features=log2, min_samples_split=5, n_estimators=150;, score=0.434 total time=  58.1s</t>
  </si>
  <si>
    <t>[CV 1/5] END bootstrap=True, criterion=squared_error, max_depth=50, max_features=log2, min_samples_split=2, n_estimators=500;, score=0.724 total time= 3.5min</t>
  </si>
  <si>
    <t>[CV 2/5] END bootstrap=True, criterion=squared_error, max_depth=50, max_features=log2, min_samples_split=2, n_estimators=500;, score=0.786 total time= 3.6min</t>
  </si>
  <si>
    <t>[CV 4/5] END bootstrap=True, criterion=squared_error, max_depth=50, max_features=log2, min_samples_split=5, n_estimators=150;, score=0.752 total time= 1.0min</t>
  </si>
  <si>
    <t>[CV 3/5] END bootstrap=True, criterion=squared_error, max_depth=50, max_features=log2, min_samples_split=2, n_estimators=500;, score=0.445 total time= 3.6min</t>
  </si>
  <si>
    <t>[CV 5/5] END bootstrap=True, criterion=squared_error, max_depth=50, max_features=log2, min_samples_split=2, n_estimators=500;, score=0.811 total time= 3.3min</t>
  </si>
  <si>
    <t>[CV 5/5] END bootstrap=True, criterion=squared_error, max_depth=50, max_features=log2, min_samples_split=5, n_estimators=150;, score=0.803 total time=  57.1s</t>
  </si>
  <si>
    <t>[CV 4/5] END bootstrap=True, criterion=squared_error, max_depth=50, max_features=log2, min_samples_split=2, n_estimators=500;, score=0.766 total time= 3.8min</t>
  </si>
  <si>
    <t>[CV 1/5] END bootstrap=True, criterion=squared_error, max_depth=50, max_features=log2, min_samples_split=5, n_estimators=200;, score=0.718 total time= 1.3min</t>
  </si>
  <si>
    <t>[CV 2/5] END bootstrap=True, criterion=squared_error, max_depth=50, max_features=log2, min_samples_split=5, n_estimators=200;, score=0.769 total time= 1.3min</t>
  </si>
  <si>
    <t>[CV 3/5] END bootstrap=True, criterion=squared_error, max_depth=50, max_features=log2, min_samples_split=5, n_estimators=200;, score=0.437 total time= 1.3min</t>
  </si>
  <si>
    <t>[CV 5/5] END bootstrap=True, criterion=squared_error, max_depth=50, max_features=log2, min_samples_split=5, n_estimators=200;, score=0.804 total time= 1.2min</t>
  </si>
  <si>
    <t>[CV 4/5] END bootstrap=True, criterion=squared_error, max_depth=50, max_features=log2, min_samples_split=5, n_estimators=200;, score=0.752 total time= 1.3min</t>
  </si>
  <si>
    <t>[CV 1/5] END bootstrap=True, criterion=squared_error, max_depth=50, max_features=log2, min_samples_split=10, n_estimators=100;, score=0.706 total time=  34.4s</t>
  </si>
  <si>
    <t>[CV 3/5] END bootstrap=True, criterion=squared_error, max_depth=50, max_features=log2, min_samples_split=10, n_estimators=100;, score=0.442 total time=  36.1s</t>
  </si>
  <si>
    <t>[CV 2/5] END bootstrap=True, criterion=squared_error, max_depth=50, max_features=log2, min_samples_split=10, n_estimators=100;, score=0.746 total time=  36.4s</t>
  </si>
  <si>
    <t>[CV 5/5] END bootstrap=True, criterion=squared_error, max_depth=50, max_features=log2, min_samples_split=10, n_estimators=100;, score=0.799 total time=  34.0s</t>
  </si>
  <si>
    <t>[CV 4/5] END bootstrap=True, criterion=squared_error, max_depth=50, max_features=log2, min_samples_split=10, n_estimators=100;, score=0.724 total time=  38.3s</t>
  </si>
  <si>
    <t>[CV 1/5] END bootstrap=True, criterion=squared_error, max_depth=50, max_features=log2, min_samples_split=10, n_estimators=150;, score=0.705 total time=  52.0s</t>
  </si>
  <si>
    <t>[CV 1/5] END bootstrap=True, criterion=squared_error, max_depth=50, max_features=log2, min_samples_split=5, n_estimators=500;, score=0.721 total time= 3.0min</t>
  </si>
  <si>
    <t>[CV 3/5] END bootstrap=True, criterion=squared_error, max_depth=50, max_features=log2, min_samples_split=10, n_estimators=150;, score=0.438 total time=  55.2s</t>
  </si>
  <si>
    <t>[CV 2/5] END bootstrap=True, criterion=squared_error, max_depth=50, max_features=log2, min_samples_split=10, n_estimators=150;, score=0.747 total time=  55.4s</t>
  </si>
  <si>
    <t>[CV 2/5] END bootstrap=True, criterion=squared_error, max_depth=50, max_features=log2, min_samples_split=5, n_estimators=500;, score=0.771 total time= 3.2min</t>
  </si>
  <si>
    <t>[CV 3/5] END bootstrap=True, criterion=squared_error, max_depth=50, max_features=log2, min_samples_split=5, n_estimators=500;, score=0.443 total time= 3.1min</t>
  </si>
  <si>
    <t>[CV 4/5] END bootstrap=True, criterion=squared_error, max_depth=50, max_features=log2, min_samples_split=10, n_estimators=150;, score=0.724 total time=  57.0s</t>
  </si>
  <si>
    <t>[CV 5/5] END bootstrap=True, criterion=squared_error, max_depth=50, max_features=log2, min_samples_split=5, n_estimators=500;, score=0.808 total time= 2.9min</t>
  </si>
  <si>
    <t>[CV 5/5] END bootstrap=True, criterion=squared_error, max_depth=50, max_features=log2, min_samples_split=10, n_estimators=150;, score=0.798 total time=  49.7s</t>
  </si>
  <si>
    <t>[CV 4/5] END bootstrap=True, criterion=squared_error, max_depth=50, max_features=log2, min_samples_split=5, n_estimators=500;, score=0.752 total time= 3.2min</t>
  </si>
  <si>
    <t>[CV 1/5] END bootstrap=True, criterion=squared_error, max_depth=50, max_features=log2, min_samples_split=10, n_estimators=200;, score=0.707 total time= 1.1min</t>
  </si>
  <si>
    <t>[CV 2/5] END bootstrap=True, criterion=squared_error, max_depth=50, max_features=log2, min_samples_split=10, n_estimators=200;, score=0.747 total time= 1.2min</t>
  </si>
  <si>
    <t>[CV 3/5] END bootstrap=True, criterion=squared_error, max_depth=50, max_features=log2, min_samples_split=10, n_estimators=200;, score=0.437 total time= 1.2min</t>
  </si>
  <si>
    <t>[CV 5/5] END bootstrap=True, criterion=squared_error, max_depth=50, max_features=log2, min_samples_split=10, n_estimators=200;, score=0.798 total time= 1.1min</t>
  </si>
  <si>
    <t>[CV 4/5] END bootstrap=True, criterion=squared_error, max_depth=50, max_features=log2, min_samples_split=10, n_estimators=200;, score=0.726 total time= 1.2min</t>
  </si>
  <si>
    <t>[CV 1/5] END bootstrap=True, criterion=squared_error, max_depth=50, max_features=0.2, min_samples_split=2, n_estimators=100;, score=0.728 total time= 1.2min</t>
  </si>
  <si>
    <t>[CV 2/5] END bootstrap=True, criterion=squared_error, max_depth=50, max_features=0.2, min_samples_split=2, n_estimators=100;, score=0.797 total time= 1.3min</t>
  </si>
  <si>
    <t>[CV 3/5] END bootstrap=True, criterion=squared_error, max_depth=50, max_features=0.2, min_samples_split=2, n_estimators=100;, score=0.444 total time= 1.3min</t>
  </si>
  <si>
    <t>[CV 1/5] END bootstrap=True, criterion=squared_error, max_depth=50, max_features=log2, min_samples_split=10, n_estimators=500;, score=0.709 total time= 2.8min</t>
  </si>
  <si>
    <t>[CV 2/5] END bootstrap=True, criterion=squared_error, max_depth=50, max_features=log2, min_samples_split=10, n_estimators=500;, score=0.747 total time= 2.9min</t>
  </si>
  <si>
    <t>[CV 3/5] END bootstrap=True, criterion=squared_error, max_depth=50, max_features=log2, min_samples_split=10, n_estimators=500;, score=0.441 total time= 2.9min</t>
  </si>
  <si>
    <t>[CV 5/5] END bootstrap=True, criterion=squared_error, max_depth=50, max_features=log2, min_samples_split=10, n_estimators=500;, score=0.799 total time= 2.7min</t>
  </si>
  <si>
    <t>[CV 4/5] END bootstrap=True, criterion=squared_error, max_depth=50, max_features=0.2, min_samples_split=2, n_estimators=100;, score=0.763 total time= 1.3min</t>
  </si>
  <si>
    <t>[CV 5/5] END bootstrap=True, criterion=squared_error, max_depth=50, max_features=0.2, min_samples_split=2, n_estimators=100;, score=0.827 total time= 1.2min</t>
  </si>
  <si>
    <t>[CV 4/5] END bootstrap=True, criterion=squared_error, max_depth=50, max_features=log2, min_samples_split=10, n_estimators=500;, score=0.725 total time= 3.0min</t>
  </si>
  <si>
    <t>[CV 1/5] END bootstrap=True, criterion=squared_error, max_depth=50, max_features=0.2, min_samples_split=2, n_estimators=150;, score=0.731 total time= 1.8min</t>
  </si>
  <si>
    <t>[CV 2/5] END bootstrap=True, criterion=squared_error, max_depth=50, max_features=0.2, min_samples_split=2, n_estimators=150;, score=0.796 total time= 1.9min</t>
  </si>
  <si>
    <t>[CV 3/5] END bootstrap=True, criterion=squared_error, max_depth=50, max_features=0.2, min_samples_split=2, n_estimators=150;, score=0.438 total time= 1.8min</t>
  </si>
  <si>
    <t>[CV 4/5] END bootstrap=True, criterion=squared_error, max_depth=50, max_features=0.2, min_samples_split=2, n_estimators=150;, score=0.764 total time= 1.9min</t>
  </si>
  <si>
    <t>[CV 5/5] END bootstrap=True, criterion=squared_error, max_depth=50, max_features=0.2, min_samples_split=2, n_estimators=150;, score=0.827 total time= 1.7min</t>
  </si>
  <si>
    <t>[CV 1/5] END bootstrap=True, criterion=squared_error, max_depth=50, max_features=0.2, min_samples_split=2, n_estimators=200;, score=0.732 total time= 2.3min</t>
  </si>
  <si>
    <t>[CV 2/5] END bootstrap=True, criterion=squared_error, max_depth=50, max_features=0.2, min_samples_split=2, n_estimators=200;, score=0.796 total time= 2.5min</t>
  </si>
  <si>
    <t>[CV 3/5] END bootstrap=True, criterion=squared_error, max_depth=50, max_features=0.2, min_samples_split=2, n_estimators=200;, score=0.440 total time= 2.5min</t>
  </si>
  <si>
    <t>[CV 4/5] END bootstrap=True, criterion=squared_error, max_depth=50, max_features=0.2, min_samples_split=2, n_estimators=200;, score=0.767 total time= 2.6min</t>
  </si>
  <si>
    <t>[CV 5/5] END bootstrap=True, criterion=squared_error, max_depth=50, max_features=0.2, min_samples_split=2, n_estimators=200;, score=0.828 total time= 2.3min</t>
  </si>
  <si>
    <t>[CV 1/5] END bootstrap=True, criterion=squared_error, max_depth=50, max_features=0.2, min_samples_split=5, n_estimators=100;, score=0.730 total time= 1.2min</t>
  </si>
  <si>
    <t>[CV 2/5] END bootstrap=True, criterion=squared_error, max_depth=50, max_features=0.2, min_samples_split=5, n_estimators=100;, score=0.781 total time= 1.2min</t>
  </si>
  <si>
    <t>[CV 3/5] END bootstrap=True, criterion=squared_error, max_depth=50, max_features=0.2, min_samples_split=5, n_estimators=100;, score=0.442 total time= 1.2min</t>
  </si>
  <si>
    <t>[CV 4/5] END bootstrap=True, criterion=squared_error, max_depth=50, max_features=0.2, min_samples_split=5, n_estimators=100;, score=0.752 total time= 1.2min</t>
  </si>
  <si>
    <t>[CV 5/5] END bootstrap=True, criterion=squared_error, max_depth=50, max_features=0.2, min_samples_split=5, n_estimators=100;, score=0.825 total time= 1.1min</t>
  </si>
  <si>
    <t>[CV 1/5] END bootstrap=True, criterion=squared_error, max_depth=50, max_features=0.2, min_samples_split=5, n_estimators=150;, score=0.729 total time= 1.7min</t>
  </si>
  <si>
    <t>[CV 2/5] END bootstrap=True, criterion=squared_error, max_depth=50, max_features=0.2, min_samples_split=5, n_estimators=150;, score=0.780 total time= 1.8min</t>
  </si>
  <si>
    <t>[CV 1/5] END bootstrap=True, criterion=squared_error, max_depth=50, max_features=0.2, min_samples_split=2, n_estimators=500;, score=0.731 total time= 5.9min</t>
  </si>
  <si>
    <t>[CV 3/5] END bootstrap=True, criterion=squared_error, max_depth=50, max_features=0.2, min_samples_split=5, n_estimators=150;, score=0.443 total time= 1.8min</t>
  </si>
  <si>
    <t>[CV 2/5] END bootstrap=True, criterion=squared_error, max_depth=50, max_features=0.2, min_samples_split=2, n_estimators=500;, score=0.798 total time= 6.2min</t>
  </si>
  <si>
    <t>[CV 3/5] END bootstrap=True, criterion=squared_error, max_depth=50, max_features=0.2, min_samples_split=2, n_estimators=500;, score=0.439 total time= 6.2min</t>
  </si>
  <si>
    <t>[CV 5/5] END bootstrap=True, criterion=squared_error, max_depth=50, max_features=0.2, min_samples_split=2, n_estimators=500;, score=0.829 total time= 5.6min</t>
  </si>
  <si>
    <t>[CV 4/5] END bootstrap=True, criterion=squared_error, max_depth=50, max_features=0.2, min_samples_split=5, n_estimators=150;, score=0.752 total time= 1.9min</t>
  </si>
  <si>
    <t>[CV 5/5] END bootstrap=True, criterion=squared_error, max_depth=50, max_features=0.2, min_samples_split=5, n_estimators=150;, score=0.826 total time= 1.7min</t>
  </si>
  <si>
    <t>[CV 4/5] END bootstrap=True, criterion=squared_error, max_depth=50, max_features=0.2, min_samples_split=2, n_estimators=500;, score=0.770 total time= 6.4min</t>
  </si>
  <si>
    <t>[CV 1/5] END bootstrap=True, criterion=squared_error, max_depth=50, max_features=0.2, min_samples_split=5, n_estimators=200;, score=0.731 total time= 2.2min</t>
  </si>
  <si>
    <t>[CV 2/5] END bootstrap=True, criterion=squared_error, max_depth=50, max_features=0.2, min_samples_split=5, n_estimators=200;, score=0.780 total time= 2.3min</t>
  </si>
  <si>
    <t>[CV 3/5] END bootstrap=True, criterion=squared_error, max_depth=50, max_features=0.2, min_samples_split=5, n_estimators=200;, score=0.444 total time= 2.3min</t>
  </si>
  <si>
    <t>[CV 5/5] END bootstrap=True, criterion=squared_error, max_depth=50, max_features=0.2, min_samples_split=5, n_estimators=200;, score=0.826 total time= 2.1min</t>
  </si>
  <si>
    <t>[CV 4/5] END bootstrap=True, criterion=squared_error, max_depth=50, max_features=0.2, min_samples_split=5, n_estimators=200;, score=0.754 total time= 2.4min</t>
  </si>
  <si>
    <t>[CV 1/5] END bootstrap=True, criterion=squared_error, max_depth=50, max_features=0.2, min_samples_split=10, n_estimators=100;, score=0.723 total time= 1.1min</t>
  </si>
  <si>
    <t>[CV 2/5] END bootstrap=True, criterion=squared_error, max_depth=50, max_features=0.2, min_samples_split=10, n_estimators=100;, score=0.760 total time= 1.1min</t>
  </si>
  <si>
    <t>[CV 3/5] END bootstrap=True, criterion=squared_error, max_depth=50, max_features=0.2, min_samples_split=10, n_estimators=100;, score=0.442 total time= 1.1min</t>
  </si>
  <si>
    <t>[CV 5/5] END bootstrap=True, criterion=squared_error, max_depth=50, max_features=0.2, min_samples_split=10, n_estimators=100;, score=0.822 total time= 1.0min</t>
  </si>
  <si>
    <t>[CV 4/5] END bootstrap=True, criterion=squared_error, max_depth=50, max_features=0.2, min_samples_split=10, n_estimators=100;, score=0.729 total time= 1.2min</t>
  </si>
  <si>
    <t>[CV 1/5] END bootstrap=True, criterion=squared_error, max_depth=50, max_features=0.2, min_samples_split=10, n_estimators=150;, score=0.723 total time= 1.6min</t>
  </si>
  <si>
    <t>[CV 1/5] END bootstrap=True, criterion=squared_error, max_depth=50, max_features=0.2, min_samples_split=5, n_estimators=500;, score=0.731 total time= 5.5min</t>
  </si>
  <si>
    <t>[CV 2/5] END bootstrap=True, criterion=squared_error, max_depth=50, max_features=0.2, min_samples_split=10, n_estimators=150;, score=0.759 total time= 1.7min</t>
  </si>
  <si>
    <t>[CV 3/5] END bootstrap=True, criterion=squared_error, max_depth=50, max_features=0.2, min_samples_split=10, n_estimators=150;, score=0.440 total time= 1.7min</t>
  </si>
  <si>
    <t>[CV 2/5] END bootstrap=True, criterion=squared_error, max_depth=50, max_features=0.2, min_samples_split=5, n_estimators=500;, score=0.782 total time= 5.8min</t>
  </si>
  <si>
    <t>[CV 3/5] END bootstrap=True, criterion=squared_error, max_depth=50, max_features=0.2, min_samples_split=5, n_estimators=500;, score=0.439 total time= 5.7min</t>
  </si>
  <si>
    <t>[CV 4/5] END bootstrap=True, criterion=squared_error, max_depth=50, max_features=0.2, min_samples_split=10, n_estimators=150;, score=0.729 total time= 1.7min</t>
  </si>
  <si>
    <t>[CV 5/5] END bootstrap=True, criterion=squared_error, max_depth=50, max_features=0.2, min_samples_split=5, n_estimators=500;, score=0.828 total time= 5.3min</t>
  </si>
  <si>
    <t>[CV 5/5] END bootstrap=True, criterion=squared_error, max_depth=50, max_features=0.2, min_samples_split=10, n_estimators=150;, score=0.823 total time= 1.5min</t>
  </si>
  <si>
    <t>[CV 4/5] END bootstrap=True, criterion=squared_error, max_depth=50, max_features=0.2, min_samples_split=5, n_estimators=500;, score=0.753 total time= 6.0min</t>
  </si>
  <si>
    <t>[CV 1/5] END bootstrap=True, criterion=squared_error, max_depth=50, max_features=0.2, min_samples_split=10, n_estimators=200;, score=0.725 total time= 2.1min</t>
  </si>
  <si>
    <t>[CV 2/5] END bootstrap=True, criterion=squared_error, max_depth=50, max_features=0.2, min_samples_split=10, n_estimators=200;, score=0.758 total time= 2.2min</t>
  </si>
  <si>
    <t>[CV 3/5] END bootstrap=True, criterion=squared_error, max_depth=50, max_features=0.2, min_samples_split=10, n_estimators=200;, score=0.434 total time= 2.2min</t>
  </si>
  <si>
    <t>[CV 4/5] END bootstrap=True, criterion=squared_error, max_depth=50, max_features=0.2, min_samples_split=10, n_estimators=200;, score=0.730 total time= 2.2min</t>
  </si>
  <si>
    <t>[CV 5/5] END bootstrap=True, criterion=squared_error, max_depth=50, max_features=0.2, min_samples_split=10, n_estimators=200;, score=0.823 total time= 2.0min</t>
  </si>
  <si>
    <t>[CV 1/5] END bootstrap=True, criterion=squared_error, max_depth=50, max_features=0.5, min_samples_split=2, n_estimators=100;, score=0.735 total time= 2.9min</t>
  </si>
  <si>
    <t>[CV 3/5] END bootstrap=True, criterion=squared_error, max_depth=50, max_features=0.5, min_samples_split=2, n_estimators=100;, score=0.426 total time= 3.0min</t>
  </si>
  <si>
    <t>[CV 2/5] END bootstrap=True, criterion=squared_error, max_depth=50, max_features=0.5, min_samples_split=2, n_estimators=100;, score=0.804 total time= 3.0min</t>
  </si>
  <si>
    <t>[CV 1/5] END bootstrap=True, criterion=squared_error, max_depth=50, max_features=0.2, min_samples_split=10, n_estimators=500;, score=0.728 total time= 5.2min</t>
  </si>
  <si>
    <t>[CV 2/5] END bootstrap=True, criterion=squared_error, max_depth=50, max_features=0.2, min_samples_split=10, n_estimators=500;, score=0.757 total time= 5.4min</t>
  </si>
  <si>
    <t>[CV 3/5] END bootstrap=True, criterion=squared_error, max_depth=50, max_features=0.2, min_samples_split=10, n_estimators=500;, score=0.441 total time= 5.4min</t>
  </si>
  <si>
    <t>[CV 5/5] END bootstrap=True, criterion=squared_error, max_depth=50, max_features=0.2, min_samples_split=10, n_estimators=500;, score=0.823 total time= 4.9min</t>
  </si>
  <si>
    <t>[CV 4/5] END bootstrap=True, criterion=squared_error, max_depth=50, max_features=0.2, min_samples_split=10, n_estimators=500;, score=0.731 total time= 5.6min</t>
  </si>
  <si>
    <t>[CV 5/5] END bootstrap=True, criterion=squared_error, max_depth=50, max_features=0.5, min_samples_split=2, n_estimators=100;, score=0.835 total time= 2.7min</t>
  </si>
  <si>
    <t>[CV 4/5] END bootstrap=True, criterion=squared_error, max_depth=50, max_features=0.5, min_samples_split=2, n_estimators=100;, score=0.772 total time= 3.1min</t>
  </si>
  <si>
    <t>[CV 1/5] END bootstrap=True, criterion=squared_error, max_depth=50, max_features=0.5, min_samples_split=2, n_estimators=150;, score=0.737 total time= 4.1min</t>
  </si>
  <si>
    <t>[CV 2/5] END bootstrap=True, criterion=squared_error, max_depth=50, max_features=0.5, min_samples_split=2, n_estimators=150;, score=0.805 total time= 4.4min</t>
  </si>
  <si>
    <t>[CV 3/5] END bootstrap=True, criterion=squared_error, max_depth=50, max_features=0.5, min_samples_split=2, n_estimators=150;, score=0.427 total time= 4.3min</t>
  </si>
  <si>
    <t>[CV 5/5] END bootstrap=True, criterion=squared_error, max_depth=50, max_features=0.5, min_samples_split=2, n_estimators=150;, score=0.835 total time= 3.9min</t>
  </si>
  <si>
    <t>[CV 4/5] END bootstrap=True, criterion=squared_error, max_depth=50, max_features=0.5, min_samples_split=2, n_estimators=150;, score=0.773 total time= 4.5min</t>
  </si>
  <si>
    <t>[CV 1/5] END bootstrap=True, criterion=squared_error, max_depth=50, max_features=0.5, min_samples_split=2, n_estimators=200;, score=0.739 total time= 5.6min</t>
  </si>
  <si>
    <t>[CV 3/5] END bootstrap=True, criterion=squared_error, max_depth=50, max_features=0.5, min_samples_split=2, n_estimators=200;, score=0.429 total time= 5.7min</t>
  </si>
  <si>
    <t>[CV 2/5] END bootstrap=True, criterion=squared_error, max_depth=50, max_features=0.5, min_samples_split=2, n_estimators=200;, score=0.806 total time= 5.9min</t>
  </si>
  <si>
    <t>[CV 5/5] END bootstrap=True, criterion=squared_error, max_depth=50, max_features=0.5, min_samples_split=2, n_estimators=200;, score=0.834 total time= 5.3min</t>
  </si>
  <si>
    <t>[CV 4/5] END bootstrap=True, criterion=squared_error, max_depth=50, max_features=0.5, min_samples_split=2, n_estimators=200;, score=0.775 total time= 6.0min</t>
  </si>
  <si>
    <t>[CV 1/5] END bootstrap=True, criterion=squared_error, max_depth=50, max_features=0.5, min_samples_split=5, n_estimators=100;, score=0.729 total time= 2.7min</t>
  </si>
  <si>
    <t>[CV 2/5] END bootstrap=True, criterion=squared_error, max_depth=50, max_features=0.5, min_samples_split=5, n_estimators=100;, score=0.788 total time= 2.9min</t>
  </si>
  <si>
    <t>[CV 3/5] END bootstrap=True, criterion=squared_error, max_depth=50, max_features=0.5, min_samples_split=5, n_estimators=100;, score=0.428 total time= 2.8min</t>
  </si>
  <si>
    <t>[CV 4/5] END bootstrap=True, criterion=squared_error, max_depth=50, max_features=0.5, min_samples_split=5, n_estimators=100;, score=0.751 total time= 3.0min</t>
  </si>
  <si>
    <t>[CV 5/5] END bootstrap=True, criterion=squared_error, max_depth=50, max_features=0.5, min_samples_split=5, n_estimators=100;, score=0.832 total time= 2.6min</t>
  </si>
  <si>
    <t>[CV 1/5] END bootstrap=True, criterion=squared_error, max_depth=50, max_features=0.5, min_samples_split=5, n_estimators=150;, score=0.733 total time= 4.0min</t>
  </si>
  <si>
    <t>[CV 2/5] END bootstrap=True, criterion=squared_error, max_depth=50, max_features=0.5, min_samples_split=5, n_estimators=150;, score=0.789 total time= 4.3min</t>
  </si>
  <si>
    <t>[CV 1/5] END bootstrap=True, criterion=squared_error, max_depth=50, max_features=0.5, min_samples_split=2, n_estimators=500;, score=0.739 total time=13.7min</t>
  </si>
  <si>
    <t>[CV 3/5] END bootstrap=True, criterion=squared_error, max_depth=50, max_features=0.5, min_samples_split=5, n_estimators=150;, score=0.427 total time= 4.2min</t>
  </si>
  <si>
    <t>[CV 2/5] END bootstrap=True, criterion=squared_error, max_depth=50, max_features=0.5, min_samples_split=2, n_estimators=500;, score=0.805 total time=14.7min</t>
  </si>
  <si>
    <t>[CV 3/5] END bootstrap=True, criterion=squared_error, max_depth=50, max_features=0.5, min_samples_split=2, n_estimators=500;, score=0.431 total time=14.4min</t>
  </si>
  <si>
    <t>[CV 4/5] END bootstrap=True, criterion=squared_error, max_depth=50, max_features=0.5, min_samples_split=5, n_estimators=150;, score=0.751 total time= 4.4min</t>
  </si>
  <si>
    <t>[CV 5/5] END bootstrap=True, criterion=squared_error, max_depth=50, max_features=0.5, min_samples_split=2, n_estimators=500;, score=0.834 total time=13.1min</t>
  </si>
  <si>
    <t>[CV 5/5] END bootstrap=True, criterion=squared_error, max_depth=50, max_features=0.5, min_samples_split=5, n_estimators=150;, score=0.833 total time= 3.8min</t>
  </si>
  <si>
    <t>[CV 4/5] END bootstrap=True, criterion=squared_error, max_depth=50, max_features=0.5, min_samples_split=2, n_estimators=500;, score=0.772 total time=15.1min</t>
  </si>
  <si>
    <t>[CV 1/5] END bootstrap=True, criterion=squared_error, max_depth=50, max_features=0.5, min_samples_split=5, n_estimators=200;, score=0.734 total time= 5.2min</t>
  </si>
  <si>
    <t>[CV 2/5] END bootstrap=True, criterion=squared_error, max_depth=50, max_features=0.5, min_samples_split=5, n_estimators=200;, score=0.790 total time= 5.7min</t>
  </si>
  <si>
    <t>[CV 3/5] END bootstrap=True, criterion=squared_error, max_depth=50, max_features=0.5, min_samples_split=5, n_estimators=200;, score=0.432 total time= 5.5min</t>
  </si>
  <si>
    <t>[CV 4/5] END bootstrap=True, criterion=squared_error, max_depth=50, max_features=0.5, min_samples_split=5, n_estimators=200;, score=0.752 total time= 5.7min</t>
  </si>
  <si>
    <t>[CV 5/5] END bootstrap=True, criterion=squared_error, max_depth=50, max_features=0.5, min_samples_split=5, n_estimators=200;, score=0.834 total time= 5.0min</t>
  </si>
  <si>
    <t>[CV 1/5] END bootstrap=True, criterion=squared_error, max_depth=50, max_features=0.5, min_samples_split=10, n_estimators=100;, score=0.729 total time= 2.6min</t>
  </si>
  <si>
    <t>[CV 2/5] END bootstrap=True, criterion=squared_error, max_depth=50, max_features=0.5, min_samples_split=10, n_estimators=100;, score=0.767 total time= 2.8min</t>
  </si>
  <si>
    <t>[CV 3/5] END bootstrap=True, criterion=squared_error, max_depth=50, max_features=0.5, min_samples_split=10, n_estimators=100;, score=0.437 total time= 2.7min</t>
  </si>
  <si>
    <t>[CV 4/5] END bootstrap=True, criterion=squared_error, max_depth=50, max_features=0.5, min_samples_split=10, n_estimators=100;, score=0.732 total time= 2.9min</t>
  </si>
  <si>
    <t>[CV 5/5] END bootstrap=True, criterion=squared_error, max_depth=50, max_features=0.5, min_samples_split=10, n_estimators=100;, score=0.827 total time= 2.5min</t>
  </si>
  <si>
    <t>[CV 1/5] END bootstrap=True, criterion=squared_error, max_depth=50, max_features=0.5, min_samples_split=10, n_estimators=150;, score=0.729 total time= 3.9min</t>
  </si>
  <si>
    <t>[CV 1/5] END bootstrap=True, criterion=squared_error, max_depth=50, max_features=0.5, min_samples_split=5, n_estimators=500;, score=0.736 total time=13.2min</t>
  </si>
  <si>
    <t>[CV 2/5] END bootstrap=True, criterion=squared_error, max_depth=50, max_features=0.5, min_samples_split=10, n_estimators=150;, score=0.767 total time= 4.1min</t>
  </si>
  <si>
    <t>[CV 3/5] END bootstrap=True, criterion=squared_error, max_depth=50, max_features=0.5, min_samples_split=10, n_estimators=150;, score=0.434 total time= 4.0min</t>
  </si>
  <si>
    <t>[CV 3/5] END bootstrap=True, criterion=squared_error, max_depth=50, max_features=0.5, min_samples_split=5, n_estimators=500;, score=0.429 total time=13.7min</t>
  </si>
  <si>
    <t>[CV 2/5] END bootstrap=True, criterion=squared_error, max_depth=50, max_features=0.5, min_samples_split=5, n_estimators=500;, score=0.791 total time=14.0min</t>
  </si>
  <si>
    <t>[CV 4/5] END bootstrap=True, criterion=squared_error, max_depth=50, max_features=0.5, min_samples_split=10, n_estimators=150;, score=0.732 total time= 4.2min</t>
  </si>
  <si>
    <t>[CV 5/5] END bootstrap=True, criterion=squared_error, max_depth=50, max_features=0.5, min_samples_split=5, n_estimators=500;, score=0.833 total time=12.5min</t>
  </si>
  <si>
    <t>[CV 5/5] END bootstrap=True, criterion=squared_error, max_depth=50, max_features=0.5, min_samples_split=10, n_estimators=150;, score=0.827 total time= 3.6min</t>
  </si>
  <si>
    <t>[CV 4/5] END bootstrap=True, criterion=squared_error, max_depth=50, max_features=0.5, min_samples_split=5, n_estimators=500;, score=0.753 total time=14.4min</t>
  </si>
  <si>
    <t>[CV 1/5] END bootstrap=True, criterion=squared_error, max_depth=50, max_features=0.5, min_samples_split=10, n_estimators=200;, score=0.730 total time= 5.0min</t>
  </si>
  <si>
    <t>[CV 2/5] END bootstrap=True, criterion=squared_error, max_depth=50, max_features=0.5, min_samples_split=10, n_estimators=200;, score=0.768 total time= 5.4min</t>
  </si>
  <si>
    <t>[CV 3/5] END bootstrap=True, criterion=squared_error, max_depth=50, max_features=0.5, min_samples_split=10, n_estimators=200;, score=0.434 total time= 5.2min</t>
  </si>
  <si>
    <t>[CV 4/5] END bootstrap=True, criterion=squared_error, max_depth=50, max_features=0.5, min_samples_split=10, n_estimators=200;, score=0.733 total time= 5.5min</t>
  </si>
  <si>
    <t>[CV 5/5] END bootstrap=True, criterion=squared_error, max_depth=50, max_features=0.5, min_samples_split=10, n_estimators=200;, score=0.827 total time= 4.8min</t>
  </si>
  <si>
    <t>[CV 1/5] END bootstrap=True, criterion=squared_error, max_depth=50, max_features=1.0, min_samples_split=2, n_estimators=100;, score=0.707 total time= 5.8min</t>
  </si>
  <si>
    <t>[CV 3/5] END bootstrap=True, criterion=squared_error, max_depth=50, max_features=1.0, min_samples_split=2, n_estimators=100;, score=0.394 total time= 5.9min</t>
  </si>
  <si>
    <t>[CV 2/5] END bootstrap=True, criterion=squared_error, max_depth=50, max_features=1.0, min_samples_split=2, n_estimators=100;, score=0.788 total time= 6.0min</t>
  </si>
  <si>
    <t>[CV 1/5] END bootstrap=True, criterion=squared_error, max_depth=50, max_features=0.5, min_samples_split=10, n_estimators=500;, score=0.734 total time=12.6min</t>
  </si>
  <si>
    <t>[CV 3/5] END bootstrap=True, criterion=squared_error, max_depth=50, max_features=0.5, min_samples_split=10, n_estimators=500;, score=0.430 total time=13.2min</t>
  </si>
  <si>
    <t>[CV 2/5] END bootstrap=True, criterion=squared_error, max_depth=50, max_features=0.5, min_samples_split=10, n_estimators=500;, score=0.768 total time=13.5min</t>
  </si>
  <si>
    <t>[CV 5/5] END bootstrap=True, criterion=squared_error, max_depth=50, max_features=0.5, min_samples_split=10, n_estimators=500;, score=0.829 total time=12.1min</t>
  </si>
  <si>
    <t>[CV 5/5] END bootstrap=True, criterion=squared_error, max_depth=50, max_features=1.0, min_samples_split=2, n_estimators=100;, score=0.804 total time= 5.4min</t>
  </si>
  <si>
    <t>[CV 4/5] END bootstrap=True, criterion=squared_error, max_depth=50, max_features=1.0, min_samples_split=2, n_estimators=100;, score=0.757 total time= 6.1min</t>
  </si>
  <si>
    <t>[CV 4/5] END bootstrap=True, criterion=squared_error, max_depth=50, max_features=0.5, min_samples_split=10, n_estimators=500;, score=0.734 total time=13.8min</t>
  </si>
  <si>
    <t>[CV 1/5] END bootstrap=True, criterion=squared_error, max_depth=50, max_features=1.0, min_samples_split=2, n_estimators=150;, score=0.710 total time= 8.2min</t>
  </si>
  <si>
    <t>[CV 2/5] END bootstrap=True, criterion=squared_error, max_depth=50, max_features=1.0, min_samples_split=2, n_estimators=150;, score=0.788 total time= 8.8min</t>
  </si>
  <si>
    <t>[CV 3/5] END bootstrap=True, criterion=squared_error, max_depth=50, max_features=1.0, min_samples_split=2, n_estimators=150;, score=0.396 total time= 8.6min</t>
  </si>
  <si>
    <t>[CV 5/5] END bootstrap=True, criterion=squared_error, max_depth=50, max_features=1.0, min_samples_split=2, n_estimators=150;, score=0.806 total time= 7.8min</t>
  </si>
  <si>
    <t>[CV 4/5] END bootstrap=True, criterion=squared_error, max_depth=50, max_features=1.0, min_samples_split=2, n_estimators=150;, score=0.757 total time= 9.0min</t>
  </si>
  <si>
    <t>[CV 1/5] END bootstrap=True, criterion=squared_error, max_depth=50, max_features=1.0, min_samples_split=2, n_estimators=200;, score=0.712 total time=11.0min</t>
  </si>
  <si>
    <t>[CV 2/5] END bootstrap=True, criterion=squared_error, max_depth=50, max_features=1.0, min_samples_split=2, n_estimators=200;, score=0.789 total time=11.6min</t>
  </si>
  <si>
    <t>[CV 3/5] END bootstrap=True, criterion=squared_error, max_depth=50, max_features=1.0, min_samples_split=2, n_estimators=200;, score=0.393 total time=11.4min</t>
  </si>
  <si>
    <t>[CV 4/5] END bootstrap=True, criterion=squared_error, max_depth=50, max_features=1.0, min_samples_split=2, n_estimators=200;, score=0.758 total time=12.2min</t>
  </si>
  <si>
    <t>[CV 5/5] END bootstrap=True, criterion=squared_error, max_depth=50, max_features=1.0, min_samples_split=2, n_estimators=200;, score=0.808 total time=10.4min</t>
  </si>
  <si>
    <t>[CV 1/5] END bootstrap=True, criterion=squared_error, max_depth=50, max_features=1.0, min_samples_split=5, n_estimators=100;, score=0.710 total time= 5.5min</t>
  </si>
  <si>
    <t>[CV 2/5] END bootstrap=True, criterion=squared_error, max_depth=50, max_features=1.0, min_samples_split=5, n_estimators=100;, score=0.777 total time= 5.8min</t>
  </si>
  <si>
    <t>[CV 3/5] END bootstrap=True, criterion=squared_error, max_depth=50, max_features=1.0, min_samples_split=5, n_estimators=100;, score=0.388 total time= 5.7min</t>
  </si>
  <si>
    <t>[CV 4/5] END bootstrap=True, criterion=squared_error, max_depth=50, max_features=1.0, min_samples_split=5, n_estimators=100;, score=0.741 total time= 6.0min</t>
  </si>
  <si>
    <t>[CV 5/5] END bootstrap=True, criterion=squared_error, max_depth=50, max_features=1.0, min_samples_split=5, n_estimators=100;, score=0.804 total time= 5.2min</t>
  </si>
  <si>
    <t>[CV 1/5] END bootstrap=True, criterion=squared_error, max_depth=50, max_features=1.0, min_samples_split=5, n_estimators=150;, score=0.713 total time= 8.0min</t>
  </si>
  <si>
    <t>[CV 2/5] END bootstrap=True, criterion=squared_error, max_depth=50, max_features=1.0, min_samples_split=5, n_estimators=150;, score=0.777 total time= 8.5min</t>
  </si>
  <si>
    <t>[CV 1/5] END bootstrap=True, criterion=squared_error, max_depth=50, max_features=1.0, min_samples_split=2, n_estimators=500;, score=0.714 total time=27.5min</t>
  </si>
  <si>
    <t>[CV 3/5] END bootstrap=True, criterion=squared_error, max_depth=50, max_features=1.0, min_samples_split=5, n_estimators=150;, score=0.390 total time= 8.4min</t>
  </si>
  <si>
    <t>[CV 2/5] END bootstrap=True, criterion=squared_error, max_depth=50, max_features=1.0, min_samples_split=2, n_estimators=500;, score=0.791 total time=29.2min</t>
  </si>
  <si>
    <t>[CV 3/5] END bootstrap=True, criterion=squared_error, max_depth=50, max_features=1.0, min_samples_split=2, n_estimators=500;, score=0.389 total time=28.8min</t>
  </si>
  <si>
    <t>[CV 5/5] END bootstrap=True, criterion=squared_error, max_depth=50, max_features=1.0, min_samples_split=2, n_estimators=500;, score=0.809 total time=26.0min</t>
  </si>
  <si>
    <t>[CV 4/5] END bootstrap=True, criterion=squared_error, max_depth=50, max_features=1.0, min_samples_split=5, n_estimators=150;, score=0.742 total time= 8.7min</t>
  </si>
  <si>
    <t>[CV 5/5] END bootstrap=True, criterion=squared_error, max_depth=50, max_features=1.0, min_samples_split=5, n_estimators=150;, score=0.806 total time= 7.7min</t>
  </si>
  <si>
    <t>[CV 4/5] END bootstrap=True, criterion=squared_error, max_depth=50, max_features=1.0, min_samples_split=2, n_estimators=500;, score=0.758 total time=30.0min</t>
  </si>
  <si>
    <t>[CV 1/5] END bootstrap=True, criterion=squared_error, max_depth=50, max_features=1.0, min_samples_split=5, n_estimators=200;, score=0.716 total time=10.6min</t>
  </si>
  <si>
    <t>[CV 2/5] END bootstrap=True, criterion=squared_error, max_depth=50, max_features=1.0, min_samples_split=5, n_estimators=200;, score=0.777 total time=11.2min</t>
  </si>
  <si>
    <t>[CV 3/5] END bootstrap=True, criterion=squared_error, max_depth=50, max_features=1.0, min_samples_split=5, n_estimators=200;, score=0.388 total time=11.1min</t>
  </si>
  <si>
    <t>[CV 5/5] END bootstrap=True, criterion=squared_error, max_depth=50, max_features=1.0, min_samples_split=5, n_estimators=200;, score=0.808 total time=10.1min</t>
  </si>
  <si>
    <t>[CV 4/5] END bootstrap=True, criterion=squared_error, max_depth=50, max_features=1.0, min_samples_split=5, n_estimators=200;, score=0.742 total time=11.5min</t>
  </si>
  <si>
    <t>[CV 1/5] END bootstrap=True, criterion=squared_error, max_depth=50, max_features=1.0, min_samples_split=10, n_estimators=100;, score=0.712 total time= 5.3min</t>
  </si>
  <si>
    <t>[CV 2/5] END bootstrap=True, criterion=squared_error, max_depth=50, max_features=1.0, min_samples_split=10, n_estimators=100;, score=0.757 total time= 5.5min</t>
  </si>
  <si>
    <t>[CV 3/5] END bootstrap=True, criterion=squared_error, max_depth=50, max_features=1.0, min_samples_split=10, n_estimators=100;, score=0.390 total time= 5.5min</t>
  </si>
  <si>
    <t>[CV 5/5] END bootstrap=True, criterion=squared_error, max_depth=50, max_features=1.0, min_samples_split=10, n_estimators=100;, score=0.802 total time= 5.1min</t>
  </si>
  <si>
    <t>[CV 4/5] END bootstrap=True, criterion=squared_error, max_depth=50, max_features=1.0, min_samples_split=10, n_estimators=100;, score=0.719 total time= 5.7min</t>
  </si>
  <si>
    <t>[CV 1/5] END bootstrap=True, criterion=squared_error, max_depth=50, max_features=1.0, min_samples_split=10, n_estimators=150;, score=0.713 total time= 7.8min</t>
  </si>
  <si>
    <t>[CV 1/5] END bootstrap=True, criterion=squared_error, max_depth=50, max_features=1.0, min_samples_split=5, n_estimators=500;, score=0.717 total time=26.7min</t>
  </si>
  <si>
    <t>[CV 2/5] END bootstrap=True, criterion=squared_error, max_depth=50, max_features=1.0, min_samples_split=10, n_estimators=150;, score=0.758 total time= 8.3min</t>
  </si>
  <si>
    <t>[CV 3/5] END bootstrap=True, criterion=squared_error, max_depth=50, max_features=1.0, min_samples_split=10, n_estimators=150;, score=0.388 total time= 8.1min</t>
  </si>
  <si>
    <t>[CV 2/5] END bootstrap=True, criterion=squared_error, max_depth=50, max_features=1.0, min_samples_split=5, n_estimators=500;, score=0.779 total time=28.2min</t>
  </si>
  <si>
    <t>[CV 3/5] END bootstrap=True, criterion=squared_error, max_depth=50, max_features=1.0, min_samples_split=5, n_estimators=500;, score=0.387 total time=27.8min</t>
  </si>
  <si>
    <t>[CV 4/5] END bootstrap=True, criterion=squared_error, max_depth=50, max_features=1.0, min_samples_split=10, n_estimators=150;, score=0.720 total time= 8.4min</t>
  </si>
  <si>
    <t>[CV 5/5] END bootstrap=True, criterion=squared_error, max_depth=50, max_features=1.0, min_samples_split=5, n_estimators=500;, score=0.808 total time=25.3min</t>
  </si>
  <si>
    <t>[CV 5/5] END bootstrap=True, criterion=squared_error, max_depth=50, max_features=1.0, min_samples_split=10, n_estimators=150;, score=0.802 total time= 6.5min</t>
  </si>
  <si>
    <t>[CV 4/5] END bootstrap=True, criterion=squared_error, max_depth=50, max_features=1.0, min_samples_split=5, n_estimators=500;, score=0.741 total time=28.1min</t>
  </si>
  <si>
    <t>[CV 1/5] END bootstrap=True, criterion=squared_error, max_depth=50, max_features=1.0, min_samples_split=10, n_estimators=200;, score=0.715 total time= 9.5min</t>
  </si>
  <si>
    <t>[CV 2/5] END bootstrap=True, criterion=squared_error, max_depth=50, max_features=1.0, min_samples_split=10, n_estimators=200;, score=0.758 total time=10.2min</t>
  </si>
  <si>
    <t>[CV 3/5] END bootstrap=True, criterion=squared_error, max_depth=50, max_features=1.0, min_samples_split=10, n_estimators=200;, score=0.388 total time=10.7min</t>
  </si>
  <si>
    <t>[CV 1/5] END bootstrap=True, criterion=squared_error, max_depth=None, max_features=auto, min_samples_split=2, n_estimators=100;, score=nan total time=   0.5s</t>
  </si>
  <si>
    <t>[CV 2/5] END bootstrap=True, criterion=squared_error, max_depth=None, max_features=auto, min_samples_split=2, n_estimators=100;, score=nan total time=   0.5s</t>
  </si>
  <si>
    <t>[CV 3/5] END bootstrap=True, criterion=squared_error, max_depth=None, max_features=auto, min_samples_split=2, n_estimators=100;, score=nan total time=   0.5s</t>
  </si>
  <si>
    <t>[CV 4/5] END bootstrap=True, criterion=squared_error, max_depth=None, max_features=auto, min_samples_split=2, n_estimators=100;, score=nan total time=   0.5s</t>
  </si>
  <si>
    <t>[CV 5/5] END bootstrap=True, criterion=squared_error, max_depth=None, max_features=auto, min_samples_split=2, n_estimators=100;, score=nan total time=   0.3s</t>
  </si>
  <si>
    <t>[CV 1/5] END bootstrap=True, criterion=squared_error, max_depth=None, max_features=auto, min_samples_split=2, n_estimators=150;, score=nan total time=   0.5s</t>
  </si>
  <si>
    <t>[CV 2/5] END bootstrap=True, criterion=squared_error, max_depth=None, max_features=auto, min_samples_split=2, n_estimators=150;, score=nan total time=   0.5s</t>
  </si>
  <si>
    <t>[CV 3/5] END bootstrap=True, criterion=squared_error, max_depth=None, max_features=auto, min_samples_split=2, n_estimators=150;, score=nan total time=   0.5s</t>
  </si>
  <si>
    <t>[CV 4/5] END bootstrap=True, criterion=squared_error, max_depth=None, max_features=auto, min_samples_split=2, n_estimators=150;, score=nan total time=   0.6s</t>
  </si>
  <si>
    <t>[CV 5/5] END bootstrap=True, criterion=squared_error, max_depth=None, max_features=auto, min_samples_split=2, n_estimators=150;, score=nan total time=   0.5s</t>
  </si>
  <si>
    <t>[CV 1/5] END bootstrap=True, criterion=squared_error, max_depth=None, max_features=auto, min_samples_split=2, n_estimators=200;, score=nan total time=   0.4s</t>
  </si>
  <si>
    <t>[CV 2/5] END bootstrap=True, criterion=squared_error, max_depth=None, max_features=auto, min_samples_split=2, n_estimators=200;, score=nan total time=   0.4s</t>
  </si>
  <si>
    <t>[CV 3/5] END bootstrap=True, criterion=squared_error, max_depth=None, max_features=auto, min_samples_split=2, n_estimators=200;, score=nan total time=   0.5s</t>
  </si>
  <si>
    <t>[CV 4/5] END bootstrap=True, criterion=squared_error, max_depth=None, max_features=auto, min_samples_split=2, n_estimators=200;, score=nan total time=   0.4s</t>
  </si>
  <si>
    <t>[CV 5/5] END bootstrap=True, criterion=squared_error, max_depth=None, max_features=auto, min_samples_split=2, n_estimators=200;, score=nan total time=   0.4s</t>
  </si>
  <si>
    <t>[CV 1/5] END bootstrap=True, criterion=squared_error, max_depth=None, max_features=auto, min_samples_split=2, n_estimators=500;, score=nan total time=   0.5s</t>
  </si>
  <si>
    <t>[CV 2/5] END bootstrap=True, criterion=squared_error, max_depth=None, max_features=auto, min_samples_split=2, n_estimators=500;, score=nan total time=   0.4s</t>
  </si>
  <si>
    <t>[CV 3/5] END bootstrap=True, criterion=squared_error, max_depth=None, max_features=auto, min_samples_split=2, n_estimators=500;, score=nan total time=   0.6s</t>
  </si>
  <si>
    <t>[CV 4/5] END bootstrap=True, criterion=squared_error, max_depth=None, max_features=auto, min_samples_split=2, n_estimators=500;, score=nan total time=   0.3s</t>
  </si>
  <si>
    <t>[CV 5/5] END bootstrap=True, criterion=squared_error, max_depth=None, max_features=auto, min_samples_split=2, n_estimators=500;, score=nan total time=   0.4s</t>
  </si>
  <si>
    <t>[CV 1/5] END bootstrap=True, criterion=squared_error, max_depth=None, max_features=auto, min_samples_split=5, n_estimators=100;, score=nan total time=   0.4s</t>
  </si>
  <si>
    <t>[CV 2/5] END bootstrap=True, criterion=squared_error, max_depth=None, max_features=auto, min_samples_split=5, n_estimators=100;, score=nan total time=   0.3s</t>
  </si>
  <si>
    <t>[CV 3/5] END bootstrap=True, criterion=squared_error, max_depth=None, max_features=auto, min_samples_split=5, n_estimators=100;, score=nan total time=   0.5s</t>
  </si>
  <si>
    <t>[CV 4/5] END bootstrap=True, criterion=squared_error, max_depth=None, max_features=auto, min_samples_split=5, n_estimators=100;, score=nan total time=   0.4s</t>
  </si>
  <si>
    <t>[CV 5/5] END bootstrap=True, criterion=squared_error, max_depth=None, max_features=auto, min_samples_split=5, n_estimators=100;, score=nan total time=   0.5s</t>
  </si>
  <si>
    <t>[CV 1/5] END bootstrap=True, criterion=squared_error, max_depth=None, max_features=auto, min_samples_split=5, n_estimators=150;, score=nan total time=   0.4s</t>
  </si>
  <si>
    <t>[CV 2/5] END bootstrap=True, criterion=squared_error, max_depth=None, max_features=auto, min_samples_split=5, n_estimators=150;, score=nan total time=   0.6s</t>
  </si>
  <si>
    <t>[CV 3/5] END bootstrap=True, criterion=squared_error, max_depth=None, max_features=auto, min_samples_split=5, n_estimators=150;, score=nan total time=   0.5s</t>
  </si>
  <si>
    <t>[CV 4/5] END bootstrap=True, criterion=squared_error, max_depth=None, max_features=auto, min_samples_split=5, n_estimators=150;, score=nan total time=   0.4s</t>
  </si>
  <si>
    <t>[CV 5/5] END bootstrap=True, criterion=squared_error, max_depth=None, max_features=auto, min_samples_split=5, n_estimators=150;, score=nan total time=   0.4s</t>
  </si>
  <si>
    <t>[CV 1/5] END bootstrap=True, criterion=squared_error, max_depth=None, max_features=auto, min_samples_split=5, n_estimators=200;, score=nan total time=   0.4s</t>
  </si>
  <si>
    <t>[CV 2/5] END bootstrap=True, criterion=squared_error, max_depth=None, max_features=auto, min_samples_split=5, n_estimators=200;, score=nan total time=   0.5s</t>
  </si>
  <si>
    <t>[CV 3/5] END bootstrap=True, criterion=squared_error, max_depth=None, max_features=auto, min_samples_split=5, n_estimators=200;, score=nan total time=   0.5s</t>
  </si>
  <si>
    <t>[CV 4/5] END bootstrap=True, criterion=squared_error, max_depth=None, max_features=auto, min_samples_split=5, n_estimators=200;, score=nan total time=   0.5s</t>
  </si>
  <si>
    <t>[CV 5/5] END bootstrap=True, criterion=squared_error, max_depth=None, max_features=auto, min_samples_split=5, n_estimators=200;, score=nan total time=   0.5s</t>
  </si>
  <si>
    <t>[CV 1/5] END bootstrap=True, criterion=squared_error, max_depth=None, max_features=auto, min_samples_split=5, n_estimators=500;, score=nan total time=   0.5s</t>
  </si>
  <si>
    <t>[CV 2/5] END bootstrap=True, criterion=squared_error, max_depth=None, max_features=auto, min_samples_split=5, n_estimators=500;, score=nan total time=   0.5s</t>
  </si>
  <si>
    <t>[CV 3/5] END bootstrap=True, criterion=squared_error, max_depth=None, max_features=auto, min_samples_split=5, n_estimators=500;, score=nan total time=   0.3s</t>
  </si>
  <si>
    <t>[CV 4/5] END bootstrap=True, criterion=squared_error, max_depth=None, max_features=auto, min_samples_split=5, n_estimators=500;, score=nan total time=   0.3s</t>
  </si>
  <si>
    <t>[CV 5/5] END bootstrap=True, criterion=squared_error, max_depth=None, max_features=auto, min_samples_split=5, n_estimators=500;, score=nan total time=   0.5s</t>
  </si>
  <si>
    <t>[CV 1/5] END bootstrap=True, criterion=squared_error, max_depth=None, max_features=auto, min_samples_split=10, n_estimators=100;, score=nan total time=   0.4s</t>
  </si>
  <si>
    <t>[CV 2/5] END bootstrap=True, criterion=squared_error, max_depth=None, max_features=auto, min_samples_split=10, n_estimators=100;, score=nan total time=   0.4s</t>
  </si>
  <si>
    <t>[CV 3/5] END bootstrap=True, criterion=squared_error, max_depth=None, max_features=auto, min_samples_split=10, n_estimators=100;, score=nan total time=   0.5s</t>
  </si>
  <si>
    <t>[CV 4/5] END bootstrap=True, criterion=squared_error, max_depth=None, max_features=auto, min_samples_split=10, n_estimators=100;, score=nan total time=   0.4s</t>
  </si>
  <si>
    <t>[CV 5/5] END bootstrap=True, criterion=squared_error, max_depth=None, max_features=auto, min_samples_split=10, n_estimators=100;, score=nan total time=   0.5s</t>
  </si>
  <si>
    <t>[CV 1/5] END bootstrap=True, criterion=squared_error, max_depth=None, max_features=auto, min_samples_split=10, n_estimators=150;, score=nan total time=   0.5s</t>
  </si>
  <si>
    <t>[CV 2/5] END bootstrap=True, criterion=squared_error, max_depth=None, max_features=auto, min_samples_split=10, n_estimators=150;, score=nan total time=   0.5s</t>
  </si>
  <si>
    <t>[CV 3/5] END bootstrap=True, criterion=squared_error, max_depth=None, max_features=auto, min_samples_split=10, n_estimators=150;, score=nan total time=   0.5s</t>
  </si>
  <si>
    <t>[CV 4/5] END bootstrap=True, criterion=squared_error, max_depth=None, max_features=auto, min_samples_split=10, n_estimators=150;, score=nan total time=   0.5s</t>
  </si>
  <si>
    <t>[CV 5/5] END bootstrap=True, criterion=squared_error, max_depth=None, max_features=auto, min_samples_split=10, n_estimators=150;, score=nan total time=   0.4s</t>
  </si>
  <si>
    <t>[CV 1/5] END bootstrap=True, criterion=squared_error, max_depth=None, max_features=auto, min_samples_split=10, n_estimators=200;, score=nan total time=   0.5s</t>
  </si>
  <si>
    <t>[CV 2/5] END bootstrap=True, criterion=squared_error, max_depth=None, max_features=auto, min_samples_split=10, n_estimators=200;, score=nan total time=   0.4s</t>
  </si>
  <si>
    <t>[CV 3/5] END bootstrap=True, criterion=squared_error, max_depth=None, max_features=auto, min_samples_split=10, n_estimators=200;, score=nan total time=   0.3s</t>
  </si>
  <si>
    <t>[CV 4/5] END bootstrap=True, criterion=squared_error, max_depth=None, max_features=auto, min_samples_split=10, n_estimators=200;, score=nan total time=   0.4s</t>
  </si>
  <si>
    <t>[CV 5/5] END bootstrap=True, criterion=squared_error, max_depth=None, max_features=auto, min_samples_split=10, n_estimators=200;, score=nan total time=   0.5s</t>
  </si>
  <si>
    <t>[CV 1/5] END bootstrap=True, criterion=squared_error, max_depth=None, max_features=auto, min_samples_split=10, n_estimators=500;, score=nan total time=   0.5s</t>
  </si>
  <si>
    <t>[CV 2/5] END bootstrap=True, criterion=squared_error, max_depth=None, max_features=auto, min_samples_split=10, n_estimators=500;, score=nan total time=   0.5s</t>
  </si>
  <si>
    <t>[CV 3/5] END bootstrap=True, criterion=squared_error, max_depth=None, max_features=auto, min_samples_split=10, n_estimators=500;, score=nan total time=   0.3s</t>
  </si>
  <si>
    <t>[CV 4/5] END bootstrap=True, criterion=squared_error, max_depth=None, max_features=auto, min_samples_split=10, n_estimators=500;, score=nan total time=   0.4s</t>
  </si>
  <si>
    <t>[CV 5/5] END bootstrap=True, criterion=squared_error, max_depth=None, max_features=auto, min_samples_split=10, n_estimators=500;, score=nan total time=   0.5s</t>
  </si>
  <si>
    <t>[CV 5/5] END bootstrap=True, criterion=squared_error, max_depth=50, max_features=1.0, min_samples_split=10, n_estimators=200;, score=0.804 total time=10.0min</t>
  </si>
  <si>
    <t>[CV 1/5] END bootstrap=True, criterion=squared_error, max_depth=None, max_features=sqrt, min_samples_split=2, n_estimators=100;, score=0.727 total time= 1.2min</t>
  </si>
  <si>
    <t>[CV 4/5] END bootstrap=True, criterion=squared_error, max_depth=50, max_features=1.0, min_samples_split=10, n_estimators=200;, score=0.721 total time=11.8min</t>
  </si>
  <si>
    <t>[CV 2/5] END bootstrap=True, criterion=squared_error, max_depth=None, max_features=sqrt, min_samples_split=2, n_estimators=100;, score=0.791 total time= 1.3min</t>
  </si>
  <si>
    <t>[CV 3/5] END bootstrap=True, criterion=squared_error, max_depth=None, max_features=sqrt, min_samples_split=2, n_estimators=100;, score=0.437 total time= 1.3min</t>
  </si>
  <si>
    <t>[CV 4/5] END bootstrap=True, criterion=squared_error, max_depth=None, max_features=sqrt, min_samples_split=2, n_estimators=100;, score=0.766 total time= 1.4min</t>
  </si>
  <si>
    <t>[CV 5/5] END bootstrap=True, criterion=squared_error, max_depth=None, max_features=sqrt, min_samples_split=2, n_estimators=100;, score=0.822 total time= 1.2min</t>
  </si>
  <si>
    <t>[CV 1/5] END bootstrap=True, criterion=squared_error, max_depth=None, max_features=sqrt, min_samples_split=2, n_estimators=150;, score=0.729 total time= 1.9min</t>
  </si>
  <si>
    <t>[CV 2/5] END bootstrap=True, criterion=squared_error, max_depth=None, max_features=sqrt, min_samples_split=2, n_estimators=150;, score=0.792 total time= 2.0min</t>
  </si>
  <si>
    <t>[CV 3/5] END bootstrap=True, criterion=squared_error, max_depth=None, max_features=sqrt, min_samples_split=2, n_estimators=150;, score=0.436 total time= 1.9min</t>
  </si>
  <si>
    <t>[CV 4/5] END bootstrap=True, criterion=squared_error, max_depth=None, max_features=sqrt, min_samples_split=2, n_estimators=150;, score=0.769 total time= 2.0min</t>
  </si>
  <si>
    <t>[CV 5/5] END bootstrap=True, criterion=squared_error, max_depth=None, max_features=sqrt, min_samples_split=2, n_estimators=150;, score=0.823 total time= 1.8min</t>
  </si>
  <si>
    <t>[CV 1/5] END bootstrap=True, criterion=squared_error, max_depth=None, max_features=sqrt, min_samples_split=2, n_estimators=200;, score=0.730 total time= 2.5min</t>
  </si>
  <si>
    <t>[CV 3/5] END bootstrap=True, criterion=squared_error, max_depth=None, max_features=sqrt, min_samples_split=2, n_estimators=200;, score=0.441 total time= 2.6min</t>
  </si>
  <si>
    <t>[CV 2/5] END bootstrap=True, criterion=squared_error, max_depth=None, max_features=sqrt, min_samples_split=2, n_estimators=200;, score=0.793 total time= 2.7min</t>
  </si>
  <si>
    <t>[CV 4/5] END bootstrap=True, criterion=squared_error, max_depth=None, max_features=sqrt, min_samples_split=2, n_estimators=200;, score=0.771 total time= 2.7min</t>
  </si>
  <si>
    <t>[CV 5/5] END bootstrap=True, criterion=squared_error, max_depth=None, max_features=sqrt, min_samples_split=2, n_estimators=200;, score=0.824 total time=244.7min</t>
  </si>
  <si>
    <t>[CV 1/5] END bootstrap=True, criterion=squared_error, max_depth=None, max_features=sqrt, min_samples_split=2, n_estimators=500;, score=0.731 total time=248.5min</t>
  </si>
  <si>
    <t>[CV 2/5] END bootstrap=True, criterion=squared_error, max_depth=None, max_features=sqrt, min_samples_split=2, n_estimators=500;, score=0.792 total time=248.9min</t>
  </si>
  <si>
    <t>[CV 3/5] END bootstrap=True, criterion=squared_error, max_depth=None, max_features=sqrt, min_samples_split=2, n_estimators=500;, score=0.444 total time= 6.5min</t>
  </si>
  <si>
    <t>[CV 1/5] END bootstrap=True, criterion=squared_error, max_depth=None, max_features=sqrt, min_samples_split=5, n_estimators=100;, score=0.720 total time= 1.2min</t>
  </si>
  <si>
    <t>[CV 2/5] END bootstrap=True, criterion=squared_error, max_depth=None, max_features=sqrt, min_samples_split=5, n_estimators=100;, score=0.772 total time= 1.3min</t>
  </si>
  <si>
    <t>[CV 3/5] END bootstrap=True, criterion=squared_error, max_depth=None, max_features=sqrt, min_samples_split=5, n_estimators=100;, score=0.451 total time= 1.3min</t>
  </si>
  <si>
    <t>[CV 4/5] END bootstrap=True, criterion=squared_error, max_depth=None, max_features=sqrt, min_samples_split=2, n_estimators=500;, score=0.769 total time= 6.7min</t>
  </si>
  <si>
    <t>[CV 5/5] END bootstrap=True, criterion=squared_error, max_depth=None, max_features=sqrt, min_samples_split=2, n_estimators=500;, score=0.825 total time= 5.7min</t>
  </si>
  <si>
    <t>[CV 4/5] END bootstrap=True, criterion=squared_error, max_depth=None, max_features=sqrt, min_samples_split=5, n_estimators=100;, score=0.753 total time=  56.8s</t>
  </si>
  <si>
    <t>[CV 5/5] END bootstrap=True, criterion=squared_error, max_depth=None, max_features=sqrt, min_samples_split=5, n_estimators=100;, score=0.819 total time=  43.2s</t>
  </si>
  <si>
    <t>[CV 1/5] END bootstrap=True, criterion=squared_error, max_depth=None, max_features=sqrt, min_samples_split=5, n_estimators=150;, score=0.723 total time= 1.2min</t>
  </si>
  <si>
    <t>[CV 2/5] END bootstrap=True, criterion=squared_error, max_depth=None, max_features=sqrt, min_samples_split=5, n_estimators=150;, score=0.773 total time= 1.2min</t>
  </si>
  <si>
    <t>[CV 3/5] END bootstrap=True, criterion=squared_error, max_depth=None, max_features=sqrt, min_samples_split=5, n_estimators=150;, score=0.448 total time= 1.2min</t>
  </si>
  <si>
    <t>[CV 1/5] END bootstrap=True, criterion=squared_error, max_depth=50, max_features=1.0, min_samples_split=10, n_estimators=500;, score=0.717 total time=275.1min</t>
  </si>
  <si>
    <t>[CV 4/5] END bootstrap=True, criterion=squared_error, max_depth=None, max_features=sqrt, min_samples_split=5, n_estimators=150;, score=0.753 total time= 1.2min</t>
  </si>
  <si>
    <t>[CV 5/5] END bootstrap=True, criterion=squared_error, max_depth=None, max_features=sqrt, min_samples_split=5, n_estimators=150;, score=0.821 total time= 1.1min</t>
  </si>
  <si>
    <t>[CV 1/5] END bootstrap=True, criterion=squared_error, max_depth=None, max_features=sqrt, min_samples_split=5, n_estimators=200;, score=0.723 total time= 1.6min</t>
  </si>
  <si>
    <t>[CV 2/5] END bootstrap=True, criterion=squared_error, max_depth=None, max_features=sqrt, min_samples_split=5, n_estimators=200;, score=0.772 total time= 1.7min</t>
  </si>
  <si>
    <t>[CV 3/5] END bootstrap=True, criterion=squared_error, max_depth=None, max_features=sqrt, min_samples_split=5, n_estimators=200;, score=0.446 total time= 1.6min</t>
  </si>
  <si>
    <t>[CV 4/5] END bootstrap=True, criterion=squared_error, max_depth=None, max_features=sqrt, min_samples_split=5, n_estimators=200;, score=0.754 total time= 1.7min</t>
  </si>
  <si>
    <t>[CV 5/5] END bootstrap=True, criterion=squared_error, max_depth=None, max_features=sqrt, min_samples_split=5, n_estimators=200;, score=0.822 total time= 1.5min</t>
  </si>
  <si>
    <t>[CV 2/5] END bootstrap=True, criterion=squared_error, max_depth=50, max_features=1.0, min_samples_split=10, n_estimators=500;, score=0.760 total time=277.2min</t>
  </si>
  <si>
    <t>[CV 3/5] END bootstrap=True, criterion=squared_error, max_depth=50, max_features=1.0, min_samples_split=10, n_estimators=500;, score=0.386 total time=277.0min</t>
  </si>
  <si>
    <t>[CV 1/5] END bootstrap=True, criterion=squared_error, max_depth=None, max_features=sqrt, min_samples_split=10, n_estimators=100;, score=0.717 total time=  46.4s</t>
  </si>
  <si>
    <t>[CV 5/5] END bootstrap=True, criterion=squared_error, max_depth=50, max_features=1.0, min_samples_split=10, n_estimators=500;, score=0.802 total time=274.2min</t>
  </si>
  <si>
    <t>[CV 1/5] END bootstrap=True, criterion=squared_error, max_depth=None, max_features=sqrt, min_samples_split=5, n_estimators=500;, score=0.728 total time= 4.0min</t>
  </si>
  <si>
    <t>[CV 2/5] END bootstrap=True, criterion=squared_error, max_depth=None, max_features=sqrt, min_samples_split=10, n_estimators=100;, score=0.752 total time=  50.9s</t>
  </si>
  <si>
    <t>[CV 3/5] END bootstrap=True, criterion=squared_error, max_depth=None, max_features=sqrt, min_samples_split=10, n_estimators=100;, score=0.437 total time=  50.1s</t>
  </si>
  <si>
    <t>[CV 2/5] END bootstrap=True, criterion=squared_error, max_depth=None, max_features=sqrt, min_samples_split=5, n_estimators=500;, score=0.774 total time= 4.2min</t>
  </si>
  <si>
    <t>[CV 5/5] END bootstrap=True, criterion=squared_error, max_depth=None, max_features=sqrt, min_samples_split=10, n_estimators=100;, score=0.815 total time=  44.9s</t>
  </si>
  <si>
    <t>[CV 4/5] END bootstrap=True, criterion=squared_error, max_depth=None, max_features=sqrt, min_samples_split=10, n_estimators=100;, score=0.724 total time=  50.3s</t>
  </si>
  <si>
    <t>[CV 3/5] END bootstrap=True, criterion=squared_error, max_depth=None, max_features=sqrt, min_samples_split=5, n_estimators=500;, score=0.447 total time= 4.1min</t>
  </si>
  <si>
    <t>[CV 5/5] END bootstrap=True, criterion=squared_error, max_depth=None, max_features=sqrt, min_samples_split=5, n_estimators=500;, score=0.821 total time= 3.8min</t>
  </si>
  <si>
    <t>[CV 1/5] END bootstrap=True, criterion=squared_error, max_depth=None, max_features=sqrt, min_samples_split=10, n_estimators=150;, score=0.719 total time= 1.1min</t>
  </si>
  <si>
    <t>[CV 4/5] END bootstrap=True, criterion=squared_error, max_depth=None, max_features=sqrt, min_samples_split=5, n_estimators=500;, score=0.753 total time= 4.3min</t>
  </si>
  <si>
    <t>[CV 3/5] END bootstrap=True, criterion=squared_error, max_depth=None, max_features=sqrt, min_samples_split=10, n_estimators=150;, score=0.436 total time= 1.2min</t>
  </si>
  <si>
    <t>[CV 2/5] END bootstrap=True, criterion=squared_error, max_depth=None, max_features=sqrt, min_samples_split=10, n_estimators=150;, score=0.752 total time= 1.2min</t>
  </si>
  <si>
    <t>[CV 4/5] END bootstrap=True, criterion=squared_error, max_depth=None, max_features=sqrt, min_samples_split=10, n_estimators=150;, score=0.725 total time= 1.2min</t>
  </si>
  <si>
    <t>[CV 5/5] END bootstrap=True, criterion=squared_error, max_depth=None, max_features=sqrt, min_samples_split=10, n_estimators=150;, score=0.813 total time= 1.1min</t>
  </si>
  <si>
    <t>[CV 4/5] END bootstrap=True, criterion=squared_error, max_depth=50, max_features=1.0, min_samples_split=10, n_estimators=500;, score=0.720 total time=278.0min</t>
  </si>
  <si>
    <t>[CV 1/5] END bootstrap=True, criterion=squared_error, max_depth=None, max_features=sqrt, min_samples_split=10, n_estimators=200;, score=0.720 total time= 1.5min</t>
  </si>
  <si>
    <t>[CV 2/5] END bootstrap=True, criterion=squared_error, max_depth=None, max_features=sqrt, min_samples_split=10, n_estimators=200;, score=0.752 total time= 1.5min</t>
  </si>
  <si>
    <t>[CV 3/5] END bootstrap=True, criterion=squared_error, max_depth=None, max_features=sqrt, min_samples_split=10, n_estimators=200;, score=0.439 total time= 1.6min</t>
  </si>
  <si>
    <t>[CV 5/5] END bootstrap=True, criterion=squared_error, max_depth=None, max_features=sqrt, min_samples_split=10, n_estimators=200;, score=0.813 total time= 1.4min</t>
  </si>
  <si>
    <t>[CV 4/5] END bootstrap=True, criterion=squared_error, max_depth=None, max_features=sqrt, min_samples_split=10, n_estimators=200;, score=0.727 total time= 1.6min</t>
  </si>
  <si>
    <t>[CV 1/5] END bootstrap=True, criterion=squared_error, max_depth=None, max_features=log2, min_samples_split=2, n_estimators=100;, score=0.720 total time=  40.9s</t>
  </si>
  <si>
    <t>[CV 2/5] END bootstrap=True, criterion=squared_error, max_depth=None, max_features=log2, min_samples_split=2, n_estimators=100;, score=0.786 total time=  42.6s</t>
  </si>
  <si>
    <t>[CV 3/5] END bootstrap=True, criterion=squared_error, max_depth=None, max_features=log2, min_samples_split=2, n_estimators=100;, score=0.444 total time=  42.4s</t>
  </si>
  <si>
    <t>[CV 4/5] END bootstrap=True, criterion=squared_error, max_depth=None, max_features=log2, min_samples_split=2, n_estimators=100;, score=0.763 total time=  44.7s</t>
  </si>
  <si>
    <t>[CV 5/5] END bootstrap=True, criterion=squared_error, max_depth=None, max_features=log2, min_samples_split=2, n_estimators=100;, score=0.805 total time=  38.7s</t>
  </si>
  <si>
    <t>[CV 1/5] END bootstrap=True, criterion=squared_error, max_depth=None, max_features=log2, min_samples_split=2, n_estimators=150;, score=0.718 total time= 1.0min</t>
  </si>
  <si>
    <t>[CV 2/5] END bootstrap=True, criterion=squared_error, max_depth=None, max_features=log2, min_samples_split=2, n_estimators=150;, score=0.788 total time= 1.1min</t>
  </si>
  <si>
    <t>[CV 3/5] END bootstrap=True, criterion=squared_error, max_depth=None, max_features=log2, min_samples_split=2, n_estimators=150;, score=0.443 total time= 1.1min</t>
  </si>
  <si>
    <t>[CV 1/5] END bootstrap=True, criterion=squared_error, max_depth=None, max_features=sqrt, min_samples_split=10, n_estimators=500;, score=0.721 total time= 3.7min</t>
  </si>
  <si>
    <t>[CV 2/5] END bootstrap=True, criterion=squared_error, max_depth=None, max_features=sqrt, min_samples_split=10, n_estimators=500;, score=0.752 total time= 4.0min</t>
  </si>
  <si>
    <t>[CV 3/5] END bootstrap=True, criterion=squared_error, max_depth=None, max_features=sqrt, min_samples_split=10, n_estimators=500;, score=0.442 total time= 3.9min</t>
  </si>
  <si>
    <t>[CV 4/5] END bootstrap=True, criterion=squared_error, max_depth=None, max_features=log2, min_samples_split=2, n_estimators=150;, score=0.763 total time= 1.1min</t>
  </si>
  <si>
    <t>[CV 5/5] END bootstrap=True, criterion=squared_error, max_depth=None, max_features=sqrt, min_samples_split=10, n_estimators=500;, score=0.813 total time= 3.6min</t>
  </si>
  <si>
    <t>[CV 5/5] END bootstrap=True, criterion=squared_error, max_depth=None, max_features=log2, min_samples_split=2, n_estimators=150;, score=0.805 total time=  58.0s</t>
  </si>
  <si>
    <t>[CV 4/5] END bootstrap=True, criterion=squared_error, max_depth=None, max_features=sqrt, min_samples_split=10, n_estimators=500;, score=0.727 total time= 4.1min</t>
  </si>
  <si>
    <t>[CV 1/5] END bootstrap=True, criterion=squared_error, max_depth=None, max_features=log2, min_samples_split=2, n_estimators=200;, score=0.719 total time= 1.3min</t>
  </si>
  <si>
    <t>[CV 2/5] END bootstrap=True, criterion=squared_error, max_depth=None, max_features=log2, min_samples_split=2, n_estimators=200;, score=0.788 total time= 1.4min</t>
  </si>
  <si>
    <t>[CV 3/5] END bootstrap=True, criterion=squared_error, max_depth=None, max_features=log2, min_samples_split=2, n_estimators=200;, score=0.447 total time= 1.4min</t>
  </si>
  <si>
    <t>[CV 5/5] END bootstrap=True, criterion=squared_error, max_depth=None, max_features=log2, min_samples_split=2, n_estimators=200;, score=0.806 total time= 1.3min</t>
  </si>
  <si>
    <t>[CV 4/5] END bootstrap=True, criterion=squared_error, max_depth=None, max_features=log2, min_samples_split=2, n_estimators=200;, score=0.766 total time= 1.5min</t>
  </si>
  <si>
    <t>[CV 1/5] END bootstrap=True, criterion=squared_error, max_depth=None, max_features=log2, min_samples_split=5, n_estimators=100;, score=0.720 total time=  38.2s</t>
  </si>
  <si>
    <t>[CV 2/5] END bootstrap=True, criterion=squared_error, max_depth=None, max_features=log2, min_samples_split=5, n_estimators=100;, score=0.769 total time=  39.9s</t>
  </si>
  <si>
    <t>[CV 3/5] END bootstrap=True, criterion=squared_error, max_depth=None, max_features=log2, min_samples_split=5, n_estimators=100;, score=0.438 total time=  40.0s</t>
  </si>
  <si>
    <t>[CV 4/5] END bootstrap=True, criterion=squared_error, max_depth=None, max_features=log2, min_samples_split=5, n_estimators=100;, score=0.752 total time=  40.9s</t>
  </si>
  <si>
    <t>[CV 5/5] END bootstrap=True, criterion=squared_error, max_depth=None, max_features=log2, min_samples_split=5, n_estimators=100;, score=0.802 total time=  35.9s</t>
  </si>
  <si>
    <t>[CV 1/5] END bootstrap=True, criterion=squared_error, max_depth=None, max_features=log2, min_samples_split=5, n_estimators=150;, score=0.721 total time=  55.6s</t>
  </si>
  <si>
    <t>[CV 2/5] END bootstrap=True, criterion=squared_error, max_depth=None, max_features=log2, min_samples_split=5, n_estimators=150;, score=0.768 total time=  58.2s</t>
  </si>
  <si>
    <t>[CV 1/5] END bootstrap=True, criterion=squared_error, max_depth=None, max_features=log2, min_samples_split=2, n_estimators=500;, score=0.722 total time= 3.4min</t>
  </si>
  <si>
    <t>[CV 3/5] END bootstrap=True, criterion=squared_error, max_depth=None, max_features=log2, min_samples_split=5, n_estimators=150;, score=0.437 total time=  59.5s</t>
  </si>
  <si>
    <t>[CV 3/5] END bootstrap=True, criterion=squared_error, max_depth=None, max_features=log2, min_samples_split=2, n_estimators=500;, score=0.444 total time= 3.7min</t>
  </si>
  <si>
    <t>[CV 2/5] END bootstrap=True, criterion=squared_error, max_depth=None, max_features=log2, min_samples_split=2, n_estimators=500;, score=0.788 total time= 3.7min</t>
  </si>
  <si>
    <t>[CV 5/5] END bootstrap=True, criterion=squared_error, max_depth=None, max_features=log2, min_samples_split=2, n_estimators=500;, score=0.811 total time= 3.4min</t>
  </si>
  <si>
    <t>[CV 4/5] END bootstrap=True, criterion=squared_error, max_depth=None, max_features=log2, min_samples_split=5, n_estimators=150;, score=0.751 total time= 1.1min</t>
  </si>
  <si>
    <t>[CV 5/5] END bootstrap=True, criterion=squared_error, max_depth=None, max_features=log2, min_samples_split=5, n_estimators=150;, score=0.803 total time= 1.0min</t>
  </si>
  <si>
    <t>[CV 4/5] END bootstrap=True, criterion=squared_error, max_depth=None, max_features=log2, min_samples_split=2, n_estimators=500;, score=0.766 total time= 3.7min</t>
  </si>
  <si>
    <t>[CV 1/5] END bootstrap=True, criterion=squared_error, max_depth=None, max_features=log2, min_samples_split=5, n_estimators=200;, score=0.720 total time= 1.3min</t>
  </si>
  <si>
    <t>[CV 2/5] END bootstrap=True, criterion=squared_error, max_depth=None, max_features=log2, min_samples_split=5, n_estimators=200;, score=0.769 total time= 1.4min</t>
  </si>
  <si>
    <t>[CV 3/5] END bootstrap=True, criterion=squared_error, max_depth=None, max_features=log2, min_samples_split=5, n_estimators=200;, score=0.440 total time= 1.3min</t>
  </si>
  <si>
    <t>[CV 4/5] END bootstrap=True, criterion=squared_error, max_depth=None, max_features=log2, min_samples_split=5, n_estimators=200;, score=0.751 total time= 1.3min</t>
  </si>
  <si>
    <t>[CV 5/5] END bootstrap=True, criterion=squared_error, max_depth=None, max_features=log2, min_samples_split=5, n_estimators=200;, score=0.804 total time= 1.2min</t>
  </si>
  <si>
    <t>[CV 1/5] END bootstrap=True, criterion=squared_error, max_depth=None, max_features=log2, min_samples_split=10, n_estimators=100;, score=0.708 total time=  35.2s</t>
  </si>
  <si>
    <t>[CV 2/5] END bootstrap=True, criterion=squared_error, max_depth=None, max_features=log2, min_samples_split=10, n_estimators=100;, score=0.746 total time=  36.6s</t>
  </si>
  <si>
    <t>[CV 3/5] END bootstrap=True, criterion=squared_error, max_depth=None, max_features=log2, min_samples_split=10, n_estimators=100;, score=0.444 total time=  36.8s</t>
  </si>
  <si>
    <t>[CV 4/5] END bootstrap=True, criterion=squared_error, max_depth=None, max_features=log2, min_samples_split=10, n_estimators=100;, score=0.724 total time=  38.3s</t>
  </si>
  <si>
    <t>[CV 5/5] END bootstrap=True, criterion=squared_error, max_depth=None, max_features=log2, min_samples_split=10, n_estimators=100;, score=0.798 total time=  34.1s</t>
  </si>
  <si>
    <t>[CV 1/5] END bootstrap=True, criterion=squared_error, max_depth=None, max_features=log2, min_samples_split=10, n_estimators=150;, score=0.707 total time=  52.2s</t>
  </si>
  <si>
    <t>[CV 1/5] END bootstrap=True, criterion=squared_error, max_depth=None, max_features=log2, min_samples_split=5, n_estimators=500;, score=0.722 total time= 3.0min</t>
  </si>
  <si>
    <t>[CV 2/5] END bootstrap=True, criterion=squared_error, max_depth=None, max_features=log2, min_samples_split=5, n_estimators=500;, score=0.770 total time= 3.2min</t>
  </si>
  <si>
    <t>[CV 3/5] END bootstrap=True, criterion=squared_error, max_depth=None, max_features=log2, min_samples_split=10, n_estimators=150;, score=0.438 total time=  54.7s</t>
  </si>
  <si>
    <t>[CV 2/5] END bootstrap=True, criterion=squared_error, max_depth=None, max_features=log2, min_samples_split=10, n_estimators=150;, score=0.746 total time=  55.1s</t>
  </si>
  <si>
    <t>[CV 3/5] END bootstrap=True, criterion=squared_error, max_depth=None, max_features=log2, min_samples_split=5, n_estimators=500;, score=0.444 total time= 3.1min</t>
  </si>
  <si>
    <t>[CV 5/5] END bootstrap=True, criterion=squared_error, max_depth=None, max_features=log2, min_samples_split=5, n_estimators=500;, score=0.807 total time= 2.9min</t>
  </si>
  <si>
    <t>[CV 4/5] END bootstrap=True, criterion=squared_error, max_depth=None, max_features=log2, min_samples_split=10, n_estimators=150;, score=0.724 total time=  56.3s</t>
  </si>
  <si>
    <t>[CV 4/5] END bootstrap=True, criterion=squared_error, max_depth=None, max_features=log2, min_samples_split=5, n_estimators=500;, score=0.751 total time= 3.2min</t>
  </si>
  <si>
    <t>[CV 5/5] END bootstrap=True, criterion=squared_error, max_depth=None, max_features=log2, min_samples_split=10, n_estimators=150;, score=0.797 total time=  48.6s</t>
  </si>
  <si>
    <t>[CV 1/5] END bootstrap=True, criterion=squared_error, max_depth=None, max_features=log2, min_samples_split=10, n_estimators=200;, score=0.708 total time= 1.1min</t>
  </si>
  <si>
    <t>[CV 3/5] END bootstrap=True, criterion=squared_error, max_depth=None, max_features=log2, min_samples_split=10, n_estimators=200;, score=0.436 total time= 1.1min</t>
  </si>
  <si>
    <t>[CV 2/5] END bootstrap=True, criterion=squared_error, max_depth=None, max_features=log2, min_samples_split=10, n_estimators=200;, score=0.746 total time= 1.2min</t>
  </si>
  <si>
    <t>[CV 4/5] END bootstrap=True, criterion=squared_error, max_depth=None, max_features=log2, min_samples_split=10, n_estimators=200;, score=0.726 total time= 1.2min</t>
  </si>
  <si>
    <t>[CV 5/5] END bootstrap=True, criterion=squared_error, max_depth=None, max_features=log2, min_samples_split=10, n_estimators=200;, score=0.798 total time= 1.1min</t>
  </si>
  <si>
    <t>[CV 1/5] END bootstrap=True, criterion=squared_error, max_depth=None, max_features=0.2, min_samples_split=2, n_estimators=100;, score=0.729 total time= 1.2min</t>
  </si>
  <si>
    <t>[CV 2/5] END bootstrap=True, criterion=squared_error, max_depth=None, max_features=0.2, min_samples_split=2, n_estimators=100;, score=0.800 total time= 1.3min</t>
  </si>
  <si>
    <t>[CV 3/5] END bootstrap=True, criterion=squared_error, max_depth=None, max_features=0.2, min_samples_split=2, n_estimators=100;, score=0.445 total time= 1.3min</t>
  </si>
  <si>
    <t>[CV 1/5] END bootstrap=True, criterion=squared_error, max_depth=None, max_features=log2, min_samples_split=10, n_estimators=500;, score=0.709 total time= 2.8min</t>
  </si>
  <si>
    <t>[CV 2/5] END bootstrap=True, criterion=squared_error, max_depth=None, max_features=log2, min_samples_split=10, n_estimators=500;, score=0.747 total time= 2.9min</t>
  </si>
  <si>
    <t>[CV 3/5] END bootstrap=True, criterion=squared_error, max_depth=None, max_features=log2, min_samples_split=10, n_estimators=500;, score=0.440 total time= 2.9min</t>
  </si>
  <si>
    <t>[CV 4/5] END bootstrap=True, criterion=squared_error, max_depth=None, max_features=0.2, min_samples_split=2, n_estimators=100;, score=0.761 total time= 1.4min</t>
  </si>
  <si>
    <t>[CV 5/5] END bootstrap=True, criterion=squared_error, max_depth=None, max_features=log2, min_samples_split=10, n_estimators=500;, score=0.798 total time= 2.7min</t>
  </si>
  <si>
    <t>[CV 5/5] END bootstrap=True, criterion=squared_error, max_depth=None, max_features=0.2, min_samples_split=2, n_estimators=100;, score=0.826 total time= 1.2min</t>
  </si>
  <si>
    <t>[CV 4/5] END bootstrap=True, criterion=squared_error, max_depth=None, max_features=log2, min_samples_split=10, n_estimators=500;, score=0.726 total time= 3.0min</t>
  </si>
  <si>
    <t>[CV 1/5] END bootstrap=True, criterion=squared_error, max_depth=None, max_features=0.2, min_samples_split=2, n_estimators=150;, score=0.731 total time= 1.8min</t>
  </si>
  <si>
    <t>[CV 2/5] END bootstrap=True, criterion=squared_error, max_depth=None, max_features=0.2, min_samples_split=2, n_estimators=150;, score=0.798 total time= 1.9min</t>
  </si>
  <si>
    <t>[CV 3/5] END bootstrap=True, criterion=squared_error, max_depth=None, max_features=0.2, min_samples_split=2, n_estimators=150;, score=0.441 total time= 1.9min</t>
  </si>
  <si>
    <t>[CV 4/5] END bootstrap=True, criterion=squared_error, max_depth=None, max_features=0.2, min_samples_split=2, n_estimators=150;, score=0.763 total time= 1.9min</t>
  </si>
  <si>
    <t>[CV 5/5] END bootstrap=True, criterion=squared_error, max_depth=None, max_features=0.2, min_samples_split=2, n_estimators=150;, score=0.827 total time= 1.7min</t>
  </si>
  <si>
    <t>[CV 1/5] END bootstrap=True, criterion=squared_error, max_depth=None, max_features=0.2, min_samples_split=2, n_estimators=200;, score=0.733 total time= 2.4min</t>
  </si>
  <si>
    <t>[CV 2/5] END bootstrap=True, criterion=squared_error, max_depth=None, max_features=0.2, min_samples_split=2, n_estimators=200;, score=0.798 total time= 2.5min</t>
  </si>
  <si>
    <t>[CV 3/5] END bootstrap=True, criterion=squared_error, max_depth=None, max_features=0.2, min_samples_split=2, n_estimators=200;, score=0.442 total time= 2.5min</t>
  </si>
  <si>
    <t>[CV 4/5] END bootstrap=True, criterion=squared_error, max_depth=None, max_features=0.2, min_samples_split=2, n_estimators=200;, score=0.768 total time= 2.6min</t>
  </si>
  <si>
    <t>[CV 5/5] END bootstrap=True, criterion=squared_error, max_depth=None, max_features=0.2, min_samples_split=2, n_estimators=200;, score=0.828 total time= 2.3min</t>
  </si>
  <si>
    <t>[CV 1/5] END bootstrap=True, criterion=squared_error, max_depth=None, max_features=0.2, min_samples_split=5, n_estimators=100;, score=0.731 total time= 1.2min</t>
  </si>
  <si>
    <t>[CV 2/5] END bootstrap=True, criterion=squared_error, max_depth=None, max_features=0.2, min_samples_split=5, n_estimators=100;, score=0.781 total time= 1.2min</t>
  </si>
  <si>
    <t>[CV 3/5] END bootstrap=True, criterion=squared_error, max_depth=None, max_features=0.2, min_samples_split=5, n_estimators=100;, score=0.443 total time= 1.2min</t>
  </si>
  <si>
    <t>[CV 4/5] END bootstrap=True, criterion=squared_error, max_depth=None, max_features=0.2, min_samples_split=5, n_estimators=100;, score=0.749 total time= 1.3min</t>
  </si>
  <si>
    <t>[CV 5/5] END bootstrap=True, criterion=squared_error, max_depth=None, max_features=0.2, min_samples_split=5, n_estimators=100;, score=0.825 total time= 1.1min</t>
  </si>
  <si>
    <t>[CV 1/5] END bootstrap=True, criterion=squared_error, max_depth=None, max_features=0.2, min_samples_split=5, n_estimators=150;, score=0.731 total time= 1.7min</t>
  </si>
  <si>
    <t>[CV 2/5] END bootstrap=True, criterion=squared_error, max_depth=None, max_features=0.2, min_samples_split=5, n_estimators=150;, score=0.780 total time= 1.8min</t>
  </si>
  <si>
    <t>[CV 3/5] END bootstrap=True, criterion=squared_error, max_depth=None, max_features=0.2, min_samples_split=5, n_estimators=150;, score=0.445 total time= 1.8min</t>
  </si>
  <si>
    <t>[CV 1/5] END bootstrap=True, criterion=squared_error, max_depth=None, max_features=0.2, min_samples_split=2, n_estimators=500;, score=0.733 total time= 5.9min</t>
  </si>
  <si>
    <t>[CV 3/5] END bootstrap=True, criterion=squared_error, max_depth=None, max_features=0.2, min_samples_split=2, n_estimators=500;, score=0.441 total time= 6.2min</t>
  </si>
  <si>
    <t>[CV 2/5] END bootstrap=True, criterion=squared_error, max_depth=None, max_features=0.2, min_samples_split=2, n_estimators=500;, score=0.798 total time= 6.3min</t>
  </si>
  <si>
    <t>[CV 5/5] END bootstrap=True, criterion=squared_error, max_depth=None, max_features=0.2, min_samples_split=2, n_estimators=500;, score=0.829 total time= 5.7min</t>
  </si>
  <si>
    <t>[CV 4/5] END bootstrap=True, criterion=squared_error, max_depth=None, max_features=0.2, min_samples_split=5, n_estimators=150;, score=0.750 total time= 1.9min</t>
  </si>
  <si>
    <t>[CV 5/5] END bootstrap=True, criterion=squared_error, max_depth=None, max_features=0.2, min_samples_split=5, n_estimators=150;, score=0.825 total time= 1.7min</t>
  </si>
  <si>
    <t>[CV 4/5] END bootstrap=True, criterion=squared_error, max_depth=None, max_features=0.2, min_samples_split=2, n_estimators=500;, score=0.770 total time= 6.5min</t>
  </si>
  <si>
    <t>[CV 1/5] END bootstrap=True, criterion=squared_error, max_depth=None, max_features=0.2, min_samples_split=5, n_estimators=200;, score=0.732 total time= 2.2min</t>
  </si>
  <si>
    <t>[CV 2/5] END bootstrap=True, criterion=squared_error, max_depth=None, max_features=0.2, min_samples_split=5, n_estimators=200;, score=0.780 total time= 2.4min</t>
  </si>
  <si>
    <t>[CV 3/5] END bootstrap=True, criterion=squared_error, max_depth=None, max_features=0.2, min_samples_split=5, n_estimators=200;, score=0.445 total time= 2.3min</t>
  </si>
  <si>
    <t>[CV 4/5] END bootstrap=True, criterion=squared_error, max_depth=None, max_features=0.2, min_samples_split=5, n_estimators=200;, score=0.753 total time= 2.4min</t>
  </si>
  <si>
    <t>[CV 5/5] END bootstrap=True, criterion=squared_error, max_depth=None, max_features=0.2, min_samples_split=5, n_estimators=200;, score=0.825 total time= 2.1min</t>
  </si>
  <si>
    <t>[CV 1/5] END bootstrap=True, criterion=squared_error, max_depth=None, max_features=0.2, min_samples_split=10, n_estimators=100;, score=0.722 total time= 1.1min</t>
  </si>
  <si>
    <t>[CV 2/5] END bootstrap=True, criterion=squared_error, max_depth=None, max_features=0.2, min_samples_split=10, n_estimators=100;, score=0.760 total time= 1.1min</t>
  </si>
  <si>
    <t>[CV 3/5] END bootstrap=True, criterion=squared_error, max_depth=None, max_features=0.2, min_samples_split=10, n_estimators=100;, score=0.440 total time= 1.1min</t>
  </si>
  <si>
    <t>[CV 5/5] END bootstrap=True, criterion=squared_error, max_depth=None, max_features=0.2, min_samples_split=10, n_estimators=100;, score=0.823 total time= 1.1min</t>
  </si>
  <si>
    <t>[CV 4/5] END bootstrap=True, criterion=squared_error, max_depth=None, max_features=0.2, min_samples_split=10, n_estimators=100;, score=0.730 total time= 1.2min</t>
  </si>
  <si>
    <t>[CV 1/5] END bootstrap=True, criterion=squared_error, max_depth=None, max_features=0.2, min_samples_split=10, n_estimators=150;, score=0.724 total time= 1.6min</t>
  </si>
  <si>
    <t>[CV 1/5] END bootstrap=True, criterion=squared_error, max_depth=None, max_features=0.2, min_samples_split=5, n_estimators=500;, score=0.732 total time= 5.5min</t>
  </si>
  <si>
    <t>[CV 2/5] END bootstrap=True, criterion=squared_error, max_depth=None, max_features=0.2, min_samples_split=10, n_estimators=150;, score=0.759 total time= 1.7min</t>
  </si>
  <si>
    <t>[CV 3/5] END bootstrap=True, criterion=squared_error, max_depth=None, max_features=0.2, min_samples_split=10, n_estimators=150;, score=0.439 total time= 1.7min</t>
  </si>
  <si>
    <t>[CV 2/5] END bootstrap=True, criterion=squared_error, max_depth=None, max_features=0.2, min_samples_split=5, n_estimators=500;, score=0.782 total time= 5.8min</t>
  </si>
  <si>
    <t>[CV 3/5] END bootstrap=True, criterion=squared_error, max_depth=None, max_features=0.2, min_samples_split=5, n_estimators=500;, score=0.438 total time= 5.7min</t>
  </si>
  <si>
    <t>[CV 4/5] END bootstrap=True, criterion=squared_error, max_depth=None, max_features=0.2, min_samples_split=10, n_estimators=150;, score=0.729 total time= 1.7min</t>
  </si>
  <si>
    <t>[CV 5/5] END bootstrap=True, criterion=squared_error, max_depth=None, max_features=0.2, min_samples_split=5, n_estimators=500;, score=0.828 total time= 5.3min</t>
  </si>
  <si>
    <t>[CV 5/5] END bootstrap=True, criterion=squared_error, max_depth=None, max_features=0.2, min_samples_split=10, n_estimators=150;, score=0.824 total time= 1.5min</t>
  </si>
  <si>
    <t>[CV 4/5] END bootstrap=True, criterion=squared_error, max_depth=None, max_features=0.2, min_samples_split=5, n_estimators=500;, score=0.753 total time= 6.0min</t>
  </si>
  <si>
    <t>[CV 1/5] END bootstrap=True, criterion=squared_error, max_depth=None, max_features=0.2, min_samples_split=10, n_estimators=200;, score=0.725 total time= 2.1min</t>
  </si>
  <si>
    <t>[CV 2/5] END bootstrap=True, criterion=squared_error, max_depth=None, max_features=0.2, min_samples_split=10, n_estimators=200;, score=0.759 total time= 2.2min</t>
  </si>
  <si>
    <t>[CV 3/5] END bootstrap=True, criterion=squared_error, max_depth=None, max_features=0.2, min_samples_split=10, n_estimators=200;, score=0.433 total time= 2.2min</t>
  </si>
  <si>
    <t>[CV 5/5] END bootstrap=True, criterion=squared_error, max_depth=None, max_features=0.2, min_samples_split=10, n_estimators=200;, score=0.824 total time= 2.0min</t>
  </si>
  <si>
    <t>[CV 4/5] END bootstrap=True, criterion=squared_error, max_depth=None, max_features=0.2, min_samples_split=10, n_estimators=200;, score=0.730 total time= 2.3min</t>
  </si>
  <si>
    <t>[CV 1/5] END bootstrap=True, criterion=squared_error, max_depth=None, max_features=0.5, min_samples_split=2, n_estimators=100;, score=0.736 total time= 2.9min</t>
  </si>
  <si>
    <t>[CV 3/5] END bootstrap=True, criterion=squared_error, max_depth=None, max_features=0.5, min_samples_split=2, n_estimators=100;, score=0.433 total time= 3.0min</t>
  </si>
  <si>
    <t>[CV 2/5] END bootstrap=True, criterion=squared_error, max_depth=None, max_features=0.5, min_samples_split=2, n_estimators=100;, score=0.803 total time= 3.1min</t>
  </si>
  <si>
    <t>[CV 1/5] END bootstrap=True, criterion=squared_error, max_depth=None, max_features=0.2, min_samples_split=10, n_estimators=500;, score=0.728 total time= 5.2min</t>
  </si>
  <si>
    <t>[CV 2/5] END bootstrap=True, criterion=squared_error, max_depth=None, max_features=0.2, min_samples_split=10, n_estimators=500;, score=0.757 total time= 5.5min</t>
  </si>
  <si>
    <t>[CV 3/5] END bootstrap=True, criterion=squared_error, max_depth=None, max_features=0.2, min_samples_split=10, n_estimators=500;, score=0.440 total time= 5.5min</t>
  </si>
  <si>
    <t>[CV 5/5] END bootstrap=True, criterion=squared_error, max_depth=None, max_features=0.2, min_samples_split=10, n_estimators=500;, score=0.824 total time= 5.0min</t>
  </si>
  <si>
    <t>[CV 4/5] END bootstrap=True, criterion=squared_error, max_depth=None, max_features=0.2, min_samples_split=10, n_estimators=500;, score=0.731 total time= 5.7min</t>
  </si>
  <si>
    <t>[CV 5/5] END bootstrap=True, criterion=squared_error, max_depth=None, max_features=0.5, min_samples_split=2, n_estimators=100;, score=0.834 total time= 2.7min</t>
  </si>
  <si>
    <t>[CV 4/5] END bootstrap=True, criterion=squared_error, max_depth=None, max_features=0.5, min_samples_split=2, n_estimators=100;, score=0.770 total time= 3.1min</t>
  </si>
  <si>
    <t>[CV 1/5] END bootstrap=True, criterion=squared_error, max_depth=None, max_features=0.5, min_samples_split=2, n_estimators=150;, score=0.738 total time= 4.2min</t>
  </si>
  <si>
    <t>[CV 2/5] END bootstrap=True, criterion=squared_error, max_depth=None, max_features=0.5, min_samples_split=2, n_estimators=150;, score=0.804 total time= 4.4min</t>
  </si>
  <si>
    <t>[CV 3/5] END bootstrap=True, criterion=squared_error, max_depth=None, max_features=0.5, min_samples_split=2, n_estimators=150;, score=0.433 total time= 4.4min</t>
  </si>
  <si>
    <t>[CV 5/5] END bootstrap=True, criterion=squared_error, max_depth=None, max_features=0.5, min_samples_split=2, n_estimators=150;, score=0.834 total time= 4.0min</t>
  </si>
  <si>
    <t>[CV 4/5] END bootstrap=True, criterion=squared_error, max_depth=None, max_features=0.5, min_samples_split=2, n_estimators=150;, score=0.771 total time= 4.5min</t>
  </si>
  <si>
    <t>[CV 1/5] END bootstrap=True, criterion=squared_error, max_depth=None, max_features=0.5, min_samples_split=2, n_estimators=200;, score=0.739 total time= 5.6min</t>
  </si>
  <si>
    <t>[CV 3/5] END bootstrap=True, criterion=squared_error, max_depth=None, max_features=0.5, min_samples_split=2, n_estimators=200;, score=0.432 total time= 5.8min</t>
  </si>
  <si>
    <t>[CV 2/5] END bootstrap=True, criterion=squared_error, max_depth=None, max_features=0.5, min_samples_split=2, n_estimators=200;, score=0.805 total time= 5.9min</t>
  </si>
  <si>
    <t>[CV 5/5] END bootstrap=True, criterion=squared_error, max_depth=None, max_features=0.5, min_samples_split=2, n_estimators=200;, score=0.833 total time= 5.4min</t>
  </si>
  <si>
    <t>[CV 4/5] END bootstrap=True, criterion=squared_error, max_depth=None, max_features=0.5, min_samples_split=2, n_estimators=200;, score=0.773 total time= 6.2min</t>
  </si>
  <si>
    <t>[CV 1/5] END bootstrap=True, criterion=squared_error, max_depth=None, max_features=0.5, min_samples_split=5, n_estimators=100;, score=0.730 total time= 2.7min</t>
  </si>
  <si>
    <t>[CV 2/5] END bootstrap=True, criterion=squared_error, max_depth=None, max_features=0.5, min_samples_split=5, n_estimators=100;, score=0.789 total time= 2.9min</t>
  </si>
  <si>
    <t>[CV 3/5] END bootstrap=True, criterion=squared_error, max_depth=None, max_features=0.5, min_samples_split=5, n_estimators=100;, score=0.435 total time= 2.8min</t>
  </si>
  <si>
    <t>[CV 4/5] END bootstrap=True, criterion=squared_error, max_depth=None, max_features=0.5, min_samples_split=5, n_estimators=100;, score=0.750 total time= 3.0min</t>
  </si>
  <si>
    <t>[CV 5/5] END bootstrap=True, criterion=squared_error, max_depth=None, max_features=0.5, min_samples_split=5, n_estimators=100;, score=0.831 total time= 2.6min</t>
  </si>
  <si>
    <t>[CV 1/5] END bootstrap=True, criterion=squared_error, max_depth=None, max_features=0.5, min_samples_split=5, n_estimators=150;, score=0.734 total time= 4.0min</t>
  </si>
  <si>
    <t>[CV 2/5] END bootstrap=True, criterion=squared_error, max_depth=None, max_features=0.5, min_samples_split=5, n_estimators=150;, score=0.789 total time= 4.3min</t>
  </si>
  <si>
    <t>[CV 1/5] END bootstrap=True, criterion=squared_error, max_depth=None, max_features=0.5, min_samples_split=2, n_estimators=500;, score=0.738 total time=13.9min</t>
  </si>
  <si>
    <t>[CV 3/5] END bootstrap=True, criterion=squared_error, max_depth=None, max_features=0.5, min_samples_split=5, n_estimators=150;, score=0.431 total time= 4.2min</t>
  </si>
  <si>
    <t>[CV 3/5] END bootstrap=True, criterion=squared_error, max_depth=None, max_features=0.5, min_samples_split=2, n_estimators=500;, score=0.431 total time=14.4min</t>
  </si>
  <si>
    <t>[CV 2/5] END bootstrap=True, criterion=squared_error, max_depth=None, max_features=0.5, min_samples_split=2, n_estimators=500;, score=0.804 total time=14.8min</t>
  </si>
  <si>
    <t>[CV 5/5] END bootstrap=True, criterion=squared_error, max_depth=None, max_features=0.5, min_samples_split=2, n_estimators=500;, score=0.834 total time=13.1min</t>
  </si>
  <si>
    <t>[CV 4/5] END bootstrap=True, criterion=squared_error, max_depth=None, max_features=0.5, min_samples_split=5, n_estimators=150;, score=0.750 total time= 4.5min</t>
  </si>
  <si>
    <t>[CV 5/5] END bootstrap=True, criterion=squared_error, max_depth=None, max_features=0.5, min_samples_split=5, n_estimators=150;, score=0.833 total time= 3.9min</t>
  </si>
  <si>
    <t>[CV 4/5] END bootstrap=True, criterion=squared_error, max_depth=None, max_features=0.5, min_samples_split=2, n_estimators=500;, score=0.771 total time=15.2min</t>
  </si>
  <si>
    <t>[CV 1/5] END bootstrap=True, criterion=squared_error, max_depth=None, max_features=0.5, min_samples_split=5, n_estimators=200;, score=0.734 total time= 5.3min</t>
  </si>
  <si>
    <t>[CV 2/5] END bootstrap=True, criterion=squared_error, max_depth=None, max_features=0.5, min_samples_split=5, n_estimators=200;, score=0.790 total time= 5.7min</t>
  </si>
  <si>
    <t>[CV 3/5] END bootstrap=True, criterion=squared_error, max_depth=None, max_features=0.5, min_samples_split=5, n_estimators=200;, score=0.436 total time= 5.5min</t>
  </si>
  <si>
    <t>[CV 4/5] END bootstrap=True, criterion=squared_error, max_depth=None, max_features=0.5, min_samples_split=5, n_estimators=200;, score=0.751 total time= 5.8min</t>
  </si>
  <si>
    <t>[CV 5/5] END bootstrap=True, criterion=squared_error, max_depth=None, max_features=0.5, min_samples_split=5, n_estimators=200;, score=0.833 total time= 5.1min</t>
  </si>
  <si>
    <t>[CV 1/5] END bootstrap=True, criterion=squared_error, max_depth=None, max_features=0.5, min_samples_split=10, n_estimators=100;, score=0.729 total time= 2.6min</t>
  </si>
  <si>
    <t>[CV 2/5] END bootstrap=True, criterion=squared_error, max_depth=None, max_features=0.5, min_samples_split=10, n_estimators=100;, score=0.767 total time= 2.8min</t>
  </si>
  <si>
    <t>[CV 3/5] END bootstrap=True, criterion=squared_error, max_depth=None, max_features=0.5, min_samples_split=10, n_estimators=100;, score=0.437 total time= 2.7min</t>
  </si>
  <si>
    <t>[CV 4/5] END bootstrap=True, criterion=squared_error, max_depth=None, max_features=0.5, min_samples_split=10, n_estimators=100;, score=0.732 total time= 2.9min</t>
  </si>
  <si>
    <t>[CV 5/5] END bootstrap=True, criterion=squared_error, max_depth=None, max_features=0.5, min_samples_split=10, n_estimators=100;, score=0.827 total time= 2.5min</t>
  </si>
  <si>
    <t>[CV 1/5] END bootstrap=True, criterion=squared_error, max_depth=None, max_features=0.5, min_samples_split=10, n_estimators=150;, score=0.729 total time= 3.9min</t>
  </si>
  <si>
    <t>[CV 1/5] END bootstrap=True, criterion=squared_error, max_depth=None, max_features=0.5, min_samples_split=5, n_estimators=500;, score=0.736 total time=13.3min</t>
  </si>
  <si>
    <t>[CV 2/5] END bootstrap=True, criterion=squared_error, max_depth=None, max_features=0.5, min_samples_split=10, n_estimators=150;, score=0.767 total time= 4.1min</t>
  </si>
  <si>
    <t>[CV 3/5] END bootstrap=True, criterion=squared_error, max_depth=None, max_features=0.5, min_samples_split=10, n_estimators=150;, score=0.434 total time= 4.0min</t>
  </si>
  <si>
    <t>[CV 2/5] END bootstrap=True, criterion=squared_error, max_depth=None, max_features=0.5, min_samples_split=5, n_estimators=500;, score=0.791 total time=14.1min</t>
  </si>
  <si>
    <t>[CV 3/5] END bootstrap=True, criterion=squared_error, max_depth=None, max_features=0.5, min_samples_split=5, n_estimators=500;, score=0.432 total time=13.7min</t>
  </si>
  <si>
    <t>[CV 4/5] END bootstrap=True, criterion=squared_error, max_depth=None, max_features=0.5, min_samples_split=10, n_estimators=150;, score=0.732 total time= 4.2min</t>
  </si>
  <si>
    <t>[CV 5/5] END bootstrap=True, criterion=squared_error, max_depth=None, max_features=0.5, min_samples_split=5, n_estimators=500;, score=0.833 total time=12.6min</t>
  </si>
  <si>
    <t>[CV 5/5] END bootstrap=True, criterion=squared_error, max_depth=None, max_features=0.5, min_samples_split=10, n_estimators=150;, score=0.827 total time= 3.7min</t>
  </si>
  <si>
    <t>[CV 4/5] END bootstrap=True, criterion=squared_error, max_depth=None, max_features=0.5, min_samples_split=5, n_estimators=500;, score=0.753 total time=14.5min</t>
  </si>
  <si>
    <t>[CV 1/5] END bootstrap=True, criterion=squared_error, max_depth=None, max_features=0.5, min_samples_split=10, n_estimators=200;, score=0.730 total time= 5.1min</t>
  </si>
  <si>
    <t>[CV 2/5] END bootstrap=True, criterion=squared_error, max_depth=None, max_features=0.5, min_samples_split=10, n_estimators=200;, score=0.768 total time= 5.4min</t>
  </si>
  <si>
    <t>[CV 3/5] END bootstrap=True, criterion=squared_error, max_depth=None, max_features=0.5, min_samples_split=10, n_estimators=200;, score=0.435 total time= 5.3min</t>
  </si>
  <si>
    <t>[CV 4/5] END bootstrap=True, criterion=squared_error, max_depth=None, max_features=0.5, min_samples_split=10, n_estimators=200;, score=0.733 total time= 5.6min</t>
  </si>
  <si>
    <t>[CV 5/5] END bootstrap=True, criterion=squared_error, max_depth=None, max_features=0.5, min_samples_split=10, n_estimators=200;, score=0.827 total time= 4.8min</t>
  </si>
  <si>
    <t>[CV 1/5] END bootstrap=True, criterion=squared_error, max_depth=None, max_features=1.0, min_samples_split=2, n_estimators=100;, score=0.709 total time= 5.8min</t>
  </si>
  <si>
    <t>[CV 3/5] END bootstrap=True, criterion=squared_error, max_depth=None, max_features=1.0, min_samples_split=2, n_estimators=100;, score=0.395 total time= 5.9min</t>
  </si>
  <si>
    <t>[CV 2/5] END bootstrap=True, criterion=squared_error, max_depth=None, max_features=1.0, min_samples_split=2, n_estimators=100;, score=0.788 total time= 6.1min</t>
  </si>
  <si>
    <t>[CV 1/5] END bootstrap=True, criterion=squared_error, max_depth=None, max_features=0.5, min_samples_split=10, n_estimators=500;, score=0.734 total time=12.6min</t>
  </si>
  <si>
    <t>[CV 2/5] END bootstrap=True, criterion=squared_error, max_depth=None, max_features=0.5, min_samples_split=10, n_estimators=500;, score=0.769 total time=13.5min</t>
  </si>
  <si>
    <t>[CV 3/5] END bootstrap=True, criterion=squared_error, max_depth=None, max_features=0.5, min_samples_split=10, n_estimators=500;, score=0.431 total time=13.3min</t>
  </si>
  <si>
    <t>[CV 5/5] END bootstrap=True, criterion=squared_error, max_depth=None, max_features=0.5, min_samples_split=10, n_estimators=500;, score=0.829 total time=12.1min</t>
  </si>
  <si>
    <t>[CV 5/5] END bootstrap=True, criterion=squared_error, max_depth=None, max_features=1.0, min_samples_split=2, n_estimators=100;, score=0.803 total time= 5.3min</t>
  </si>
  <si>
    <t>[CV 4/5] END bootstrap=True, criterion=squared_error, max_depth=None, max_features=1.0, min_samples_split=2, n_estimators=100;, score=0.757 total time= 6.1min</t>
  </si>
  <si>
    <t>[CV 4/5] END bootstrap=True, criterion=squared_error, max_depth=None, max_features=0.5, min_samples_split=10, n_estimators=500;, score=0.734 total time=13.8min</t>
  </si>
  <si>
    <t>[CV 1/5] END bootstrap=True, criterion=squared_error, max_depth=None, max_features=1.0, min_samples_split=2, n_estimators=150;, score=0.711 total time= 8.4min</t>
  </si>
  <si>
    <t>[CV 2/5] END bootstrap=True, criterion=squared_error, max_depth=None, max_features=1.0, min_samples_split=2, n_estimators=150;, score=0.788 total time= 8.8min</t>
  </si>
  <si>
    <t>[CV 3/5] END bootstrap=True, criterion=squared_error, max_depth=None, max_features=1.0, min_samples_split=2, n_estimators=150;, score=0.397 total time= 8.6min</t>
  </si>
  <si>
    <t>[CV 5/5] END bootstrap=True, criterion=squared_error, max_depth=None, max_features=1.0, min_samples_split=2, n_estimators=150;, score=0.806 total time= 7.9min</t>
  </si>
  <si>
    <t>[CV 4/5] END bootstrap=True, criterion=squared_error, max_depth=None, max_features=1.0, min_samples_split=2, n_estimators=150;, score=0.757 total time= 9.0min</t>
  </si>
  <si>
    <t>[CV 1/5] END bootstrap=True, criterion=squared_error, max_depth=None, max_features=1.0, min_samples_split=2, n_estimators=200;, score=0.713 total time=11.1min</t>
  </si>
  <si>
    <t>[CV 2/5] END bootstrap=True, criterion=squared_error, max_depth=None, max_features=1.0, min_samples_split=2, n_estimators=200;, score=0.788 total time=11.7min</t>
  </si>
  <si>
    <t>[CV 3/5] END bootstrap=True, criterion=squared_error, max_depth=None, max_features=1.0, min_samples_split=2, n_estimators=200;, score=0.395 total time=11.4min</t>
  </si>
  <si>
    <t>[CV 4/5] END bootstrap=True, criterion=squared_error, max_depth=None, max_features=1.0, min_samples_split=2, n_estimators=200;, score=0.757 total time=12.2min</t>
  </si>
  <si>
    <t>[CV 5/5] END bootstrap=True, criterion=squared_error, max_depth=None, max_features=1.0, min_samples_split=2, n_estimators=200;, score=0.808 total time=10.4min</t>
  </si>
  <si>
    <t>[CV 1/5] END bootstrap=True, criterion=squared_error, max_depth=None, max_features=1.0, min_samples_split=5, n_estimators=100;, score=0.711 total time= 5.5min</t>
  </si>
  <si>
    <t>[CV 2/5] END bootstrap=True, criterion=squared_error, max_depth=None, max_features=1.0, min_samples_split=5, n_estimators=100;, score=0.778 total time= 5.8min</t>
  </si>
  <si>
    <t>[CV 3/5] END bootstrap=True, criterion=squared_error, max_depth=None, max_features=1.0, min_samples_split=5, n_estimators=100;, score=0.388 total time= 5.7min</t>
  </si>
  <si>
    <t>[CV 4/5] END bootstrap=True, criterion=squared_error, max_depth=None, max_features=1.0, min_samples_split=5, n_estimators=100;, score=0.741 total time= 5.9min</t>
  </si>
  <si>
    <t>[CV 5/5] END bootstrap=True, criterion=squared_error, max_depth=None, max_features=1.0, min_samples_split=5, n_estimators=100;, score=0.804 total time= 5.2min</t>
  </si>
  <si>
    <t>[CV 1/5] END bootstrap=True, criterion=squared_error, max_depth=None, max_features=1.0, min_samples_split=5, n_estimators=150;, score=0.713 total time= 8.1min</t>
  </si>
  <si>
    <t>[CV 2/5] END bootstrap=True, criterion=squared_error, max_depth=None, max_features=1.0, min_samples_split=5, n_estimators=150;, score=0.777 total time= 8.5min</t>
  </si>
  <si>
    <t>[CV 3/5] END bootstrap=True, criterion=squared_error, max_depth=None, max_features=1.0, min_samples_split=5, n_estimators=150;, score=0.390 total time= 8.5min</t>
  </si>
  <si>
    <t>[CV 1/5] END bootstrap=True, criterion=squared_error, max_depth=None, max_features=1.0, min_samples_split=2, n_estimators=500;, score=0.714 total time=27.7min</t>
  </si>
  <si>
    <t>[CV 2/5] END bootstrap=True, criterion=squared_error, max_depth=None, max_features=1.0, min_samples_split=2, n_estimators=500;, score=0.790 total time=29.1min</t>
  </si>
  <si>
    <t>[CV 3/5] END bootstrap=True, criterion=squared_error, max_depth=None, max_features=1.0, min_samples_split=2, n_estimators=500;, score=0.390 total time=28.8min</t>
  </si>
  <si>
    <t>[CV 5/5] END bootstrap=True, criterion=squared_error, max_depth=None, max_features=1.0, min_samples_split=2, n_estimators=500;, score=0.808 total time=26.0min</t>
  </si>
  <si>
    <t>[CV 4/5] END bootstrap=True, criterion=squared_error, max_depth=None, max_features=1.0, min_samples_split=5, n_estimators=150;, score=0.741 total time= 8.8min</t>
  </si>
  <si>
    <t>[CV 5/5] END bootstrap=True, criterion=squared_error, max_depth=None, max_features=1.0, min_samples_split=5, n_estimators=150;, score=0.806 total time= 7.6min</t>
  </si>
  <si>
    <t>[CV 4/5] END bootstrap=True, criterion=squared_error, max_depth=None, max_features=1.0, min_samples_split=2, n_estimators=500;, score=0.757 total time=29.9min</t>
  </si>
  <si>
    <t>[CV 1/5] END bootstrap=True, criterion=squared_error, max_depth=None, max_features=1.0, min_samples_split=5, n_estimators=200;, score=0.716 total time=10.7min</t>
  </si>
  <si>
    <t>[CV 2/5] END bootstrap=True, criterion=squared_error, max_depth=None, max_features=1.0, min_samples_split=5, n_estimators=200;, score=0.778 total time=11.3min</t>
  </si>
  <si>
    <t>[CV 3/5] END bootstrap=True, criterion=squared_error, max_depth=None, max_features=1.0, min_samples_split=5, n_estimators=200;, score=0.388 total time=11.1min</t>
  </si>
  <si>
    <t>[CV 5/5] END bootstrap=True, criterion=squared_error, max_depth=None, max_features=1.0, min_samples_split=5, n_estimators=200;, score=0.807 total time=10.2min</t>
  </si>
  <si>
    <t>[CV 4/5] END bootstrap=True, criterion=squared_error, max_depth=None, max_features=1.0, min_samples_split=5, n_estimators=200;, score=0.742 total time=11.7min</t>
  </si>
  <si>
    <t>[CV 1/5] END bootstrap=True, criterion=squared_error, max_depth=None, max_features=1.0, min_samples_split=10, n_estimators=100;, score=0.712 total time= 5.3min</t>
  </si>
  <si>
    <t>[CV 2/5] END bootstrap=True, criterion=squared_error, max_depth=None, max_features=1.0, min_samples_split=10, n_estimators=100;, score=0.757 total time= 5.6min</t>
  </si>
  <si>
    <t>[CV 3/5] END bootstrap=True, criterion=squared_error, max_depth=None, max_features=1.0, min_samples_split=10, n_estimators=100;, score=0.390 total time= 5.5min</t>
  </si>
  <si>
    <t>[CV 4/5] END bootstrap=True, criterion=squared_error, max_depth=None, max_features=1.0, min_samples_split=10, n_estimators=100;, score=0.719 total time= 5.7min</t>
  </si>
  <si>
    <t>[CV 5/5] END bootstrap=True, criterion=squared_error, max_depth=None, max_features=1.0, min_samples_split=10, n_estimators=100;, score=0.801 total time= 5.0min</t>
  </si>
  <si>
    <t>[CV 1/5] END bootstrap=True, criterion=squared_error, max_depth=None, max_features=1.0, min_samples_split=10, n_estimators=150;, score=0.713 total time= 7.8min</t>
  </si>
  <si>
    <t>[CV 1/5] END bootstrap=True, criterion=squared_error, max_depth=None, max_features=1.0, min_samples_split=5, n_estimators=500;, score=0.717 total time=26.8min</t>
  </si>
  <si>
    <t>[CV 3/5] END bootstrap=True, criterion=squared_error, max_depth=None, max_features=1.0, min_samples_split=10, n_estimators=150;, score=0.388 total time= 8.2min</t>
  </si>
  <si>
    <t>[CV 2/5] END bootstrap=True, criterion=squared_error, max_depth=None, max_features=1.0, min_samples_split=10, n_estimators=150;, score=0.758 total time= 8.3min</t>
  </si>
  <si>
    <t>[CV 2/5] END bootstrap=True, criterion=squared_error, max_depth=None, max_features=1.0, min_samples_split=5, n_estimators=500;, score=0.779 total time=28.1min</t>
  </si>
  <si>
    <t>[CV 3/5] END bootstrap=True, criterion=squared_error, max_depth=None, max_features=1.0, min_samples_split=5, n_estimators=500;, score=0.386 total time=28.0min</t>
  </si>
  <si>
    <t>[CV 4/5] END bootstrap=True, criterion=squared_error, max_depth=None, max_features=1.0, min_samples_split=10, n_estimators=150;, score=0.720 total time= 8.4min</t>
  </si>
  <si>
    <t>[CV 5/5] END bootstrap=True, criterion=squared_error, max_depth=None, max_features=1.0, min_samples_split=5, n_estimators=500;, score=0.807 total time=25.3min</t>
  </si>
  <si>
    <t>[CV 5/5] END bootstrap=True, criterion=squared_error, max_depth=None, max_features=1.0, min_samples_split=10, n_estimators=150;, score=0.802 total time= 7.3min</t>
  </si>
  <si>
    <t>[CV 4/5] END bootstrap=True, criterion=squared_error, max_depth=None, max_features=1.0, min_samples_split=5, n_estimators=500;, score=0.741 total time=29.0min</t>
  </si>
  <si>
    <t>[CV 1/5] END bootstrap=True, criterion=squared_error, max_depth=None, max_features=1.0, min_samples_split=10, n_estimators=200;, score=0.715 total time=10.4min</t>
  </si>
  <si>
    <t>[CV 2/5] END bootstrap=True, criterion=squared_error, max_depth=None, max_features=1.0, min_samples_split=10, n_estimators=200;, score=0.758 total time=10.8min</t>
  </si>
  <si>
    <t>[CV 3/5] END bootstrap=True, criterion=squared_error, max_depth=None, max_features=1.0, min_samples_split=10, n_estimators=200;, score=0.388 total time=10.7min</t>
  </si>
  <si>
    <t>[CV 1/5] END bootstrap=False, criterion=squared_error, max_depth=20, max_features=auto, min_samples_split=2, n_estimators=100;, score=nan total time=   0.4s</t>
  </si>
  <si>
    <t>[CV 2/5] END bootstrap=False, criterion=squared_error, max_depth=20, max_features=auto, min_samples_split=2, n_estimators=100;, score=nan total time=   0.3s</t>
  </si>
  <si>
    <t>[CV 3/5] END bootstrap=False, criterion=squared_error, max_depth=20, max_features=auto, min_samples_split=2, n_estimators=100;, score=nan total time=   0.3s</t>
  </si>
  <si>
    <t>[CV 4/5] END bootstrap=False, criterion=squared_error, max_depth=20, max_features=auto, min_samples_split=2, n_estimators=100;, score=nan total time=   0.4s</t>
  </si>
  <si>
    <t>[CV 5/5] END bootstrap=False, criterion=squared_error, max_depth=20, max_features=auto, min_samples_split=2, n_estimators=100;, score=nan total time=   0.2s</t>
  </si>
  <si>
    <t>[CV 1/5] END bootstrap=False, criterion=squared_error, max_depth=20, max_features=auto, min_samples_split=2, n_estimators=150;, score=nan total time=   0.3s</t>
  </si>
  <si>
    <t>[CV 2/5] END bootstrap=False, criterion=squared_error, max_depth=20, max_features=auto, min_samples_split=2, n_estimators=150;, score=nan total time=   0.3s</t>
  </si>
  <si>
    <t>[CV 3/5] END bootstrap=False, criterion=squared_error, max_depth=20, max_features=auto, min_samples_split=2, n_estimators=150;, score=nan total time=   0.4s</t>
  </si>
  <si>
    <t>[CV 4/5] END bootstrap=False, criterion=squared_error, max_depth=20, max_features=auto, min_samples_split=2, n_estimators=150;, score=nan total time=   0.4s</t>
  </si>
  <si>
    <t>[CV 5/5] END bootstrap=False, criterion=squared_error, max_depth=20, max_features=auto, min_samples_split=2, n_estimators=150;, score=nan total time=   0.3s</t>
  </si>
  <si>
    <t>[CV 1/5] END bootstrap=False, criterion=squared_error, max_depth=20, max_features=auto, min_samples_split=2, n_estimators=200;, score=nan total time=   0.3s</t>
  </si>
  <si>
    <t>[CV 2/5] END bootstrap=False, criterion=squared_error, max_depth=20, max_features=auto, min_samples_split=2, n_estimators=200;, score=nan total time=   0.3s</t>
  </si>
  <si>
    <t>[CV 3/5] END bootstrap=False, criterion=squared_error, max_depth=20, max_features=auto, min_samples_split=2, n_estimators=200;, score=nan total time=   0.4s</t>
  </si>
  <si>
    <t>[CV 4/5] END bootstrap=False, criterion=squared_error, max_depth=20, max_features=auto, min_samples_split=2, n_estimators=200;, score=nan total time=   0.3s</t>
  </si>
  <si>
    <t>[CV 5/5] END bootstrap=False, criterion=squared_error, max_depth=20, max_features=auto, min_samples_split=2, n_estimators=200;, score=nan total time=   0.3s</t>
  </si>
  <si>
    <t>[CV 1/5] END bootstrap=False, criterion=squared_error, max_depth=20, max_features=auto, min_samples_split=2, n_estimators=500;, score=nan total time=   0.3s</t>
  </si>
  <si>
    <t>[CV 2/5] END bootstrap=False, criterion=squared_error, max_depth=20, max_features=auto, min_samples_split=2, n_estimators=500;, score=nan total time=   0.3s</t>
  </si>
  <si>
    <t>[CV 3/5] END bootstrap=False, criterion=squared_error, max_depth=20, max_features=auto, min_samples_split=2, n_estimators=500;, score=nan total time=   0.2s</t>
  </si>
  <si>
    <t>[CV 4/5] END bootstrap=False, criterion=squared_error, max_depth=20, max_features=auto, min_samples_split=2, n_estimators=500;, score=nan total time=   0.3s</t>
  </si>
  <si>
    <t>[CV 5/5] END bootstrap=False, criterion=squared_error, max_depth=20, max_features=auto, min_samples_split=2, n_estimators=500;, score=nan total time=   0.3s</t>
  </si>
  <si>
    <t>[CV 1/5] END bootstrap=False, criterion=squared_error, max_depth=20, max_features=auto, min_samples_split=5, n_estimators=100;, score=nan total time=   0.3s</t>
  </si>
  <si>
    <t>[CV 2/5] END bootstrap=False, criterion=squared_error, max_depth=20, max_features=auto, min_samples_split=5, n_estimators=100;, score=nan total time=   0.3s</t>
  </si>
  <si>
    <t>[CV 3/5] END bootstrap=False, criterion=squared_error, max_depth=20, max_features=auto, min_samples_split=5, n_estimators=100;, score=nan total time=   0.4s</t>
  </si>
  <si>
    <t>[CV 4/5] END bootstrap=False, criterion=squared_error, max_depth=20, max_features=auto, min_samples_split=5, n_estimators=100;, score=nan total time=   0.3s</t>
  </si>
  <si>
    <t>[CV 5/5] END bootstrap=False, criterion=squared_error, max_depth=20, max_features=auto, min_samples_split=5, n_estimators=100;, score=nan total time=   0.3s</t>
  </si>
  <si>
    <t>[CV 1/5] END bootstrap=False, criterion=squared_error, max_depth=20, max_features=auto, min_samples_split=5, n_estimators=150;, score=nan total time=   0.3s</t>
  </si>
  <si>
    <t>[CV 2/5] END bootstrap=False, criterion=squared_error, max_depth=20, max_features=auto, min_samples_split=5, n_estimators=150;, score=nan total time=   0.3s</t>
  </si>
  <si>
    <t>[CV 3/5] END bootstrap=False, criterion=squared_error, max_depth=20, max_features=auto, min_samples_split=5, n_estimators=150;, score=nan total time=   0.3s</t>
  </si>
  <si>
    <t>[CV 4/5] END bootstrap=False, criterion=squared_error, max_depth=20, max_features=auto, min_samples_split=5, n_estimators=150;, score=nan total time=   0.3s</t>
  </si>
  <si>
    <t>[CV 5/5] END bootstrap=False, criterion=squared_error, max_depth=20, max_features=auto, min_samples_split=5, n_estimators=150;, score=nan total time=   0.3s</t>
  </si>
  <si>
    <t>[CV 1/5] END bootstrap=False, criterion=squared_error, max_depth=20, max_features=auto, min_samples_split=5, n_estimators=200;, score=nan total time=   0.3s</t>
  </si>
  <si>
    <t>[CV 2/5] END bootstrap=False, criterion=squared_error, max_depth=20, max_features=auto, min_samples_split=5, n_estimators=200;, score=nan total time=   0.3s</t>
  </si>
  <si>
    <t>[CV 3/5] END bootstrap=False, criterion=squared_error, max_depth=20, max_features=auto, min_samples_split=5, n_estimators=200;, score=nan total time=   0.3s</t>
  </si>
  <si>
    <t>[CV 4/5] END bootstrap=False, criterion=squared_error, max_depth=20, max_features=auto, min_samples_split=5, n_estimators=200;, score=nan total time=   0.4s</t>
  </si>
  <si>
    <t>[CV 5/5] END bootstrap=False, criterion=squared_error, max_depth=20, max_features=auto, min_samples_split=5, n_estimators=200;, score=nan total time=   0.4s</t>
  </si>
  <si>
    <t>[CV 1/5] END bootstrap=False, criterion=squared_error, max_depth=20, max_features=auto, min_samples_split=5, n_estimators=500;, score=nan total time=   0.3s</t>
  </si>
  <si>
    <t>[CV 2/5] END bootstrap=False, criterion=squared_error, max_depth=20, max_features=auto, min_samples_split=5, n_estimators=500;, score=nan total time=   0.4s</t>
  </si>
  <si>
    <t>[CV 3/5] END bootstrap=False, criterion=squared_error, max_depth=20, max_features=auto, min_samples_split=5, n_estimators=500;, score=nan total time=   0.4s</t>
  </si>
  <si>
    <t>[CV 4/5] END bootstrap=False, criterion=squared_error, max_depth=20, max_features=auto, min_samples_split=5, n_estimators=500;, score=nan total time=   0.3s</t>
  </si>
  <si>
    <t>[CV 5/5] END bootstrap=False, criterion=squared_error, max_depth=20, max_features=auto, min_samples_split=5, n_estimators=500;, score=nan total time=   0.4s</t>
  </si>
  <si>
    <t>[CV 1/5] END bootstrap=False, criterion=squared_error, max_depth=20, max_features=auto, min_samples_split=10, n_estimators=100;, score=nan total time=   0.4s</t>
  </si>
  <si>
    <t>[CV 2/5] END bootstrap=False, criterion=squared_error, max_depth=20, max_features=auto, min_samples_split=10, n_estimators=100;, score=nan total time=   0.3s</t>
  </si>
  <si>
    <t>[CV 3/5] END bootstrap=False, criterion=squared_error, max_depth=20, max_features=auto, min_samples_split=10, n_estimators=100;, score=nan total time=   0.3s</t>
  </si>
  <si>
    <t>[CV 4/5] END bootstrap=False, criterion=squared_error, max_depth=20, max_features=auto, min_samples_split=10, n_estimators=100;, score=nan total time=   0.4s</t>
  </si>
  <si>
    <t>[CV 5/5] END bootstrap=False, criterion=squared_error, max_depth=20, max_features=auto, min_samples_split=10, n_estimators=100;, score=nan total time=   0.3s</t>
  </si>
  <si>
    <t>[CV 1/5] END bootstrap=False, criterion=squared_error, max_depth=20, max_features=auto, min_samples_split=10, n_estimators=150;, score=nan total time=   0.3s</t>
  </si>
  <si>
    <t>[CV 2/5] END bootstrap=False, criterion=squared_error, max_depth=20, max_features=auto, min_samples_split=10, n_estimators=150;, score=nan total time=   0.4s</t>
  </si>
  <si>
    <t>[CV 3/5] END bootstrap=False, criterion=squared_error, max_depth=20, max_features=auto, min_samples_split=10, n_estimators=150;, score=nan total time=   0.3s</t>
  </si>
  <si>
    <t>[CV 4/5] END bootstrap=False, criterion=squared_error, max_depth=20, max_features=auto, min_samples_split=10, n_estimators=150;, score=nan total time=   0.3s</t>
  </si>
  <si>
    <t>[CV 5/5] END bootstrap=False, criterion=squared_error, max_depth=20, max_features=auto, min_samples_split=10, n_estimators=150;, score=nan total time=   0.4s</t>
  </si>
  <si>
    <t>[CV 1/5] END bootstrap=False, criterion=squared_error, max_depth=20, max_features=auto, min_samples_split=10, n_estimators=200;, score=nan total time=   0.3s</t>
  </si>
  <si>
    <t>[CV 2/5] END bootstrap=False, criterion=squared_error, max_depth=20, max_features=auto, min_samples_split=10, n_estimators=200;, score=nan total time=   0.4s</t>
  </si>
  <si>
    <t>[CV 3/5] END bootstrap=False, criterion=squared_error, max_depth=20, max_features=auto, min_samples_split=10, n_estimators=200;, score=nan total time=   0.3s</t>
  </si>
  <si>
    <t>[CV 4/5] END bootstrap=False, criterion=squared_error, max_depth=20, max_features=auto, min_samples_split=10, n_estimators=200;, score=nan total time=   0.3s</t>
  </si>
  <si>
    <t>[CV 5/5] END bootstrap=False, criterion=squared_error, max_depth=20, max_features=auto, min_samples_split=10, n_estimators=200;, score=nan total time=   0.4s</t>
  </si>
  <si>
    <t>[CV 1/5] END bootstrap=False, criterion=squared_error, max_depth=20, max_features=auto, min_samples_split=10, n_estimators=500;, score=nan total time=   0.3s</t>
  </si>
  <si>
    <t>[CV 2/5] END bootstrap=False, criterion=squared_error, max_depth=20, max_features=auto, min_samples_split=10, n_estimators=500;, score=nan total time=   0.3s</t>
  </si>
  <si>
    <t>[CV 3/5] END bootstrap=False, criterion=squared_error, max_depth=20, max_features=auto, min_samples_split=10, n_estimators=500;, score=nan total time=   0.3s</t>
  </si>
  <si>
    <t>[CV 4/5] END bootstrap=False, criterion=squared_error, max_depth=20, max_features=auto, min_samples_split=10, n_estimators=500;, score=nan total time=   0.3s</t>
  </si>
  <si>
    <t>[CV 5/5] END bootstrap=False, criterion=squared_error, max_depth=20, max_features=auto, min_samples_split=10, n_estimators=500;, score=nan total time=   0.4s</t>
  </si>
  <si>
    <t>[CV 5/5] END bootstrap=True, criterion=squared_error, max_depth=None, max_features=1.0, min_samples_split=10, n_estimators=200;, score=0.803 total time= 9.6min</t>
  </si>
  <si>
    <t>[CV 1/5] END bootstrap=False, criterion=squared_error, max_depth=20, max_features=sqrt, min_samples_split=2, n_estimators=100;, score=0.737 total time= 1.0min</t>
  </si>
  <si>
    <t>[CV 4/5] END bootstrap=True, criterion=squared_error, max_depth=None, max_features=1.0, min_samples_split=10, n_estimators=200;, score=0.721 total time=11.1min</t>
  </si>
  <si>
    <t>[CV 2/5] END bootstrap=False, criterion=squared_error, max_depth=20, max_features=sqrt, min_samples_split=2, n_estimators=100;, score=0.787 total time= 1.1min</t>
  </si>
  <si>
    <t>[CV 3/5] END bootstrap=False, criterion=squared_error, max_depth=20, max_features=sqrt, min_samples_split=2, n_estimators=100;, score=0.452 total time= 1.0min</t>
  </si>
  <si>
    <t>[CV 4/5] END bootstrap=False, criterion=squared_error, max_depth=20, max_features=sqrt, min_samples_split=2, n_estimators=100;, score=0.764 total time= 1.1min</t>
  </si>
  <si>
    <t>[CV 5/5] END bootstrap=False, criterion=squared_error, max_depth=20, max_features=sqrt, min_samples_split=2, n_estimators=100;, score=0.826 total time=  57.0s</t>
  </si>
  <si>
    <t>[CV 1/5] END bootstrap=False, criterion=squared_error, max_depth=20, max_features=sqrt, min_samples_split=2, n_estimators=150;, score=0.738 total time= 1.5min</t>
  </si>
  <si>
    <t>[CV 2/5] END bootstrap=False, criterion=squared_error, max_depth=20, max_features=sqrt, min_samples_split=2, n_estimators=150;, score=0.787 total time= 1.6min</t>
  </si>
  <si>
    <t>[CV 3/5] END bootstrap=False, criterion=squared_error, max_depth=20, max_features=sqrt, min_samples_split=2, n_estimators=150;, score=0.460 total time= 1.6min</t>
  </si>
  <si>
    <t>[CV 4/5] END bootstrap=False, criterion=squared_error, max_depth=20, max_features=sqrt, min_samples_split=2, n_estimators=150;, score=0.765 total time= 1.6min</t>
  </si>
  <si>
    <t>[CV 5/5] END bootstrap=False, criterion=squared_error, max_depth=20, max_features=sqrt, min_samples_split=2, n_estimators=150;, score=0.827 total time= 1.4min</t>
  </si>
  <si>
    <t>[CV 1/5] END bootstrap=False, criterion=squared_error, max_depth=20, max_features=sqrt, min_samples_split=2, n_estimators=200;, score=0.739 total time= 2.0min</t>
  </si>
  <si>
    <t>[CV 2/5] END bootstrap=False, criterion=squared_error, max_depth=20, max_features=sqrt, min_samples_split=2, n_estimators=200;, score=0.787 total time= 2.1min</t>
  </si>
  <si>
    <t>[CV 3/5] END bootstrap=False, criterion=squared_error, max_depth=20, max_features=sqrt, min_samples_split=2, n_estimators=200;, score=0.456 total time= 2.1min</t>
  </si>
  <si>
    <t>[CV 4/5] END bootstrap=False, criterion=squared_error, max_depth=20, max_features=sqrt, min_samples_split=2, n_estimators=200;, score=0.766 total time= 2.1min</t>
  </si>
  <si>
    <t>[CV 5/5] END bootstrap=False, criterion=squared_error, max_depth=20, max_features=sqrt, min_samples_split=2, n_estimators=200;, score=0.827 total time= 1.9min</t>
  </si>
  <si>
    <t>[CV 1/5] END bootstrap=False, criterion=squared_error, max_depth=20, max_features=sqrt, min_samples_split=2, n_estimators=500;, score=0.740 total time= 5.0min</t>
  </si>
  <si>
    <t>[CV 2/5] END bootstrap=False, criterion=squared_error, max_depth=20, max_features=sqrt, min_samples_split=2, n_estimators=500;, score=0.786 total time= 5.2min</t>
  </si>
  <si>
    <t>[CV 3/5] END bootstrap=False, criterion=squared_error, max_depth=20, max_features=sqrt, min_samples_split=2, n_estimators=500;, score=0.464 total time= 5.1min</t>
  </si>
  <si>
    <t>[CV 1/5] END bootstrap=False, criterion=squared_error, max_depth=20, max_features=sqrt, min_samples_split=5, n_estimators=100;, score=0.735 total time= 1.0min</t>
  </si>
  <si>
    <t>[CV 2/5] END bootstrap=False, criterion=squared_error, max_depth=20, max_features=sqrt, min_samples_split=5, n_estimators=100;, score=0.774 total time= 1.0min</t>
  </si>
  <si>
    <t>[CV 3/5] END bootstrap=False, criterion=squared_error, max_depth=20, max_features=sqrt, min_samples_split=5, n_estimators=100;, score=0.471 total time= 1.1min</t>
  </si>
  <si>
    <t>[CV 4/5] END bootstrap=False, criterion=squared_error, max_depth=20, max_features=sqrt, min_samples_split=2, n_estimators=500;, score=0.765 total time= 5.3min</t>
  </si>
  <si>
    <t>[CV 5/5] END bootstrap=False, criterion=squared_error, max_depth=20, max_features=sqrt, min_samples_split=2, n_estimators=500;, score=0.828 total time= 4.7min</t>
  </si>
  <si>
    <t>[CV 1/5] END bootstrap=True, criterion=squared_error, max_depth=None, max_features=1.0, min_samples_split=10, n_estimators=500;, score=0.717 total time=25.9min</t>
  </si>
  <si>
    <t>[CV 4/5] END bootstrap=False, criterion=squared_error, max_depth=20, max_features=sqrt, min_samples_split=5, n_estimators=100;, score=0.748 total time= 1.1min</t>
  </si>
  <si>
    <t>[CV 5/5] END bootstrap=False, criterion=squared_error, max_depth=20, max_features=sqrt, min_samples_split=5, n_estimators=100;, score=0.821 total time=  55.3s</t>
  </si>
  <si>
    <t>[CV 1/5] END bootstrap=False, criterion=squared_error, max_depth=20, max_features=sqrt, min_samples_split=5, n_estimators=150;, score=0.737 total time= 1.5min</t>
  </si>
  <si>
    <t>[CV 2/5] END bootstrap=False, criterion=squared_error, max_depth=20, max_features=sqrt, min_samples_split=5, n_estimators=150;, score=0.777 total time= 1.5min</t>
  </si>
  <si>
    <t>[CV 3/5] END bootstrap=False, criterion=squared_error, max_depth=20, max_features=sqrt, min_samples_split=5, n_estimators=150;, score=0.470 total time= 1.5min</t>
  </si>
  <si>
    <t>[CV 4/5] END bootstrap=False, criterion=squared_error, max_depth=20, max_features=sqrt, min_samples_split=5, n_estimators=150;, score=0.747 total time= 1.6min</t>
  </si>
  <si>
    <t>[CV 5/5] END bootstrap=False, criterion=squared_error, max_depth=20, max_features=sqrt, min_samples_split=5, n_estimators=150;, score=0.823 total time= 1.4min</t>
  </si>
  <si>
    <t>[CV 2/5] END bootstrap=True, criterion=squared_error, max_depth=None, max_features=1.0, min_samples_split=10, n_estimators=500;, score=0.760 total time=27.0min</t>
  </si>
  <si>
    <t>[CV 1/5] END bootstrap=False, criterion=squared_error, max_depth=20, max_features=sqrt, min_samples_split=5, n_estimators=200;, score=0.738 total time= 1.9min</t>
  </si>
  <si>
    <t>[CV 2/5] END bootstrap=False, criterion=squared_error, max_depth=20, max_features=sqrt, min_samples_split=5, n_estimators=200;, score=0.778 total time= 2.0min</t>
  </si>
  <si>
    <t>[CV 3/5] END bootstrap=False, criterion=squared_error, max_depth=20, max_features=sqrt, min_samples_split=5, n_estimators=200;, score=0.467 total time= 2.0min</t>
  </si>
  <si>
    <t>[CV 3/5] END bootstrap=True, criterion=squared_error, max_depth=None, max_features=1.0, min_samples_split=10, n_estimators=500;, score=0.386 total time=26.8min</t>
  </si>
  <si>
    <t>[CV 5/5] END bootstrap=True, criterion=squared_error, max_depth=None, max_features=1.0, min_samples_split=10, n_estimators=500;, score=0.802 total time=24.2min</t>
  </si>
  <si>
    <t>[CV 5/5] END bootstrap=False, criterion=squared_error, max_depth=20, max_features=sqrt, min_samples_split=5, n_estimators=200;, score=0.824 total time= 1.8min</t>
  </si>
  <si>
    <t>[CV 4/5] END bootstrap=False, criterion=squared_error, max_depth=20, max_features=sqrt, min_samples_split=5, n_estimators=200;, score=0.747 total time= 2.0min</t>
  </si>
  <si>
    <t>[CV 1/5] END bootstrap=False, criterion=squared_error, max_depth=20, max_features=sqrt, min_samples_split=10, n_estimators=100;, score=0.734 total time=  58.4s</t>
  </si>
  <si>
    <t>[CV 2/5] END bootstrap=False, criterion=squared_error, max_depth=20, max_features=sqrt, min_samples_split=10, n_estimators=100;, score=0.756 total time= 1.0min</t>
  </si>
  <si>
    <t>[CV 3/5] END bootstrap=False, criterion=squared_error, max_depth=20, max_features=sqrt, min_samples_split=10, n_estimators=100;, score=0.449 total time= 1.0min</t>
  </si>
  <si>
    <t>[CV 4/5] END bootstrap=False, criterion=squared_error, max_depth=20, max_features=sqrt, min_samples_split=10, n_estimators=100;, score=0.728 total time= 1.1min</t>
  </si>
  <si>
    <t>[CV 4/5] END bootstrap=True, criterion=squared_error, max_depth=None, max_features=1.0, min_samples_split=10, n_estimators=500;, score=0.720 total time=27.7min</t>
  </si>
  <si>
    <t>[CV 5/5] END bootstrap=False, criterion=squared_error, max_depth=20, max_features=sqrt, min_samples_split=10, n_estimators=100;, score=0.817 total time=  54.7s</t>
  </si>
  <si>
    <t>[CV 1/5] END bootstrap=False, criterion=squared_error, max_depth=20, max_features=sqrt, min_samples_split=5, n_estimators=500;, score=0.739 total time= 4.8min</t>
  </si>
  <si>
    <t>[CV 1/5] END bootstrap=False, criterion=squared_error, max_depth=20, max_features=sqrt, min_samples_split=10, n_estimators=150;, score=0.733 total time= 1.4min</t>
  </si>
  <si>
    <t>[CV 2/5] END bootstrap=False, criterion=squared_error, max_depth=20, max_features=sqrt, min_samples_split=5, n_estimators=500;, score=0.778 total time= 5.0min</t>
  </si>
  <si>
    <t>[CV 5/5] END bootstrap=False, criterion=squared_error, max_depth=20, max_features=sqrt, min_samples_split=5, n_estimators=500;, score=0.825 total time= 4.5min</t>
  </si>
  <si>
    <t>[CV 2/5] END bootstrap=False, criterion=squared_error, max_depth=20, max_features=sqrt, min_samples_split=10, n_estimators=150;, score=0.757 total time= 1.5min</t>
  </si>
  <si>
    <t>[CV 3/5] END bootstrap=False, criterion=squared_error, max_depth=20, max_features=sqrt, min_samples_split=5, n_estimators=500;, score=0.469 total time= 4.9min</t>
  </si>
  <si>
    <t>[CV 3/5] END bootstrap=False, criterion=squared_error, max_depth=20, max_features=sqrt, min_samples_split=10, n_estimators=150;, score=0.452 total time= 1.5min</t>
  </si>
  <si>
    <t>[CV 4/5] END bootstrap=False, criterion=squared_error, max_depth=20, max_features=sqrt, min_samples_split=5, n_estimators=500;, score=0.747 total time= 5.2min</t>
  </si>
  <si>
    <t>[CV 5/5] END bootstrap=False, criterion=squared_error, max_depth=20, max_features=sqrt, min_samples_split=10, n_estimators=150;, score=0.820 total time= 1.3min</t>
  </si>
  <si>
    <t>[CV 4/5] END bootstrap=False, criterion=squared_error, max_depth=20, max_features=sqrt, min_samples_split=10, n_estimators=150;, score=0.731 total time= 1.5min</t>
  </si>
  <si>
    <t>[CV 1/5] END bootstrap=False, criterion=squared_error, max_depth=20, max_features=sqrt, min_samples_split=10, n_estimators=200;, score=0.735 total time= 1.9min</t>
  </si>
  <si>
    <t>[CV 5/5] END bootstrap=False, criterion=squared_error, max_depth=20, max_features=sqrt, min_samples_split=10, n_estimators=200;, score=0.819 total time= 1.8min</t>
  </si>
  <si>
    <t>[CV 2/5] END bootstrap=False, criterion=squared_error, max_depth=20, max_features=sqrt, min_samples_split=10, n_estimators=200;, score=0.758 total time= 1.9min</t>
  </si>
  <si>
    <t>[CV 3/5] END bootstrap=False, criterion=squared_error, max_depth=20, max_features=sqrt, min_samples_split=10, n_estimators=200;, score=0.451 total time= 1.9min</t>
  </si>
  <si>
    <t>[CV 4/5] END bootstrap=False, criterion=squared_error, max_depth=20, max_features=sqrt, min_samples_split=10, n_estimators=200;, score=0.729 total time= 2.0min</t>
  </si>
  <si>
    <t>[CV 1/5] END bootstrap=False, criterion=squared_error, max_depth=20, max_features=log2, min_samples_split=2, n_estimators=100;, score=0.732 total time=  44.9s</t>
  </si>
  <si>
    <t>[CV 2/5] END bootstrap=False, criterion=squared_error, max_depth=20, max_features=log2, min_samples_split=2, n_estimators=100;, score=0.782 total time=  46.8s</t>
  </si>
  <si>
    <t>[CV 3/5] END bootstrap=False, criterion=squared_error, max_depth=20, max_features=log2, min_samples_split=2, n_estimators=100;, score=0.466 total time=  47.2s</t>
  </si>
  <si>
    <t>[CV 5/5] END bootstrap=False, criterion=squared_error, max_depth=20, max_features=log2, min_samples_split=2, n_estimators=100;, score=0.810 total time=  46.7s</t>
  </si>
  <si>
    <t>[CV 4/5] END bootstrap=False, criterion=squared_error, max_depth=20, max_features=log2, min_samples_split=2, n_estimators=100;, score=0.762 total time=  52.5s</t>
  </si>
  <si>
    <t>[CV 1/5] END bootstrap=False, criterion=squared_error, max_depth=20, max_features=log2, min_samples_split=2, n_estimators=150;, score=0.733 total time= 1.2min</t>
  </si>
  <si>
    <t>[CV 2/5] END bootstrap=False, criterion=squared_error, max_depth=20, max_features=log2, min_samples_split=2, n_estimators=150;, score=0.780 total time= 1.2min</t>
  </si>
  <si>
    <t>[CV 3/5] END bootstrap=False, criterion=squared_error, max_depth=20, max_features=log2, min_samples_split=2, n_estimators=150;, score=0.464 total time= 1.2min</t>
  </si>
  <si>
    <t>[CV 1/5] END bootstrap=False, criterion=squared_error, max_depth=20, max_features=sqrt, min_samples_split=10, n_estimators=500;, score=0.733 total time= 4.8min</t>
  </si>
  <si>
    <t>[CV 4/5] END bootstrap=False, criterion=squared_error, max_depth=20, max_features=log2, min_samples_split=2, n_estimators=150;, score=0.761 total time= 1.2min</t>
  </si>
  <si>
    <t>[CV 5/5] END bootstrap=False, criterion=squared_error, max_depth=20, max_features=log2, min_samples_split=2, n_estimators=150;, score=0.811 total time= 1.0min</t>
  </si>
  <si>
    <t>[CV 2/5] END bootstrap=False, criterion=squared_error, max_depth=20, max_features=sqrt, min_samples_split=10, n_estimators=500;, score=0.758 total time= 5.0min</t>
  </si>
  <si>
    <t>[CV 3/5] END bootstrap=False, criterion=squared_error, max_depth=20, max_features=sqrt, min_samples_split=10, n_estimators=500;, score=0.458 total time= 5.0min</t>
  </si>
  <si>
    <t>[CV 1/5] END bootstrap=False, criterion=squared_error, max_depth=20, max_features=log2, min_samples_split=2, n_estimators=200;, score=0.733 total time= 1.4min</t>
  </si>
  <si>
    <t>[CV 5/5] END bootstrap=False, criterion=squared_error, max_depth=20, max_features=sqrt, min_samples_split=10, n_estimators=500;, score=0.819 total time= 4.6min</t>
  </si>
  <si>
    <t>[CV 2/5] END bootstrap=False, criterion=squared_error, max_depth=20, max_features=log2, min_samples_split=2, n_estimators=200;, score=0.779 total time= 1.5min</t>
  </si>
  <si>
    <t>[CV 3/5] END bootstrap=False, criterion=squared_error, max_depth=20, max_features=log2, min_samples_split=2, n_estimators=200;, score=0.466 total time= 1.5min</t>
  </si>
  <si>
    <t>[CV 4/5] END bootstrap=False, criterion=squared_error, max_depth=20, max_features=sqrt, min_samples_split=10, n_estimators=500;, score=0.730 total time= 5.2min</t>
  </si>
  <si>
    <t>[CV 5/5] END bootstrap=False, criterion=squared_error, max_depth=20, max_features=log2, min_samples_split=2, n_estimators=200;, score=0.812 total time= 1.3min</t>
  </si>
  <si>
    <t>[CV 4/5] END bootstrap=False, criterion=squared_error, max_depth=20, max_features=log2, min_samples_split=2, n_estimators=200;, score=0.762 total time= 1.5min</t>
  </si>
  <si>
    <t>[CV 1/5] END bootstrap=False, criterion=squared_error, max_depth=20, max_features=log2, min_samples_split=5, n_estimators=100;, score=0.732 total time=  43.6s</t>
  </si>
  <si>
    <t>[CV 2/5] END bootstrap=False, criterion=squared_error, max_depth=20, max_features=log2, min_samples_split=5, n_estimators=100;, score=0.770 total time=  45.0s</t>
  </si>
  <si>
    <t>[CV 3/5] END bootstrap=False, criterion=squared_error, max_depth=20, max_features=log2, min_samples_split=5, n_estimators=100;, score=0.465 total time=  44.9s</t>
  </si>
  <si>
    <t>[CV 4/5] END bootstrap=False, criterion=squared_error, max_depth=20, max_features=log2, min_samples_split=5, n_estimators=100;, score=0.739 total time=  46.9s</t>
  </si>
  <si>
    <t>[CV 5/5] END bootstrap=False, criterion=squared_error, max_depth=20, max_features=log2, min_samples_split=5, n_estimators=100;, score=0.813 total time=  41.0s</t>
  </si>
  <si>
    <t>[CV 1/5] END bootstrap=False, criterion=squared_error, max_depth=20, max_features=log2, min_samples_split=5, n_estimators=150;, score=0.732 total time= 1.1min</t>
  </si>
  <si>
    <t>[CV 1/5] END bootstrap=False, criterion=squared_error, max_depth=20, max_features=log2, min_samples_split=2, n_estimators=500;, score=0.732 total time= 3.6min</t>
  </si>
  <si>
    <t>[CV 2/5] END bootstrap=False, criterion=squared_error, max_depth=20, max_features=log2, min_samples_split=5, n_estimators=150;, score=0.770 total time= 1.1min</t>
  </si>
  <si>
    <t>[CV 3/5] END bootstrap=False, criterion=squared_error, max_depth=20, max_features=log2, min_samples_split=5, n_estimators=150;, score=0.466 total time= 1.1min</t>
  </si>
  <si>
    <t>[CV 2/5] END bootstrap=False, criterion=squared_error, max_depth=20, max_features=log2, min_samples_split=2, n_estimators=500;, score=0.780 total time= 3.8min</t>
  </si>
  <si>
    <t>[CV 3/5] END bootstrap=False, criterion=squared_error, max_depth=20, max_features=log2, min_samples_split=2, n_estimators=500;, score=0.473 total time= 3.7min</t>
  </si>
  <si>
    <t>[CV 4/5] END bootstrap=False, criterion=squared_error, max_depth=20, max_features=log2, min_samples_split=5, n_estimators=150;, score=0.743 total time= 1.2min</t>
  </si>
  <si>
    <t>[CV 5/5] END bootstrap=False, criterion=squared_error, max_depth=20, max_features=log2, min_samples_split=2, n_estimators=500;, score=0.813 total time= 3.4min</t>
  </si>
  <si>
    <t>[CV 4/5] END bootstrap=False, criterion=squared_error, max_depth=20, max_features=log2, min_samples_split=2, n_estimators=500;, score=0.758 total time= 3.9min</t>
  </si>
  <si>
    <t>[CV 5/5] END bootstrap=False, criterion=squared_error, max_depth=20, max_features=log2, min_samples_split=5, n_estimators=150;, score=0.811 total time= 1.0min</t>
  </si>
  <si>
    <t>[CV 1/5] END bootstrap=False, criterion=squared_error, max_depth=20, max_features=log2, min_samples_split=5, n_estimators=200;, score=0.732 total time= 1.4min</t>
  </si>
  <si>
    <t>[CV 2/5] END bootstrap=False, criterion=squared_error, max_depth=20, max_features=log2, min_samples_split=5, n_estimators=200;, score=0.768 total time= 1.5min</t>
  </si>
  <si>
    <t>[CV 3/5] END bootstrap=False, criterion=squared_error, max_depth=20, max_features=log2, min_samples_split=5, n_estimators=200;, score=0.470 total time= 1.4min</t>
  </si>
  <si>
    <t>[CV 5/5] END bootstrap=False, criterion=squared_error, max_depth=20, max_features=log2, min_samples_split=5, n_estimators=200;, score=0.811 total time= 1.3min</t>
  </si>
  <si>
    <t>[CV 4/5] END bootstrap=False, criterion=squared_error, max_depth=20, max_features=log2, min_samples_split=5, n_estimators=200;, score=0.744 total time= 1.5min</t>
  </si>
  <si>
    <t>[CV 1/5] END bootstrap=False, criterion=squared_error, max_depth=20, max_features=log2, min_samples_split=10, n_estimators=100;, score=0.721 total time=  42.6s</t>
  </si>
  <si>
    <t>[CV 2/5] END bootstrap=False, criterion=squared_error, max_depth=20, max_features=log2, min_samples_split=10, n_estimators=100;, score=0.748 total time=  44.3s</t>
  </si>
  <si>
    <t>[CV 3/5] END bootstrap=False, criterion=squared_error, max_depth=20, max_features=log2, min_samples_split=10, n_estimators=100;, score=0.460 total time=  43.7s</t>
  </si>
  <si>
    <t>[CV 4/5] END bootstrap=False, criterion=squared_error, max_depth=20, max_features=log2, min_samples_split=10, n_estimators=100;, score=0.719 total time=  45.2s</t>
  </si>
  <si>
    <t>[CV 5/5] END bootstrap=False, criterion=squared_error, max_depth=20, max_features=log2, min_samples_split=10, n_estimators=100;, score=0.803 total time=  39.9s</t>
  </si>
  <si>
    <t>[CV 1/5] END bootstrap=False, criterion=squared_error, max_depth=20, max_features=log2, min_samples_split=10, n_estimators=150;, score=0.722 total time= 1.0min</t>
  </si>
  <si>
    <t>[CV 1/5] END bootstrap=False, criterion=squared_error, max_depth=20, max_features=log2, min_samples_split=5, n_estimators=500;, score=0.732 total time= 3.5min</t>
  </si>
  <si>
    <t>[CV 2/5] END bootstrap=False, criterion=squared_error, max_depth=20, max_features=log2, min_samples_split=10, n_estimators=150;, score=0.747 total time= 1.1min</t>
  </si>
  <si>
    <t>[CV 3/5] END bootstrap=False, criterion=squared_error, max_depth=20, max_features=log2, min_samples_split=10, n_estimators=150;, score=0.465 total time= 1.1min</t>
  </si>
  <si>
    <t>[CV 3/5] END bootstrap=False, criterion=squared_error, max_depth=20, max_features=log2, min_samples_split=5, n_estimators=500;, score=0.469 total time= 3.6min</t>
  </si>
  <si>
    <t>[CV 2/5] END bootstrap=False, criterion=squared_error, max_depth=20, max_features=log2, min_samples_split=5, n_estimators=500;, score=0.768 total time= 3.7min</t>
  </si>
  <si>
    <t>[CV 5/5] END bootstrap=False, criterion=squared_error, max_depth=20, max_features=log2, min_samples_split=5, n_estimators=500;, score=0.812 total time= 3.3min</t>
  </si>
  <si>
    <t>[CV 4/5] END bootstrap=False, criterion=squared_error, max_depth=20, max_features=log2, min_samples_split=10, n_estimators=150;, score=0.720 total time= 1.1min</t>
  </si>
  <si>
    <t>[CV 5/5] END bootstrap=False, criterion=squared_error, max_depth=20, max_features=log2, min_samples_split=10, n_estimators=150;, score=0.806 total time=  58.1s</t>
  </si>
  <si>
    <t>[CV 4/5] END bootstrap=False, criterion=squared_error, max_depth=20, max_features=log2, min_samples_split=5, n_estimators=500;, score=0.741 total time= 3.8min</t>
  </si>
  <si>
    <t>[CV 1/5] END bootstrap=False, criterion=squared_error, max_depth=20, max_features=log2, min_samples_split=10, n_estimators=200;, score=0.723 total time= 1.3min</t>
  </si>
  <si>
    <t>[CV 2/5] END bootstrap=False, criterion=squared_error, max_depth=20, max_features=log2, min_samples_split=10, n_estimators=200;, score=0.747 total time= 1.4min</t>
  </si>
  <si>
    <t>[CV 3/5] END bootstrap=False, criterion=squared_error, max_depth=20, max_features=log2, min_samples_split=10, n_estimators=200;, score=0.466 total time= 1.4min</t>
  </si>
  <si>
    <t>[CV 4/5] END bootstrap=False, criterion=squared_error, max_depth=20, max_features=log2, min_samples_split=10, n_estimators=200;, score=0.722 total time= 1.5min</t>
  </si>
  <si>
    <t>[CV 5/5] END bootstrap=False, criterion=squared_error, max_depth=20, max_features=log2, min_samples_split=10, n_estimators=200;, score=0.806 total time= 1.3min</t>
  </si>
  <si>
    <t>[CV 1/5] END bootstrap=False, criterion=squared_error, max_depth=20, max_features=0.2, min_samples_split=2, n_estimators=100;, score=0.741 total time= 1.4min</t>
  </si>
  <si>
    <t>[CV 2/5] END bootstrap=False, criterion=squared_error, max_depth=20, max_features=0.2, min_samples_split=2, n_estimators=100;, score=0.791 total time= 1.5min</t>
  </si>
  <si>
    <t>[CV 3/5] END bootstrap=False, criterion=squared_error, max_depth=20, max_features=0.2, min_samples_split=2, n_estimators=100;, score=0.465 total time= 1.5min</t>
  </si>
  <si>
    <t>[CV 1/5] END bootstrap=False, criterion=squared_error, max_depth=20, max_features=log2, min_samples_split=10, n_estimators=500;, score=0.722 total time= 3.4min</t>
  </si>
  <si>
    <t>[CV 2/5] END bootstrap=False, criterion=squared_error, max_depth=20, max_features=log2, min_samples_split=10, n_estimators=500;, score=0.749 total time= 3.6min</t>
  </si>
  <si>
    <t>[CV 3/5] END bootstrap=False, criterion=squared_error, max_depth=20, max_features=log2, min_samples_split=10, n_estimators=500;, score=0.462 total time= 3.5min</t>
  </si>
  <si>
    <t>[CV 5/5] END bootstrap=False, criterion=squared_error, max_depth=20, max_features=0.2, min_samples_split=2, n_estimators=100;, score=0.833 total time= 1.3min</t>
  </si>
  <si>
    <t>[CV 5/5] END bootstrap=False, criterion=squared_error, max_depth=20, max_features=log2, min_samples_split=10, n_estimators=500;, score=0.807 total time= 3.2min</t>
  </si>
  <si>
    <t>[CV 4/5] END bootstrap=False, criterion=squared_error, max_depth=20, max_features=0.2, min_samples_split=2, n_estimators=100;, score=0.762 total time= 1.5min</t>
  </si>
  <si>
    <t>[CV 4/5] END bootstrap=False, criterion=squared_error, max_depth=20, max_features=log2, min_samples_split=10, n_estimators=500;, score=0.723 total time= 3.6min</t>
  </si>
  <si>
    <t>[CV 1/5] END bootstrap=False, criterion=squared_error, max_depth=20, max_features=0.2, min_samples_split=2, n_estimators=150;, score=0.742 total time= 2.1min</t>
  </si>
  <si>
    <t>[CV 2/5] END bootstrap=False, criterion=squared_error, max_depth=20, max_features=0.2, min_samples_split=2, n_estimators=150;, score=0.791 total time= 2.2min</t>
  </si>
  <si>
    <t>[CV 3/5] END bootstrap=False, criterion=squared_error, max_depth=20, max_features=0.2, min_samples_split=2, n_estimators=150;, score=0.468 total time= 2.1min</t>
  </si>
  <si>
    <t>[CV 5/5] END bootstrap=False, criterion=squared_error, max_depth=20, max_features=0.2, min_samples_split=2, n_estimators=150;, score=0.834 total time= 2.0min</t>
  </si>
  <si>
    <t>[CV 4/5] END bootstrap=False, criterion=squared_error, max_depth=20, max_features=0.2, min_samples_split=2, n_estimators=150;, score=0.764 total time= 2.2min</t>
  </si>
  <si>
    <t>[CV 1/5] END bootstrap=False, criterion=squared_error, max_depth=20, max_features=0.2, min_samples_split=2, n_estimators=200;, score=0.740 total time= 2.8min</t>
  </si>
  <si>
    <t>[CV 2/5] END bootstrap=False, criterion=squared_error, max_depth=20, max_features=0.2, min_samples_split=2, n_estimators=200;, score=0.791 total time= 2.9min</t>
  </si>
  <si>
    <t>[CV 3/5] END bootstrap=False, criterion=squared_error, max_depth=20, max_features=0.2, min_samples_split=2, n_estimators=200;, score=0.465 total time= 2.8min</t>
  </si>
  <si>
    <t>[CV 4/5] END bootstrap=False, criterion=squared_error, max_depth=20, max_features=0.2, min_samples_split=2, n_estimators=200;, score=0.765 total time= 3.0min</t>
  </si>
  <si>
    <t>[CV 5/5] END bootstrap=False, criterion=squared_error, max_depth=20, max_features=0.2, min_samples_split=2, n_estimators=200;, score=0.835 total time= 2.6min</t>
  </si>
  <si>
    <t>[CV 1/5] END bootstrap=False, criterion=squared_error, max_depth=20, max_features=0.2, min_samples_split=5, n_estimators=100;, score=0.739 total time= 1.4min</t>
  </si>
  <si>
    <t>[CV 2/5] END bootstrap=False, criterion=squared_error, max_depth=20, max_features=0.2, min_samples_split=5, n_estimators=100;, score=0.783 total time= 1.5min</t>
  </si>
  <si>
    <t>[CV 3/5] END bootstrap=False, criterion=squared_error, max_depth=20, max_features=0.2, min_samples_split=5, n_estimators=100;, score=0.451 total time= 1.4min</t>
  </si>
  <si>
    <t>[CV 4/5] END bootstrap=False, criterion=squared_error, max_depth=20, max_features=0.2, min_samples_split=5, n_estimators=100;, score=0.755 total time= 1.5min</t>
  </si>
  <si>
    <t>[CV 5/5] END bootstrap=False, criterion=squared_error, max_depth=20, max_features=0.2, min_samples_split=5, n_estimators=100;, score=0.831 total time= 1.3min</t>
  </si>
  <si>
    <t>[CV 1/5] END bootstrap=False, criterion=squared_error, max_depth=20, max_features=0.2, min_samples_split=5, n_estimators=150;, score=0.738 total time= 2.1min</t>
  </si>
  <si>
    <t>[CV 2/5] END bootstrap=False, criterion=squared_error, max_depth=20, max_features=0.2, min_samples_split=5, n_estimators=150;, score=0.784 total time= 2.2min</t>
  </si>
  <si>
    <t>[CV 3/5] END bootstrap=False, criterion=squared_error, max_depth=20, max_features=0.2, min_samples_split=5, n_estimators=150;, score=0.451 total time= 2.2min</t>
  </si>
  <si>
    <t>[CV 1/5] END bootstrap=False, criterion=squared_error, max_depth=20, max_features=0.2, min_samples_split=2, n_estimators=500;, score=0.742 total time= 6.9min</t>
  </si>
  <si>
    <t>[CV 2/5] END bootstrap=False, criterion=squared_error, max_depth=20, max_features=0.2, min_samples_split=2, n_estimators=500;, score=0.791 total time= 7.2min</t>
  </si>
  <si>
    <t>[CV 3/5] END bootstrap=False, criterion=squared_error, max_depth=20, max_features=0.2, min_samples_split=2, n_estimators=500;, score=0.464 total time= 7.1min</t>
  </si>
  <si>
    <t>[CV 5/5] END bootstrap=False, criterion=squared_error, max_depth=20, max_features=0.2, min_samples_split=2, n_estimators=500;, score=0.834 total time= 6.5min</t>
  </si>
  <si>
    <t>[CV 4/5] END bootstrap=False, criterion=squared_error, max_depth=20, max_features=0.2, min_samples_split=5, n_estimators=150;, score=0.756 total time= 2.2min</t>
  </si>
  <si>
    <t>[CV 5/5] END bootstrap=False, criterion=squared_error, max_depth=20, max_features=0.2, min_samples_split=5, n_estimators=150;, score=0.833 total time= 1.9min</t>
  </si>
  <si>
    <t>[CV 4/5] END bootstrap=False, criterion=squared_error, max_depth=20, max_features=0.2, min_samples_split=2, n_estimators=500;, score=0.768 total time= 7.4min</t>
  </si>
  <si>
    <t>[CV 1/5] END bootstrap=False, criterion=squared_error, max_depth=20, max_features=0.2, min_samples_split=5, n_estimators=200;, score=0.739 total time= 2.7min</t>
  </si>
  <si>
    <t>[CV 2/5] END bootstrap=False, criterion=squared_error, max_depth=20, max_features=0.2, min_samples_split=5, n_estimators=200;, score=0.783 total time= 2.8min</t>
  </si>
  <si>
    <t>[CV 3/5] END bootstrap=False, criterion=squared_error, max_depth=20, max_features=0.2, min_samples_split=5, n_estimators=200;, score=0.453 total time= 2.8min</t>
  </si>
  <si>
    <t>[CV 5/5] END bootstrap=False, criterion=squared_error, max_depth=20, max_features=0.2, min_samples_split=5, n_estimators=200;, score=0.834 total time= 2.6min</t>
  </si>
  <si>
    <t>[CV 4/5] END bootstrap=False, criterion=squared_error, max_depth=20, max_features=0.2, min_samples_split=5, n_estimators=200;, score=0.756 total time= 2.9min</t>
  </si>
  <si>
    <t>[CV 1/5] END bootstrap=False, criterion=squared_error, max_depth=20, max_features=0.2, min_samples_split=10, n_estimators=100;, score=0.738 total time= 1.4min</t>
  </si>
  <si>
    <t>[CV 2/5] END bootstrap=False, criterion=squared_error, max_depth=20, max_features=0.2, min_samples_split=10, n_estimators=100;, score=0.763 total time= 1.4min</t>
  </si>
  <si>
    <t>[CV 3/5] END bootstrap=False, criterion=squared_error, max_depth=20, max_features=0.2, min_samples_split=10, n_estimators=100;, score=0.429 total time= 1.4min</t>
  </si>
  <si>
    <t>[CV 5/5] END bootstrap=False, criterion=squared_error, max_depth=20, max_features=0.2, min_samples_split=10, n_estimators=100;, score=0.828 total time= 1.3min</t>
  </si>
  <si>
    <t>[CV 4/5] END bootstrap=False, criterion=squared_error, max_depth=20, max_features=0.2, min_samples_split=10, n_estimators=100;, score=0.732 total time= 1.5min</t>
  </si>
  <si>
    <t>[CV 1/5] END bootstrap=False, criterion=squared_error, max_depth=20, max_features=0.2, min_samples_split=10, n_estimators=150;, score=0.740 total time= 2.0min</t>
  </si>
  <si>
    <t>[CV 1/5] END bootstrap=False, criterion=squared_error, max_depth=20, max_features=0.2, min_samples_split=5, n_estimators=500;, score=0.741 total time= 6.8min</t>
  </si>
  <si>
    <t>[CV 2/5] END bootstrap=False, criterion=squared_error, max_depth=20, max_features=0.2, min_samples_split=10, n_estimators=150;, score=0.764 total time= 2.1min</t>
  </si>
  <si>
    <t>[CV 3/5] END bootstrap=False, criterion=squared_error, max_depth=20, max_features=0.2, min_samples_split=10, n_estimators=150;, score=0.438 total time= 2.1min</t>
  </si>
  <si>
    <t>[CV 2/5] END bootstrap=False, criterion=squared_error, max_depth=20, max_features=0.2, min_samples_split=5, n_estimators=500;, score=0.784 total time= 7.1min</t>
  </si>
  <si>
    <t>[CV 3/5] END bootstrap=False, criterion=squared_error, max_depth=20, max_features=0.2, min_samples_split=5, n_estimators=500;, score=0.454 total time= 7.0min</t>
  </si>
  <si>
    <t>[CV 4/5] END bootstrap=False, criterion=squared_error, max_depth=20, max_features=0.2, min_samples_split=10, n_estimators=150;, score=0.732 total time= 2.2min</t>
  </si>
  <si>
    <t>[CV 5/5] END bootstrap=False, criterion=squared_error, max_depth=20, max_features=0.2, min_samples_split=5, n_estimators=500;, score=0.833 total time= 6.4min</t>
  </si>
  <si>
    <t>[CV 5/5] END bootstrap=False, criterion=squared_error, max_depth=20, max_features=0.2, min_samples_split=10, n_estimators=150;, score=0.828 total time= 1.9min</t>
  </si>
  <si>
    <t>[CV 4/5] END bootstrap=False, criterion=squared_error, max_depth=20, max_features=0.2, min_samples_split=5, n_estimators=500;, score=0.755 total time= 7.3min</t>
  </si>
  <si>
    <t>[CV 1/5] END bootstrap=False, criterion=squared_error, max_depth=20, max_features=0.2, min_samples_split=10, n_estimators=200;, score=0.740 total time= 2.7min</t>
  </si>
  <si>
    <t>[CV 2/5] END bootstrap=False, criterion=squared_error, max_depth=20, max_features=0.2, min_samples_split=10, n_estimators=200;, score=0.765 total time= 2.8min</t>
  </si>
  <si>
    <t>[CV 3/5] END bootstrap=False, criterion=squared_error, max_depth=20, max_features=0.2, min_samples_split=10, n_estimators=200;, score=0.442 total time= 2.8min</t>
  </si>
  <si>
    <t>[CV 4/5] END bootstrap=False, criterion=squared_error, max_depth=20, max_features=0.2, min_samples_split=10, n_estimators=200;, score=0.734 total time= 2.9min</t>
  </si>
  <si>
    <t>[CV 5/5] END bootstrap=False, criterion=squared_error, max_depth=20, max_features=0.2, min_samples_split=10, n_estimators=200;, score=0.828 total time= 2.5min</t>
  </si>
  <si>
    <t>[CV 1/5] END bootstrap=False, criterion=squared_error, max_depth=20, max_features=0.5, min_samples_split=2, n_estimators=100;, score=0.737 total time= 3.5min</t>
  </si>
  <si>
    <t>[CV 2/5] END bootstrap=False, criterion=squared_error, max_depth=20, max_features=0.5, min_samples_split=2, n_estimators=100;, score=0.791 total time= 3.7min</t>
  </si>
  <si>
    <t>[CV 3/5] END bootstrap=False, criterion=squared_error, max_depth=20, max_features=0.5, min_samples_split=2, n_estimators=100;, score=0.438 total time= 3.6min</t>
  </si>
  <si>
    <t>[CV 1/5] END bootstrap=False, criterion=squared_error, max_depth=20, max_features=0.2, min_samples_split=10, n_estimators=500;, score=0.738 total time= 6.6min</t>
  </si>
  <si>
    <t>[CV 2/5] END bootstrap=False, criterion=squared_error, max_depth=20, max_features=0.2, min_samples_split=10, n_estimators=500;, score=0.767 total time= 6.9min</t>
  </si>
  <si>
    <t>[CV 3/5] END bootstrap=False, criterion=squared_error, max_depth=20, max_features=0.2, min_samples_split=10, n_estimators=500;, score=0.440 total time= 6.8min</t>
  </si>
  <si>
    <t>[CV 5/5] END bootstrap=False, criterion=squared_error, max_depth=20, max_features=0.2, min_samples_split=10, n_estimators=500;, score=0.829 total time= 6.2min</t>
  </si>
  <si>
    <t>[CV 4/5] END bootstrap=False, criterion=squared_error, max_depth=20, max_features=0.2, min_samples_split=10, n_estimators=500;, score=0.736 total time= 7.1min</t>
  </si>
  <si>
    <t>[CV 5/5] END bootstrap=False, criterion=squared_error, max_depth=20, max_features=0.5, min_samples_split=2, n_estimators=100;, score=0.833 total time= 3.3min</t>
  </si>
  <si>
    <t>[CV 4/5] END bootstrap=False, criterion=squared_error, max_depth=20, max_features=0.5, min_samples_split=2, n_estimators=100;, score=0.774 total time= 3.8min</t>
  </si>
  <si>
    <t>[CV 1/5] END bootstrap=False, criterion=squared_error, max_depth=20, max_features=0.5, min_samples_split=2, n_estimators=150;, score=0.738 total time= 5.2min</t>
  </si>
  <si>
    <t>[CV 2/5] END bootstrap=False, criterion=squared_error, max_depth=20, max_features=0.5, min_samples_split=2, n_estimators=150;, score=0.792 total time= 5.4min</t>
  </si>
  <si>
    <t>[CV 3/5] END bootstrap=False, criterion=squared_error, max_depth=20, max_features=0.5, min_samples_split=2, n_estimators=150;, score=0.435 total time= 5.3min</t>
  </si>
  <si>
    <t>[CV 5/5] END bootstrap=False, criterion=squared_error, max_depth=20, max_features=0.5, min_samples_split=2, n_estimators=150;, score=0.835 total time= 4.8min</t>
  </si>
  <si>
    <t>[CV 4/5] END bootstrap=False, criterion=squared_error, max_depth=20, max_features=0.5, min_samples_split=2, n_estimators=150;, score=0.773 total time= 5.5min</t>
  </si>
  <si>
    <t>[CV 1/5] END bootstrap=False, criterion=squared_error, max_depth=20, max_features=0.5, min_samples_split=2, n_estimators=200;, score=0.738 total time= 6.8min</t>
  </si>
  <si>
    <t>[CV 3/5] END bootstrap=False, criterion=squared_error, max_depth=20, max_features=0.5, min_samples_split=2, n_estimators=200;, score=0.436 total time= 7.0min</t>
  </si>
  <si>
    <t>[CV 2/5] END bootstrap=False, criterion=squared_error, max_depth=20, max_features=0.5, min_samples_split=2, n_estimators=200;, score=0.792 total time= 7.2min</t>
  </si>
  <si>
    <t>[CV 5/5] END bootstrap=False, criterion=squared_error, max_depth=20, max_features=0.5, min_samples_split=2, n_estimators=200;, score=0.836 total time= 6.4min</t>
  </si>
  <si>
    <t>[CV 4/5] END bootstrap=False, criterion=squared_error, max_depth=20, max_features=0.5, min_samples_split=2, n_estimators=200;, score=0.774 total time= 7.4min</t>
  </si>
  <si>
    <t>[CV 1/5] END bootstrap=False, criterion=squared_error, max_depth=20, max_features=0.5, min_samples_split=5, n_estimators=100;, score=0.734 total time= 3.5min</t>
  </si>
  <si>
    <t>[CV 3/5] END bootstrap=False, criterion=squared_error, max_depth=20, max_features=0.5, min_samples_split=5, n_estimators=100;, score=0.446 total time= 3.6min</t>
  </si>
  <si>
    <t>[CV 2/5] END bootstrap=False, criterion=squared_error, max_depth=20, max_features=0.5, min_samples_split=5, n_estimators=100;, score=0.789 total time= 3.7min</t>
  </si>
  <si>
    <t>[CV 4/5] END bootstrap=False, criterion=squared_error, max_depth=20, max_features=0.5, min_samples_split=5, n_estimators=100;, score=0.763 total time= 3.8min</t>
  </si>
  <si>
    <t>[CV 5/5] END bootstrap=False, criterion=squared_error, max_depth=20, max_features=0.5, min_samples_split=5, n_estimators=100;, score=0.834 total time= 3.3min</t>
  </si>
  <si>
    <t>[CV 1/5] END bootstrap=False, criterion=squared_error, max_depth=20, max_features=0.5, min_samples_split=5, n_estimators=150;, score=0.733 total time= 5.2min</t>
  </si>
  <si>
    <t>[CV 2/5] END bootstrap=False, criterion=squared_error, max_depth=20, max_features=0.5, min_samples_split=5, n_estimators=150;, score=0.789 total time= 5.4min</t>
  </si>
  <si>
    <t>[CV 1/5] END bootstrap=False, criterion=squared_error, max_depth=20, max_features=0.5, min_samples_split=2, n_estimators=500;, score=0.736 total time=17.1min</t>
  </si>
  <si>
    <t>[CV 3/5] END bootstrap=False, criterion=squared_error, max_depth=20, max_features=0.5, min_samples_split=2, n_estimators=500;, score=0.438 total time=17.6min</t>
  </si>
  <si>
    <t>[CV 3/5] END bootstrap=False, criterion=squared_error, max_depth=20, max_features=0.5, min_samples_split=5, n_estimators=150;, score=0.441 total time= 5.3min</t>
  </si>
  <si>
    <t>[CV 2/5] END bootstrap=False, criterion=squared_error, max_depth=20, max_features=0.5, min_samples_split=2, n_estimators=500;, score=0.793 total time=18.1min</t>
  </si>
  <si>
    <t>[CV 5/5] END bootstrap=False, criterion=squared_error, max_depth=20, max_features=0.5, min_samples_split=2, n_estimators=500;, score=0.835 total time=16.1min</t>
  </si>
  <si>
    <t>[CV 4/5] END bootstrap=False, criterion=squared_error, max_depth=20, max_features=0.5, min_samples_split=5, n_estimators=150;, score=0.762 total time= 5.5min</t>
  </si>
  <si>
    <t>[CV 5/5] END bootstrap=False, criterion=squared_error, max_depth=20, max_features=0.5, min_samples_split=5, n_estimators=150;, score=0.833 total time= 4.8min</t>
  </si>
  <si>
    <t>[CV 4/5] END bootstrap=False, criterion=squared_error, max_depth=20, max_features=0.5, min_samples_split=2, n_estimators=500;, score=0.773 total time=18.5min</t>
  </si>
  <si>
    <t>[CV 1/5] END bootstrap=False, criterion=squared_error, max_depth=20, max_features=0.5, min_samples_split=5, n_estimators=200;, score=0.734 total time= 6.7min</t>
  </si>
  <si>
    <t>[CV 3/5] END bootstrap=False, criterion=squared_error, max_depth=20, max_features=0.5, min_samples_split=5, n_estimators=200;, score=0.443 total time= 7.0min</t>
  </si>
  <si>
    <t>[CV 2/5] END bootstrap=False, criterion=squared_error, max_depth=20, max_features=0.5, min_samples_split=5, n_estimators=200;, score=0.791 total time= 7.1min</t>
  </si>
  <si>
    <t>[CV 4/5] END bootstrap=False, criterion=squared_error, max_depth=20, max_features=0.5, min_samples_split=5, n_estimators=200;, score=0.762 total time= 7.3min</t>
  </si>
  <si>
    <t>[CV 5/5] END bootstrap=False, criterion=squared_error, max_depth=20, max_features=0.5, min_samples_split=5, n_estimators=200;, score=0.834 total time= 6.4min</t>
  </si>
  <si>
    <t>[CV 1/5] END bootstrap=False, criterion=squared_error, max_depth=20, max_features=0.5, min_samples_split=10, n_estimators=100;, score=0.737 total time= 4.5min</t>
  </si>
  <si>
    <t>[CV 2/5] END bootstrap=False, criterion=squared_error, max_depth=20, max_features=0.5, min_samples_split=10, n_estimators=100;, score=0.779 total time= 4.7min</t>
  </si>
  <si>
    <t>[CV 3/5] END bootstrap=False, criterion=squared_error, max_depth=20, max_features=0.5, min_samples_split=10, n_estimators=100;, score=0.415 total time= 4.6min</t>
  </si>
  <si>
    <t>[CV 4/5] END bootstrap=False, criterion=squared_error, max_depth=20, max_features=0.5, min_samples_split=10, n_estimators=100;, score=0.737 total time= 3.7min</t>
  </si>
  <si>
    <t>[CV 5/5] END bootstrap=False, criterion=squared_error, max_depth=20, max_features=0.5, min_samples_split=10, n_estimators=100;, score=0.830 total time= 3.2min</t>
  </si>
  <si>
    <t>[CV 1/5] END bootstrap=False, criterion=squared_error, max_depth=20, max_features=0.5, min_samples_split=10, n_estimators=150;, score=0.736 total time= 5.0min</t>
  </si>
  <si>
    <t>[CV 1/5] END bootstrap=False, criterion=squared_error, max_depth=20, max_features=0.5, min_samples_split=5, n_estimators=500;, score=0.737 total time=18.1min</t>
  </si>
  <si>
    <t>[CV 2/5] END bootstrap=False, criterion=squared_error, max_depth=20, max_features=0.5, min_samples_split=10, n_estimators=150;, score=0.779 total time= 5.3min</t>
  </si>
  <si>
    <t>[CV 3/5] END bootstrap=False, criterion=squared_error, max_depth=20, max_features=0.5, min_samples_split=10, n_estimators=150;, score=0.419 total time= 5.2min</t>
  </si>
  <si>
    <t>[CV 3/5] END bootstrap=False, criterion=squared_error, max_depth=20, max_features=0.5, min_samples_split=5, n_estimators=500;, score=0.442 total time=18.5min</t>
  </si>
  <si>
    <t>[CV 2/5] END bootstrap=False, criterion=squared_error, max_depth=20, max_features=0.5, min_samples_split=5, n_estimators=500;, score=0.791 total time=18.9min</t>
  </si>
  <si>
    <t>[CV 4/5] END bootstrap=False, criterion=squared_error, max_depth=20, max_features=0.5, min_samples_split=10, n_estimators=150;, score=0.737 total time= 5.4min</t>
  </si>
  <si>
    <t>[CV 5/5] END bootstrap=False, criterion=squared_error, max_depth=20, max_features=0.5, min_samples_split=5, n_estimators=500;, score=0.833 total time=17.0min</t>
  </si>
  <si>
    <t>[CV 5/5] END bootstrap=False, criterion=squared_error, max_depth=20, max_features=0.5, min_samples_split=10, n_estimators=150;, score=0.832 total time= 4.7min</t>
  </si>
  <si>
    <t>[CV 4/5] END bootstrap=False, criterion=squared_error, max_depth=20, max_features=0.5, min_samples_split=5, n_estimators=500;, score=0.760 total time=19.4min</t>
  </si>
  <si>
    <t>[CV 1/5] END bootstrap=False, criterion=squared_error, max_depth=20, max_features=0.5, min_samples_split=10, n_estimators=200;, score=0.737 total time= 6.6min</t>
  </si>
  <si>
    <t>[CV 2/5] END bootstrap=False, criterion=squared_error, max_depth=20, max_features=0.5, min_samples_split=10, n_estimators=200;, score=0.778 total time= 7.0min</t>
  </si>
  <si>
    <t>[CV 3/5] END bootstrap=False, criterion=squared_error, max_depth=20, max_features=0.5, min_samples_split=10, n_estimators=200;, score=0.424 total time= 6.8min</t>
  </si>
  <si>
    <t>[CV 4/5] END bootstrap=False, criterion=squared_error, max_depth=20, max_features=0.5, min_samples_split=10, n_estimators=200;, score=0.738 total time= 7.2min</t>
  </si>
  <si>
    <t>[CV 5/5] END bootstrap=False, criterion=squared_error, max_depth=20, max_features=0.5, min_samples_split=10, n_estimators=200;, score=0.831 total time= 6.2min</t>
  </si>
  <si>
    <t>[CV 1/5] END bootstrap=False, criterion=squared_error, max_depth=20, max_features=1.0, min_samples_split=2, n_estimators=100;, score=0.461 total time= 7.1min</t>
  </si>
  <si>
    <t>[CV 2/5] END bootstrap=False, criterion=squared_error, max_depth=20, max_features=1.0, min_samples_split=2, n_estimators=100;, score=0.698 total time= 7.4min</t>
  </si>
  <si>
    <t>[CV 3/5] END bootstrap=False, criterion=squared_error, max_depth=20, max_features=1.0, min_samples_split=2, n_estimators=100;, score=0.204 total time= 7.3min</t>
  </si>
  <si>
    <t>[CV 1/5] END bootstrap=False, criterion=squared_error, max_depth=20, max_features=0.5, min_samples_split=10, n_estimators=500;, score=0.736 total time=16.6min</t>
  </si>
  <si>
    <t>[CV 3/5] END bootstrap=False, criterion=squared_error, max_depth=20, max_features=0.5, min_samples_split=10, n_estimators=500;, score=0.431 total time=17.1min</t>
  </si>
  <si>
    <t>[CV 2/5] END bootstrap=False, criterion=squared_error, max_depth=20, max_features=0.5, min_samples_split=10, n_estimators=500;, score=0.776 total time=17.5min</t>
  </si>
  <si>
    <t>[CV 5/5] END bootstrap=False, criterion=squared_error, max_depth=20, max_features=1.0, min_samples_split=2, n_estimators=100;, score=0.648 total time= 6.6min</t>
  </si>
  <si>
    <t>[CV 5/5] END bootstrap=False, criterion=squared_error, max_depth=20, max_features=0.5, min_samples_split=10, n_estimators=500;, score=0.832 total time=15.6min</t>
  </si>
  <si>
    <t>[CV 4/5] END bootstrap=False, criterion=squared_error, max_depth=20, max_features=1.0, min_samples_split=2, n_estimators=100;, score=0.675 total time= 7.6min</t>
  </si>
  <si>
    <t>[CV 4/5] END bootstrap=False, criterion=squared_error, max_depth=20, max_features=0.5, min_samples_split=10, n_estimators=500;, score=0.738 total time=17.9min</t>
  </si>
  <si>
    <t>[CV 1/5] END bootstrap=False, criterion=squared_error, max_depth=20, max_features=1.0, min_samples_split=2, n_estimators=150;, score=0.461 total time=10.4min</t>
  </si>
  <si>
    <t>[CV 2/5] END bootstrap=False, criterion=squared_error, max_depth=20, max_features=1.0, min_samples_split=2, n_estimators=150;, score=0.698 total time=10.9min</t>
  </si>
  <si>
    <t>[CV 3/5] END bootstrap=False, criterion=squared_error, max_depth=20, max_features=1.0, min_samples_split=2, n_estimators=150;, score=0.203 total time=10.6min</t>
  </si>
  <si>
    <t>[CV 5/5] END bootstrap=False, criterion=squared_error, max_depth=20, max_features=1.0, min_samples_split=2, n_estimators=150;, score=0.648 total time= 9.7min</t>
  </si>
  <si>
    <t>[CV 4/5] END bootstrap=False, criterion=squared_error, max_depth=20, max_features=1.0, min_samples_split=2, n_estimators=150;, score=0.674 total time=11.2min</t>
  </si>
  <si>
    <t>[CV 1/5] END bootstrap=False, criterion=squared_error, max_depth=20, max_features=1.0, min_samples_split=2, n_estimators=200;, score=0.459 total time=13.7min</t>
  </si>
  <si>
    <t>[CV 2/5] END bootstrap=False, criterion=squared_error, max_depth=20, max_features=1.0, min_samples_split=2, n_estimators=200;, score=0.698 total time=14.4min</t>
  </si>
  <si>
    <t>[CV 3/5] END bootstrap=False, criterion=squared_error, max_depth=20, max_features=1.0, min_samples_split=2, n_estimators=200;, score=0.202 total time=14.1min</t>
  </si>
  <si>
    <t>[CV 4/5] END bootstrap=False, criterion=squared_error, max_depth=20, max_features=1.0, min_samples_split=2, n_estimators=200;, score=0.674 total time=15.0min</t>
  </si>
  <si>
    <t>[CV 5/5] END bootstrap=False, criterion=squared_error, max_depth=20, max_features=1.0, min_samples_split=2, n_estimators=200;, score=0.649 total time=13.0min</t>
  </si>
  <si>
    <t>[CV 1/5] END bootstrap=False, criterion=squared_error, max_depth=20, max_features=1.0, min_samples_split=5, n_estimators=100;, score=0.482 total time= 7.0min</t>
  </si>
  <si>
    <t>[CV 2/5] END bootstrap=False, criterion=squared_error, max_depth=20, max_features=1.0, min_samples_split=5, n_estimators=100;, score=0.693 total time= 7.4min</t>
  </si>
  <si>
    <t>[CV 3/5] END bootstrap=False, criterion=squared_error, max_depth=20, max_features=1.0, min_samples_split=5, n_estimators=100;, score=0.203 total time= 7.2min</t>
  </si>
  <si>
    <t>[CV 4/5] END bootstrap=False, criterion=squared_error, max_depth=20, max_features=1.0, min_samples_split=5, n_estimators=100;, score=0.683 total time= 7.6min</t>
  </si>
  <si>
    <t>[CV 5/5] END bootstrap=False, criterion=squared_error, max_depth=20, max_features=1.0, min_samples_split=5, n_estimators=100;, score=0.655 total time= 6.6min</t>
  </si>
  <si>
    <t>[CV 1/5] END bootstrap=False, criterion=squared_error, max_depth=20, max_features=1.0, min_samples_split=5, n_estimators=150;, score=0.482 total time=11.9min</t>
  </si>
  <si>
    <t>[CV 2/5] END bootstrap=False, criterion=squared_error, max_depth=20, max_features=1.0, min_samples_split=5, n_estimators=150;, score=0.692 total time=13.6min</t>
  </si>
  <si>
    <t>[CV 3/5] END bootstrap=False, criterion=squared_error, max_depth=20, max_features=1.0, min_samples_split=5, n_estimators=150;, score=0.202 total time=14.4min</t>
  </si>
  <si>
    <t>[CV 1/5] END bootstrap=False, criterion=squared_error, max_depth=20, max_features=1.0, min_samples_split=2, n_estimators=500;, score=0.460 total time=38.4min</t>
  </si>
  <si>
    <t>[CV 3/5] END bootstrap=False, criterion=squared_error, max_depth=20, max_features=1.0, min_samples_split=2, n_estimators=500;, score=0.205 total time=379.6min</t>
  </si>
  <si>
    <t>[CV 2/5] END bootstrap=False, criterion=squared_error, max_depth=20, max_features=1.0, min_samples_split=2, n_estimators=500;, score=0.698 total time=380.1min</t>
  </si>
  <si>
    <t>[CV 5/5] END bootstrap=False, criterion=squared_error, max_depth=20, max_features=1.0, min_samples_split=2, n_estimators=500;, score=0.649 total time=376.7min</t>
  </si>
  <si>
    <t>[CV 4/5] END bootstrap=False, criterion=squared_error, max_depth=20, max_features=1.0, min_samples_split=5, n_estimators=150;, score=0.682 total time=355.0min</t>
  </si>
  <si>
    <t>[CV 5/5] END bootstrap=False, criterion=squared_error, max_depth=20, max_features=1.0, min_samples_split=5, n_estimators=150;, score=0.655 total time=352.9min</t>
  </si>
  <si>
    <t>[CV 4/5] END bootstrap=False, criterion=squared_error, max_depth=20, max_features=1.0, min_samples_split=2, n_estimators=500;, score=0.674 total time=383.8min</t>
  </si>
  <si>
    <t>[CV 1/5] END bootstrap=False, criterion=squared_error, max_depth=20, max_features=1.0, min_samples_split=5, n_estimators=200;, score=0.482 total time=356.5min</t>
  </si>
  <si>
    <t>[CV 2/5] END bootstrap=False, criterion=squared_error, max_depth=20, max_features=1.0, min_samples_split=5, n_estimators=200;, score=0.692 total time=357.1min</t>
  </si>
  <si>
    <t>[CV 5/5] END bootstrap=False, criterion=squared_error, max_depth=20, max_features=1.0, min_samples_split=5, n_estimators=200;, score=0.655 total time=15.4min</t>
  </si>
  <si>
    <t>[CV 3/5] END bootstrap=False, criterion=squared_error, max_depth=20, max_features=1.0, min_samples_split=5, n_estimators=200;, score=0.202 total time=17.0min</t>
  </si>
  <si>
    <t>[CV 4/5] END bootstrap=False, criterion=squared_error, max_depth=20, max_features=1.0, min_samples_split=5, n_estimators=200;, score=0.682 total time=17.6min</t>
  </si>
  <si>
    <t>[CV 1/5] END bootstrap=False, criterion=squared_error, max_depth=20, max_features=1.0, min_samples_split=10, n_estimators=100;, score=0.511 total time= 6.8min</t>
  </si>
  <si>
    <t>[CV 2/5] END bootstrap=False, criterion=squared_error, max_depth=20, max_features=1.0, min_samples_split=10, n_estimators=100;, score=0.690 total time= 7.2min</t>
  </si>
  <si>
    <t>[CV 3/5] END bootstrap=False, criterion=squared_error, max_depth=20, max_features=1.0, min_samples_split=10, n_estimators=100;, score=0.188 total time= 7.0min</t>
  </si>
  <si>
    <t>[CV 5/5] END bootstrap=False, criterion=squared_error, max_depth=20, max_features=1.0, min_samples_split=10, n_estimators=100;, score=0.643 total time= 6.4min</t>
  </si>
  <si>
    <t>[CV 4/5] END bootstrap=False, criterion=squared_error, max_depth=20, max_features=1.0, min_samples_split=10, n_estimators=100;, score=0.661 total time= 7.4min</t>
  </si>
  <si>
    <t>[CV 1/5] END bootstrap=False, criterion=squared_error, max_depth=20, max_features=1.0, min_samples_split=10, n_estimators=150;, score=0.513 total time=10.1min</t>
  </si>
  <si>
    <t>[CV 1/5] END bootstrap=False, criterion=squared_error, max_depth=20, max_features=1.0, min_samples_split=5, n_estimators=500;, score=0.481 total time=34.9min</t>
  </si>
  <si>
    <t>[CV 2/5] END bootstrap=False, criterion=squared_error, max_depth=20, max_features=1.0, min_samples_split=10, n_estimators=150;, score=0.690 total time=10.5min</t>
  </si>
  <si>
    <t>[CV 3/5] END bootstrap=False, criterion=squared_error, max_depth=20, max_features=1.0, min_samples_split=10, n_estimators=150;, score=0.188 total time=10.4min</t>
  </si>
  <si>
    <t>[CV 3/5] END bootstrap=False, criterion=squared_error, max_depth=20, max_features=1.0, min_samples_split=5, n_estimators=500;, score=0.202 total time=35.4min</t>
  </si>
  <si>
    <t>[CV 2/5] END bootstrap=False, criterion=squared_error, max_depth=20, max_features=1.0, min_samples_split=5, n_estimators=500;, score=0.691 total time=36.2min</t>
  </si>
  <si>
    <t>[CV 4/5] END bootstrap=False, criterion=squared_error, max_depth=20, max_features=1.0, min_samples_split=10, n_estimators=150;, score=0.661 total time=10.9min</t>
  </si>
  <si>
    <t>[CV 5/5] END bootstrap=False, criterion=squared_error, max_depth=20, max_features=1.0, min_samples_split=5, n_estimators=500;, score=0.654 total time=31.5min</t>
  </si>
  <si>
    <t>[CV 5/5] END bootstrap=False, criterion=squared_error, max_depth=20, max_features=1.0, min_samples_split=10, n_estimators=150;, score=0.643 total time= 9.4min</t>
  </si>
  <si>
    <t>[CV 4/5] END bootstrap=False, criterion=squared_error, max_depth=20, max_features=1.0, min_samples_split=5, n_estimators=500;, score=0.682 total time=36.5min</t>
  </si>
  <si>
    <t>[CV 1/5] END bootstrap=False, criterion=squared_error, max_depth=20, max_features=1.0, min_samples_split=10, n_estimators=200;, score=0.512 total time=13.2min</t>
  </si>
  <si>
    <t>[CV 2/5] END bootstrap=False, criterion=squared_error, max_depth=20, max_features=1.0, min_samples_split=10, n_estimators=200;, score=0.690 total time=14.0min</t>
  </si>
  <si>
    <t>[CV 3/5] END bootstrap=False, criterion=squared_error, max_depth=20, max_features=1.0, min_samples_split=10, n_estimators=200;, score=0.189 total time=13.7min</t>
  </si>
  <si>
    <t>[CV 1/5] END bootstrap=False, criterion=squared_error, max_depth=30, max_features=auto, min_samples_split=2, n_estimators=100;, score=nan total time=   0.3s</t>
  </si>
  <si>
    <t>[CV 2/5] END bootstrap=False, criterion=squared_error, max_depth=30, max_features=auto, min_samples_split=2, n_estimators=100;, score=nan total time=   0.4s</t>
  </si>
  <si>
    <t>[CV 3/5] END bootstrap=False, criterion=squared_error, max_depth=30, max_features=auto, min_samples_split=2, n_estimators=100;, score=nan total time=   0.3s</t>
  </si>
  <si>
    <t>[CV 4/5] END bootstrap=False, criterion=squared_error, max_depth=30, max_features=auto, min_samples_split=2, n_estimators=100;, score=nan total time=   0.3s</t>
  </si>
  <si>
    <t>[CV 5/5] END bootstrap=False, criterion=squared_error, max_depth=30, max_features=auto, min_samples_split=2, n_estimators=100;, score=nan total time=   0.3s</t>
  </si>
  <si>
    <t>[CV 1/5] END bootstrap=False, criterion=squared_error, max_depth=30, max_features=auto, min_samples_split=2, n_estimators=150;, score=nan total time=   0.2s</t>
  </si>
  <si>
    <t>[CV 2/5] END bootstrap=False, criterion=squared_error, max_depth=30, max_features=auto, min_samples_split=2, n_estimators=150;, score=nan total time=   0.4s</t>
  </si>
  <si>
    <t>[CV 3/5] END bootstrap=False, criterion=squared_error, max_depth=30, max_features=auto, min_samples_split=2, n_estimators=150;, score=nan total time=   0.3s</t>
  </si>
  <si>
    <t>[CV 4/5] END bootstrap=False, criterion=squared_error, max_depth=30, max_features=auto, min_samples_split=2, n_estimators=150;, score=nan total time=   0.4s</t>
  </si>
  <si>
    <t>[CV 5/5] END bootstrap=False, criterion=squared_error, max_depth=30, max_features=auto, min_samples_split=2, n_estimators=150;, score=nan total time=   0.3s</t>
  </si>
  <si>
    <t>[CV 1/5] END bootstrap=False, criterion=squared_error, max_depth=30, max_features=auto, min_samples_split=2, n_estimators=200;, score=nan total time=   0.3s</t>
  </si>
  <si>
    <t>[CV 2/5] END bootstrap=False, criterion=squared_error, max_depth=30, max_features=auto, min_samples_split=2, n_estimators=200;, score=nan total time=   0.3s</t>
  </si>
  <si>
    <t>[CV 3/5] END bootstrap=False, criterion=squared_error, max_depth=30, max_features=auto, min_samples_split=2, n_estimators=200;, score=nan total time=   0.4s</t>
  </si>
  <si>
    <t>[CV 4/5] END bootstrap=False, criterion=squared_error, max_depth=30, max_features=auto, min_samples_split=2, n_estimators=200;, score=nan total time=   0.2s</t>
  </si>
  <si>
    <t>[CV 5/5] END bootstrap=False, criterion=squared_error, max_depth=30, max_features=auto, min_samples_split=2, n_estimators=200;, score=nan total time=   0.4s</t>
  </si>
  <si>
    <t>[CV 1/5] END bootstrap=False, criterion=squared_error, max_depth=30, max_features=auto, min_samples_split=2, n_estimators=500;, score=nan total time=   0.3s</t>
  </si>
  <si>
    <t>[CV 2/5] END bootstrap=False, criterion=squared_error, max_depth=30, max_features=auto, min_samples_split=2, n_estimators=500;, score=nan total time=   0.3s</t>
  </si>
  <si>
    <t>[CV 3/5] END bootstrap=False, criterion=squared_error, max_depth=30, max_features=auto, min_samples_split=2, n_estimators=500;, score=nan total time=   0.3s</t>
  </si>
  <si>
    <t>[CV 4/5] END bootstrap=False, criterion=squared_error, max_depth=30, max_features=auto, min_samples_split=2, n_estimators=500;, score=nan total time=   0.3s</t>
  </si>
  <si>
    <t>[CV 5/5] END bootstrap=False, criterion=squared_error, max_depth=30, max_features=auto, min_samples_split=2, n_estimators=500;, score=nan total time=   0.3s</t>
  </si>
  <si>
    <t>[CV 1/5] END bootstrap=False, criterion=squared_error, max_depth=30, max_features=auto, min_samples_split=5, n_estimators=100;, score=nan total time=   0.3s</t>
  </si>
  <si>
    <t>[CV 2/5] END bootstrap=False, criterion=squared_error, max_depth=30, max_features=auto, min_samples_split=5, n_estimators=100;, score=nan total time=   0.3s</t>
  </si>
  <si>
    <t>[CV 3/5] END bootstrap=False, criterion=squared_error, max_depth=30, max_features=auto, min_samples_split=5, n_estimators=100;, score=nan total time=   0.3s</t>
  </si>
  <si>
    <t>[CV 4/5] END bootstrap=False, criterion=squared_error, max_depth=30, max_features=auto, min_samples_split=5, n_estimators=100;, score=nan total time=   0.3s</t>
  </si>
  <si>
    <t>[CV 5/5] END bootstrap=False, criterion=squared_error, max_depth=30, max_features=auto, min_samples_split=5, n_estimators=100;, score=nan total time=   0.3s</t>
  </si>
  <si>
    <t>[CV 1/5] END bootstrap=False, criterion=squared_error, max_depth=30, max_features=auto, min_samples_split=5, n_estimators=150;, score=nan total time=   0.3s</t>
  </si>
  <si>
    <t>[CV 2/5] END bootstrap=False, criterion=squared_error, max_depth=30, max_features=auto, min_samples_split=5, n_estimators=150;, score=nan total time=   0.2s</t>
  </si>
  <si>
    <t>[CV 3/5] END bootstrap=False, criterion=squared_error, max_depth=30, max_features=auto, min_samples_split=5, n_estimators=150;, score=nan total time=   0.3s</t>
  </si>
  <si>
    <t>[CV 4/5] END bootstrap=False, criterion=squared_error, max_depth=30, max_features=auto, min_samples_split=5, n_estimators=150;, score=nan total time=   0.3s</t>
  </si>
  <si>
    <t>[CV 5/5] END bootstrap=False, criterion=squared_error, max_depth=30, max_features=auto, min_samples_split=5, n_estimators=150;, score=nan total time=   0.2s</t>
  </si>
  <si>
    <t>[CV 1/5] END bootstrap=False, criterion=squared_error, max_depth=30, max_features=auto, min_samples_split=5, n_estimators=200;, score=nan total time=   0.3s</t>
  </si>
  <si>
    <t>[CV 2/5] END bootstrap=False, criterion=squared_error, max_depth=30, max_features=auto, min_samples_split=5, n_estimators=200;, score=nan total time=   0.3s</t>
  </si>
  <si>
    <t>[CV 3/5] END bootstrap=False, criterion=squared_error, max_depth=30, max_features=auto, min_samples_split=5, n_estimators=200;, score=nan total time=   0.3s</t>
  </si>
  <si>
    <t>[CV 4/5] END bootstrap=False, criterion=squared_error, max_depth=30, max_features=auto, min_samples_split=5, n_estimators=200;, score=nan total time=   0.4s</t>
  </si>
  <si>
    <t>[CV 5/5] END bootstrap=False, criterion=squared_error, max_depth=30, max_features=auto, min_samples_split=5, n_estimators=200;, score=nan total time=   0.3s</t>
  </si>
  <si>
    <t>[CV 1/5] END bootstrap=False, criterion=squared_error, max_depth=30, max_features=auto, min_samples_split=5, n_estimators=500;, score=nan total time=   0.3s</t>
  </si>
  <si>
    <t>[CV 2/5] END bootstrap=False, criterion=squared_error, max_depth=30, max_features=auto, min_samples_split=5, n_estimators=500;, score=nan total time=   0.3s</t>
  </si>
  <si>
    <t>[CV 3/5] END bootstrap=False, criterion=squared_error, max_depth=30, max_features=auto, min_samples_split=5, n_estimators=500;, score=nan total time=   0.3s</t>
  </si>
  <si>
    <t>[CV 4/5] END bootstrap=False, criterion=squared_error, max_depth=30, max_features=auto, min_samples_split=5, n_estimators=500;, score=nan total time=   0.3s</t>
  </si>
  <si>
    <t>[CV 5/5] END bootstrap=False, criterion=squared_error, max_depth=30, max_features=auto, min_samples_split=5, n_estimators=500;, score=nan total time=   0.3s</t>
  </si>
  <si>
    <t>[CV 1/5] END bootstrap=False, criterion=squared_error, max_depth=30, max_features=auto, min_samples_split=10, n_estimators=100;, score=nan total time=   0.3s</t>
  </si>
  <si>
    <t>[CV 2/5] END bootstrap=False, criterion=squared_error, max_depth=30, max_features=auto, min_samples_split=10, n_estimators=100;, score=nan total time=   0.3s</t>
  </si>
  <si>
    <t>[CV 3/5] END bootstrap=False, criterion=squared_error, max_depth=30, max_features=auto, min_samples_split=10, n_estimators=100;, score=nan total time=   0.3s</t>
  </si>
  <si>
    <t>[CV 4/5] END bootstrap=False, criterion=squared_error, max_depth=30, max_features=auto, min_samples_split=10, n_estimators=100;, score=nan total time=   0.3s</t>
  </si>
  <si>
    <t>[CV 5/5] END bootstrap=False, criterion=squared_error, max_depth=30, max_features=auto, min_samples_split=10, n_estimators=100;, score=nan total time=   0.3s</t>
  </si>
  <si>
    <t>[CV 1/5] END bootstrap=False, criterion=squared_error, max_depth=30, max_features=auto, min_samples_split=10, n_estimators=150;, score=nan total time=   0.4s</t>
  </si>
  <si>
    <t>[CV 2/5] END bootstrap=False, criterion=squared_error, max_depth=30, max_features=auto, min_samples_split=10, n_estimators=150;, score=nan total time=   0.3s</t>
  </si>
  <si>
    <t>[CV 3/5] END bootstrap=False, criterion=squared_error, max_depth=30, max_features=auto, min_samples_split=10, n_estimators=150;, score=nan total time=   0.2s</t>
  </si>
  <si>
    <t>[CV 4/5] END bootstrap=False, criterion=squared_error, max_depth=30, max_features=auto, min_samples_split=10, n_estimators=150;, score=nan total time=   0.3s</t>
  </si>
  <si>
    <t>[CV 5/5] END bootstrap=False, criterion=squared_error, max_depth=30, max_features=auto, min_samples_split=10, n_estimators=150;, score=nan total time=   0.3s</t>
  </si>
  <si>
    <t>[CV 1/5] END bootstrap=False, criterion=squared_error, max_depth=30, max_features=auto, min_samples_split=10, n_estimators=200;, score=nan total time=   0.3s</t>
  </si>
  <si>
    <t>[CV 2/5] END bootstrap=False, criterion=squared_error, max_depth=30, max_features=auto, min_samples_split=10, n_estimators=200;, score=nan total time=   0.4s</t>
  </si>
  <si>
    <t>[CV 3/5] END bootstrap=False, criterion=squared_error, max_depth=30, max_features=auto, min_samples_split=10, n_estimators=200;, score=nan total time=   0.4s</t>
  </si>
  <si>
    <t>[CV 4/5] END bootstrap=False, criterion=squared_error, max_depth=30, max_features=auto, min_samples_split=10, n_estimators=200;, score=nan total time=   0.3s</t>
  </si>
  <si>
    <t>[CV 5/5] END bootstrap=False, criterion=squared_error, max_depth=30, max_features=auto, min_samples_split=10, n_estimators=200;, score=nan total time=   0.3s</t>
  </si>
  <si>
    <t>[CV 1/5] END bootstrap=False, criterion=squared_error, max_depth=30, max_features=auto, min_samples_split=10, n_estimators=500;, score=nan total time=   0.2s</t>
  </si>
  <si>
    <t>[CV 2/5] END bootstrap=False, criterion=squared_error, max_depth=30, max_features=auto, min_samples_split=10, n_estimators=500;, score=nan total time=   0.3s</t>
  </si>
  <si>
    <t>[CV 3/5] END bootstrap=False, criterion=squared_error, max_depth=30, max_features=auto, min_samples_split=10, n_estimators=500;, score=nan total time=   0.3s</t>
  </si>
  <si>
    <t>[CV 4/5] END bootstrap=False, criterion=squared_error, max_depth=30, max_features=auto, min_samples_split=10, n_estimators=500;, score=nan total time=   0.3s</t>
  </si>
  <si>
    <t>[CV 5/5] END bootstrap=False, criterion=squared_error, max_depth=30, max_features=auto, min_samples_split=10, n_estimators=500;, score=nan total time=   0.3s</t>
  </si>
  <si>
    <t>[CV 4/5] END bootstrap=False, criterion=squared_error, max_depth=20, max_features=1.0, min_samples_split=10, n_estimators=200;, score=0.661 total time=14.3min</t>
  </si>
  <si>
    <t>[CV 5/5] END bootstrap=False, criterion=squared_error, max_depth=20, max_features=1.0, min_samples_split=10, n_estimators=200;, score=0.643 total time=12.4min</t>
  </si>
  <si>
    <t>[CV 1/5] END bootstrap=False, criterion=squared_error, max_depth=30, max_features=sqrt, min_samples_split=2, n_estimators=100;, score=0.733 total time= 1.2min</t>
  </si>
  <si>
    <t>[CV 2/5] END bootstrap=False, criterion=squared_error, max_depth=30, max_features=sqrt, min_samples_split=2, n_estimators=100;, score=0.789 total time= 1.3min</t>
  </si>
  <si>
    <t>[CV 3/5] END bootstrap=False, criterion=squared_error, max_depth=30, max_features=sqrt, min_samples_split=2, n_estimators=100;, score=0.431 total time= 1.2min</t>
  </si>
  <si>
    <t>[CV 4/5] END bootstrap=False, criterion=squared_error, max_depth=30, max_features=sqrt, min_samples_split=2, n_estimators=100;, score=0.770 total time= 1.3min</t>
  </si>
  <si>
    <t>[CV 5/5] END bootstrap=False, criterion=squared_error, max_depth=30, max_features=sqrt, min_samples_split=2, n_estimators=100;, score=0.829 total time= 1.1min</t>
  </si>
  <si>
    <t>[CV 1/5] END bootstrap=False, criterion=squared_error, max_depth=30, max_features=sqrt, min_samples_split=2, n_estimators=150;, score=0.734 total time= 1.8min</t>
  </si>
  <si>
    <t>[CV 2/5] END bootstrap=False, criterion=squared_error, max_depth=30, max_features=sqrt, min_samples_split=2, n_estimators=150;, score=0.790 total time= 1.9min</t>
  </si>
  <si>
    <t>[CV 3/5] END bootstrap=False, criterion=squared_error, max_depth=30, max_features=sqrt, min_samples_split=2, n_estimators=150;, score=0.437 total time= 1.9min</t>
  </si>
  <si>
    <t>[CV 4/5] END bootstrap=False, criterion=squared_error, max_depth=30, max_features=sqrt, min_samples_split=2, n_estimators=150;, score=0.773 total time= 2.0min</t>
  </si>
  <si>
    <t>[CV 5/5] END bootstrap=False, criterion=squared_error, max_depth=30, max_features=sqrt, min_samples_split=2, n_estimators=150;, score=0.830 total time= 1.7min</t>
  </si>
  <si>
    <t>[CV 1/5] END bootstrap=False, criterion=squared_error, max_depth=30, max_features=sqrt, min_samples_split=2, n_estimators=200;, score=0.733 total time= 2.4min</t>
  </si>
  <si>
    <t>[CV 2/5] END bootstrap=False, criterion=squared_error, max_depth=30, max_features=sqrt, min_samples_split=2, n_estimators=200;, score=0.791 total time= 2.5min</t>
  </si>
  <si>
    <t>[CV 3/5] END bootstrap=False, criterion=squared_error, max_depth=30, max_features=sqrt, min_samples_split=2, n_estimators=200;, score=0.437 total time= 2.5min</t>
  </si>
  <si>
    <t>[CV 4/5] END bootstrap=False, criterion=squared_error, max_depth=30, max_features=sqrt, min_samples_split=2, n_estimators=200;, score=0.773 total time= 2.6min</t>
  </si>
  <si>
    <t>[CV 5/5] END bootstrap=False, criterion=squared_error, max_depth=30, max_features=sqrt, min_samples_split=2, n_estimators=200;, score=0.829 total time= 2.3min</t>
  </si>
  <si>
    <t>[CV 1/5] END bootstrap=False, criterion=squared_error, max_depth=30, max_features=sqrt, min_samples_split=2, n_estimators=500;, score=0.730 total time= 6.3min</t>
  </si>
  <si>
    <t>[CV 2/5] END bootstrap=False, criterion=squared_error, max_depth=30, max_features=sqrt, min_samples_split=2, n_estimators=500;, score=0.790 total time= 6.6min</t>
  </si>
  <si>
    <t>[CV 3/5] END bootstrap=False, criterion=squared_error, max_depth=30, max_features=sqrt, min_samples_split=2, n_estimators=500;, score=0.438 total time= 6.4min</t>
  </si>
  <si>
    <t>[CV 1/5] END bootstrap=False, criterion=squared_error, max_depth=30, max_features=sqrt, min_samples_split=5, n_estimators=100;, score=0.733 total time= 1.2min</t>
  </si>
  <si>
    <t>[CV 2/5] END bootstrap=False, criterion=squared_error, max_depth=30, max_features=sqrt, min_samples_split=5, n_estimators=100;, score=0.787 total time= 1.2min</t>
  </si>
  <si>
    <t>[CV 3/5] END bootstrap=False, criterion=squared_error, max_depth=30, max_features=sqrt, min_samples_split=5, n_estimators=100;, score=0.447 total time= 1.2min</t>
  </si>
  <si>
    <t>[CV 4/5] END bootstrap=False, criterion=squared_error, max_depth=30, max_features=sqrt, min_samples_split=2, n_estimators=500;, score=0.774 total time= 6.5min</t>
  </si>
  <si>
    <t>[CV 5/5] END bootstrap=False, criterion=squared_error, max_depth=30, max_features=sqrt, min_samples_split=2, n_estimators=500;, score=0.828 total time= 5.6min</t>
  </si>
  <si>
    <t>[CV 4/5] END bootstrap=False, criterion=squared_error, max_depth=30, max_features=sqrt, min_samples_split=5, n_estimators=100;, score=0.771 total time= 1.3min</t>
  </si>
  <si>
    <t>[CV 5/5] END bootstrap=False, criterion=squared_error, max_depth=30, max_features=sqrt, min_samples_split=5, n_estimators=100;, score=0.828 total time= 1.1min</t>
  </si>
  <si>
    <t>[CV 1/5] END bootstrap=False, criterion=squared_error, max_depth=20, max_features=1.0, min_samples_split=10, n_estimators=500;, score=0.513 total time=33.5min</t>
  </si>
  <si>
    <t>[CV 1/5] END bootstrap=False, criterion=squared_error, max_depth=30, max_features=sqrt, min_samples_split=5, n_estimators=150;, score=0.733 total time= 1.7min</t>
  </si>
  <si>
    <t>[CV 2/5] END bootstrap=False, criterion=squared_error, max_depth=30, max_features=sqrt, min_samples_split=5, n_estimators=150;, score=0.787 total time= 1.7min</t>
  </si>
  <si>
    <t>[CV 3/5] END bootstrap=False, criterion=squared_error, max_depth=30, max_features=sqrt, min_samples_split=5, n_estimators=150;, score=0.450 total time= 1.7min</t>
  </si>
  <si>
    <t>[CV 4/5] END bootstrap=False, criterion=squared_error, max_depth=30, max_features=sqrt, min_samples_split=5, n_estimators=150;, score=0.771 total time= 1.8min</t>
  </si>
  <si>
    <t>[CV 5/5] END bootstrap=False, criterion=squared_error, max_depth=30, max_features=sqrt, min_samples_split=5, n_estimators=150;, score=0.827 total time= 1.6min</t>
  </si>
  <si>
    <t>[CV 1/5] END bootstrap=False, criterion=squared_error, max_depth=30, max_features=sqrt, min_samples_split=5, n_estimators=200;, score=0.733 total time= 2.2min</t>
  </si>
  <si>
    <t>[CV 2/5] END bootstrap=False, criterion=squared_error, max_depth=30, max_features=sqrt, min_samples_split=5, n_estimators=200;, score=0.788 total time= 2.3min</t>
  </si>
  <si>
    <t>[CV 3/5] END bootstrap=False, criterion=squared_error, max_depth=30, max_features=sqrt, min_samples_split=5, n_estimators=200;, score=0.446 total time= 2.3min</t>
  </si>
  <si>
    <t>[CV 4/5] END bootstrap=False, criterion=squared_error, max_depth=30, max_features=sqrt, min_samples_split=5, n_estimators=200;, score=0.771 total time= 2.4min</t>
  </si>
  <si>
    <t>[CV 2/5] END bootstrap=False, criterion=squared_error, max_depth=20, max_features=1.0, min_samples_split=10, n_estimators=500;, score=0.690 total time=35.4min</t>
  </si>
  <si>
    <t>[CV 3/5] END bootstrap=False, criterion=squared_error, max_depth=20, max_features=1.0, min_samples_split=10, n_estimators=500;, score=0.190 total time=34.8min</t>
  </si>
  <si>
    <t>[CV 5/5] END bootstrap=False, criterion=squared_error, max_depth=30, max_features=sqrt, min_samples_split=5, n_estimators=200;, score=0.828 total time= 2.1min</t>
  </si>
  <si>
    <t>[CV 1/5] END bootstrap=False, criterion=squared_error, max_depth=30, max_features=sqrt, min_samples_split=10, n_estimators=100;, score=0.723 total time= 1.1min</t>
  </si>
  <si>
    <t>[CV 5/5] END bootstrap=False, criterion=squared_error, max_depth=20, max_features=1.0, min_samples_split=10, n_estimators=500;, score=0.643 total time=31.6min</t>
  </si>
  <si>
    <t>[CV 2/5] END bootstrap=False, criterion=squared_error, max_depth=30, max_features=sqrt, min_samples_split=10, n_estimators=100;, score=0.770 total time= 1.1min</t>
  </si>
  <si>
    <t>[CV 3/5] END bootstrap=False, criterion=squared_error, max_depth=30, max_features=sqrt, min_samples_split=10, n_estimators=100;, score=0.447 total time= 1.1min</t>
  </si>
  <si>
    <t>[CV 4/5] END bootstrap=False, criterion=squared_error, max_depth=30, max_features=sqrt, min_samples_split=10, n_estimators=100;, score=0.751 total time= 1.2min</t>
  </si>
  <si>
    <t>[CV 5/5] END bootstrap=False, criterion=squared_error, max_depth=30, max_features=sqrt, min_samples_split=10, n_estimators=100;, score=0.824 total time= 1.0min</t>
  </si>
  <si>
    <t>[CV 1/5] END bootstrap=False, criterion=squared_error, max_depth=30, max_features=sqrt, min_samples_split=5, n_estimators=500;, score=0.732 total time= 5.5min</t>
  </si>
  <si>
    <t>[CV 2/5] END bootstrap=False, criterion=squared_error, max_depth=30, max_features=sqrt, min_samples_split=5, n_estimators=500;, score=0.788 total time= 5.8min</t>
  </si>
  <si>
    <t>[CV 3/5] END bootstrap=False, criterion=squared_error, max_depth=30, max_features=sqrt, min_samples_split=5, n_estimators=500;, score=0.439 total time= 5.7min</t>
  </si>
  <si>
    <t>[CV 1/5] END bootstrap=False, criterion=squared_error, max_depth=30, max_features=sqrt, min_samples_split=10, n_estimators=150;, score=0.728 total time= 1.6min</t>
  </si>
  <si>
    <t>[CV 5/5] END bootstrap=False, criterion=squared_error, max_depth=30, max_features=sqrt, min_samples_split=5, n_estimators=500;, score=0.828 total time= 5.3min</t>
  </si>
  <si>
    <t>[CV 4/5] END bootstrap=False, criterion=squared_error, max_depth=20, max_features=1.0, min_samples_split=10, n_estimators=500;, score=0.661 total time=36.5min</t>
  </si>
  <si>
    <t>[CV 2/5] END bootstrap=False, criterion=squared_error, max_depth=30, max_features=sqrt, min_samples_split=10, n_estimators=150;, score=0.769 total time= 1.7min</t>
  </si>
  <si>
    <t>[CV 3/5] END bootstrap=False, criterion=squared_error, max_depth=30, max_features=sqrt, min_samples_split=10, n_estimators=150;, score=0.453 total time= 1.6min</t>
  </si>
  <si>
    <t>[CV 4/5] END bootstrap=False, criterion=squared_error, max_depth=30, max_features=sqrt, min_samples_split=5, n_estimators=500;, score=0.771 total time= 6.0min</t>
  </si>
  <si>
    <t>[CV 4/5] END bootstrap=False, criterion=squared_error, max_depth=30, max_features=sqrt, min_samples_split=10, n_estimators=150;, score=0.750 total time= 1.7min</t>
  </si>
  <si>
    <t>[CV 5/5] END bootstrap=False, criterion=squared_error, max_depth=30, max_features=sqrt, min_samples_split=10, n_estimators=150;, score=0.823 total time= 1.5min</t>
  </si>
  <si>
    <t>[CV 1/5] END bootstrap=False, criterion=squared_error, max_depth=30, max_features=sqrt, min_samples_split=10, n_estimators=200;, score=0.730 total time= 2.1min</t>
  </si>
  <si>
    <t>[CV 2/5] END bootstrap=False, criterion=squared_error, max_depth=30, max_features=sqrt, min_samples_split=10, n_estimators=200;, score=0.769 total time= 2.2min</t>
  </si>
  <si>
    <t>[CV 3/5] END bootstrap=False, criterion=squared_error, max_depth=30, max_features=sqrt, min_samples_split=10, n_estimators=200;, score=0.450 total time= 2.2min</t>
  </si>
  <si>
    <t>[CV 5/5] END bootstrap=False, criterion=squared_error, max_depth=30, max_features=sqrt, min_samples_split=10, n_estimators=200;, score=0.823 total time= 2.0min</t>
  </si>
  <si>
    <t>[CV 4/5] END bootstrap=False, criterion=squared_error, max_depth=30, max_features=sqrt, min_samples_split=10, n_estimators=200;, score=0.751 total time= 2.3min</t>
  </si>
  <si>
    <t>[CV 1/5] END bootstrap=False, criterion=squared_error, max_depth=30, max_features=log2, min_samples_split=2, n_estimators=100;, score=0.724 total time=  56.0s</t>
  </si>
  <si>
    <t>[CV 2/5] END bootstrap=False, criterion=squared_error, max_depth=30, max_features=log2, min_samples_split=2, n_estimators=100;, score=0.785 total time=  58.2s</t>
  </si>
  <si>
    <t>[CV 3/5] END bootstrap=False, criterion=squared_error, max_depth=30, max_features=log2, min_samples_split=2, n_estimators=100;, score=0.434 total time=  57.3s</t>
  </si>
  <si>
    <t>[CV 5/5] END bootstrap=False, criterion=squared_error, max_depth=30, max_features=log2, min_samples_split=2, n_estimators=100;, score=0.813 total time=  52.8s</t>
  </si>
  <si>
    <t>[CV 4/5] END bootstrap=False, criterion=squared_error, max_depth=30, max_features=log2, min_samples_split=2, n_estimators=100;, score=0.774 total time= 1.0min</t>
  </si>
  <si>
    <t>[CV 1/5] END bootstrap=False, criterion=squared_error, max_depth=30, max_features=log2, min_samples_split=2, n_estimators=150;, score=0.720 total time= 1.4min</t>
  </si>
  <si>
    <t>[CV 2/5] END bootstrap=False, criterion=squared_error, max_depth=30, max_features=log2, min_samples_split=2, n_estimators=150;, score=0.786 total time= 1.4min</t>
  </si>
  <si>
    <t>[CV 3/5] END bootstrap=False, criterion=squared_error, max_depth=30, max_features=log2, min_samples_split=2, n_estimators=150;, score=0.439 total time= 1.4min</t>
  </si>
  <si>
    <t>[CV 1/5] END bootstrap=False, criterion=squared_error, max_depth=30, max_features=sqrt, min_samples_split=10, n_estimators=500;, score=0.730 total time= 5.3min</t>
  </si>
  <si>
    <t>[CV 4/5] END bootstrap=False, criterion=squared_error, max_depth=30, max_features=log2, min_samples_split=2, n_estimators=150;, score=0.774 total time= 1.5min</t>
  </si>
  <si>
    <t>[CV 3/5] END bootstrap=False, criterion=squared_error, max_depth=30, max_features=sqrt, min_samples_split=10, n_estimators=500;, score=0.446 total time= 5.1min</t>
  </si>
  <si>
    <t>[CV 2/5] END bootstrap=False, criterion=squared_error, max_depth=30, max_features=sqrt, min_samples_split=10, n_estimators=500;, score=0.769 total time= 5.2min</t>
  </si>
  <si>
    <t>[CV 5/5] END bootstrap=False, criterion=squared_error, max_depth=30, max_features=log2, min_samples_split=2, n_estimators=150;, score=0.814 total time=  55.4s</t>
  </si>
  <si>
    <t>[CV 5/5] END bootstrap=False, criterion=squared_error, max_depth=30, max_features=sqrt, min_samples_split=10, n_estimators=500;, score=0.823 total time= 4.7min</t>
  </si>
  <si>
    <t>[CV 1/5] END bootstrap=False, criterion=squared_error, max_depth=30, max_features=log2, min_samples_split=2, n_estimators=200;, score=0.720 total time= 1.5min</t>
  </si>
  <si>
    <t>[CV 4/5] END bootstrap=False, criterion=squared_error, max_depth=30, max_features=sqrt, min_samples_split=10, n_estimators=500;, score=0.753 total time= 5.4min</t>
  </si>
  <si>
    <t>[CV 2/5] END bootstrap=False, criterion=squared_error, max_depth=30, max_features=log2, min_samples_split=2, n_estimators=200;, score=0.786 total time= 1.5min</t>
  </si>
  <si>
    <t>[CV 3/5] END bootstrap=False, criterion=squared_error, max_depth=30, max_features=log2, min_samples_split=2, n_estimators=200;, score=0.437 total time= 1.5min</t>
  </si>
  <si>
    <t>[CV 5/5] END bootstrap=False, criterion=squared_error, max_depth=30, max_features=log2, min_samples_split=2, n_estimators=200;, score=0.814 total time= 1.8min</t>
  </si>
  <si>
    <t>[CV 4/5] END bootstrap=False, criterion=squared_error, max_depth=30, max_features=log2, min_samples_split=2, n_estimators=200;, score=0.775 total time= 2.0min</t>
  </si>
  <si>
    <t>[CV 1/5] END bootstrap=False, criterion=squared_error, max_depth=30, max_features=log2, min_samples_split=5, n_estimators=100;, score=0.724 total time=  54.0s</t>
  </si>
  <si>
    <t>[CV 2/5] END bootstrap=False, criterion=squared_error, max_depth=30, max_features=log2, min_samples_split=5, n_estimators=100;, score=0.782 total time=  54.6s</t>
  </si>
  <si>
    <t>[CV 3/5] END bootstrap=False, criterion=squared_error, max_depth=30, max_features=log2, min_samples_split=5, n_estimators=100;, score=0.452 total time=  54.1s</t>
  </si>
  <si>
    <t>[CV 4/5] END bootstrap=False, criterion=squared_error, max_depth=30, max_features=log2, min_samples_split=5, n_estimators=100;, score=0.770 total time=  56.7s</t>
  </si>
  <si>
    <t>[CV 5/5] END bootstrap=False, criterion=squared_error, max_depth=30, max_features=log2, min_samples_split=5, n_estimators=100;, score=0.817 total time=  49.7s</t>
  </si>
  <si>
    <t>[CV 1/5] END bootstrap=False, criterion=squared_error, max_depth=30, max_features=log2, min_samples_split=5, n_estimators=150;, score=0.723 total time= 1.3min</t>
  </si>
  <si>
    <t>[CV 2/5] END bootstrap=False, criterion=squared_error, max_depth=30, max_features=log2, min_samples_split=5, n_estimators=150;, score=0.782 total time= 1.4min</t>
  </si>
  <si>
    <t>[CV 1/5] END bootstrap=False, criterion=squared_error, max_depth=30, max_features=log2, min_samples_split=2, n_estimators=500;, score=0.721 total time= 4.6min</t>
  </si>
  <si>
    <t>[CV 3/5] END bootstrap=False, criterion=squared_error, max_depth=30, max_features=log2, min_samples_split=5, n_estimators=150;, score=0.445 total time= 1.3min</t>
  </si>
  <si>
    <t>[CV 2/5] END bootstrap=False, criterion=squared_error, max_depth=30, max_features=log2, min_samples_split=2, n_estimators=500;, score=0.785 total time= 4.8min</t>
  </si>
  <si>
    <t>[CV 5/5] END bootstrap=False, criterion=squared_error, max_depth=30, max_features=log2, min_samples_split=2, n_estimators=500;, score=0.817 total time= 4.7min</t>
  </si>
  <si>
    <t>[CV 3/5] END bootstrap=False, criterion=squared_error, max_depth=30, max_features=log2, min_samples_split=2, n_estimators=500;, score=0.439 total time= 5.2min</t>
  </si>
  <si>
    <t>[CV 4/5] END bootstrap=False, criterion=squared_error, max_depth=30, max_features=log2, min_samples_split=5, n_estimators=150;, score=0.771 total time= 1.8min</t>
  </si>
  <si>
    <t>[CV 4/5] END bootstrap=False, criterion=squared_error, max_depth=30, max_features=log2, min_samples_split=2, n_estimators=500;, score=0.775 total time= 5.4min</t>
  </si>
  <si>
    <t>[CV 5/5] END bootstrap=False, criterion=squared_error, max_depth=30, max_features=log2, min_samples_split=5, n_estimators=150;, score=0.815 total time= 1.6min</t>
  </si>
  <si>
    <t>[CV 1/5] END bootstrap=False, criterion=squared_error, max_depth=30, max_features=log2, min_samples_split=5, n_estimators=200;, score=0.725 total time= 2.1min</t>
  </si>
  <si>
    <t>[CV 2/5] END bootstrap=False, criterion=squared_error, max_depth=30, max_features=log2, min_samples_split=5, n_estimators=200;, score=0.783 total time= 2.2min</t>
  </si>
  <si>
    <t>[CV 3/5] END bootstrap=False, criterion=squared_error, max_depth=30, max_features=log2, min_samples_split=5, n_estimators=200;, score=0.447 total time= 1.8min</t>
  </si>
  <si>
    <t>[CV 5/5] END bootstrap=False, criterion=squared_error, max_depth=30, max_features=log2, min_samples_split=5, n_estimators=200;, score=0.815 total time= 1.6min</t>
  </si>
  <si>
    <t>[CV 4/5] END bootstrap=False, criterion=squared_error, max_depth=30, max_features=log2, min_samples_split=5, n_estimators=200;, score=0.770 total time= 1.8min</t>
  </si>
  <si>
    <t>[CV 1/5] END bootstrap=False, criterion=squared_error, max_depth=30, max_features=log2, min_samples_split=10, n_estimators=100;, score=0.725 total time=  49.8s</t>
  </si>
  <si>
    <t>[CV 2/5] END bootstrap=False, criterion=squared_error, max_depth=30, max_features=log2, min_samples_split=10, n_estimators=100;, score=0.761 total time=  51.4s</t>
  </si>
  <si>
    <t>[CV 3/5] END bootstrap=False, criterion=squared_error, max_depth=30, max_features=log2, min_samples_split=10, n_estimators=100;, score=0.440 total time=  50.6s</t>
  </si>
  <si>
    <t>[CV 5/5] END bootstrap=False, criterion=squared_error, max_depth=30, max_features=log2, min_samples_split=10, n_estimators=100;, score=0.810 total time=  46.7s</t>
  </si>
  <si>
    <t>[CV 4/5] END bootstrap=False, criterion=squared_error, max_depth=30, max_features=log2, min_samples_split=10, n_estimators=100;, score=0.747 total time=  52.2s</t>
  </si>
  <si>
    <t>[CV 1/5] END bootstrap=False, criterion=squared_error, max_depth=30, max_features=log2, min_samples_split=10, n_estimators=150;, score=0.723 total time= 1.2min</t>
  </si>
  <si>
    <t>[CV 1/5] END bootstrap=False, criterion=squared_error, max_depth=30, max_features=log2, min_samples_split=5, n_estimators=500;, score=0.726 total time= 4.2min</t>
  </si>
  <si>
    <t>[CV 2/5] END bootstrap=False, criterion=squared_error, max_depth=30, max_features=log2, min_samples_split=10, n_estimators=150;, score=0.762 total time= 1.3min</t>
  </si>
  <si>
    <t>[CV 3/5] END bootstrap=False, criterion=squared_error, max_depth=30, max_features=log2, min_samples_split=10, n_estimators=150;, score=0.439 total time= 1.3min</t>
  </si>
  <si>
    <t>[CV 2/5] END bootstrap=False, criterion=squared_error, max_depth=30, max_features=log2, min_samples_split=5, n_estimators=500;, score=0.784 total time= 4.4min</t>
  </si>
  <si>
    <t>[CV 3/5] END bootstrap=False, criterion=squared_error, max_depth=30, max_features=log2, min_samples_split=5, n_estimators=500;, score=0.442 total time= 4.3min</t>
  </si>
  <si>
    <t>[CV 4/5] END bootstrap=False, criterion=squared_error, max_depth=30, max_features=log2, min_samples_split=10, n_estimators=150;, score=0.749 total time= 1.3min</t>
  </si>
  <si>
    <t>[CV 5/5] END bootstrap=False, criterion=squared_error, max_depth=30, max_features=log2, min_samples_split=5, n_estimators=500;, score=0.816 total time= 4.0min</t>
  </si>
  <si>
    <t>[CV 5/5] END bootstrap=False, criterion=squared_error, max_depth=30, max_features=log2, min_samples_split=10, n_estimators=150;, score=0.808 total time= 1.1min</t>
  </si>
  <si>
    <t>[CV 4/5] END bootstrap=False, criterion=squared_error, max_depth=30, max_features=log2, min_samples_split=5, n_estimators=500;, score=0.769 total time= 4.5min</t>
  </si>
  <si>
    <t>[CV 1/5] END bootstrap=False, criterion=squared_error, max_depth=30, max_features=log2, min_samples_split=10, n_estimators=200;, score=0.723 total time= 1.6min</t>
  </si>
  <si>
    <t>[CV 2/5] END bootstrap=False, criterion=squared_error, max_depth=30, max_features=log2, min_samples_split=10, n_estimators=200;, score=0.762 total time= 1.6min</t>
  </si>
  <si>
    <t>[CV 3/5] END bootstrap=False, criterion=squared_error, max_depth=30, max_features=log2, min_samples_split=10, n_estimators=200;, score=0.436 total time= 1.6min</t>
  </si>
  <si>
    <t>[CV 4/5] END bootstrap=False, criterion=squared_error, max_depth=30, max_features=log2, min_samples_split=10, n_estimators=200;, score=0.749 total time= 1.7min</t>
  </si>
  <si>
    <t>[CV 5/5] END bootstrap=False, criterion=squared_error, max_depth=30, max_features=log2, min_samples_split=10, n_estimators=200;, score=0.810 total time= 1.5min</t>
  </si>
  <si>
    <t>[CV 1/5] END bootstrap=False, criterion=squared_error, max_depth=30, max_features=0.2, min_samples_split=2, n_estimators=100;, score=0.727 total time= 1.7min</t>
  </si>
  <si>
    <t>[CV 3/5] END bootstrap=False, criterion=squared_error, max_depth=30, max_features=0.2, min_samples_split=2, n_estimators=100;, score=0.424 total time= 1.7min</t>
  </si>
  <si>
    <t>[CV 2/5] END bootstrap=False, criterion=squared_error, max_depth=30, max_features=0.2, min_samples_split=2, n_estimators=100;, score=0.793 total time= 1.8min</t>
  </si>
  <si>
    <t>[CV 1/5] END bootstrap=False, criterion=squared_error, max_depth=30, max_features=log2, min_samples_split=10, n_estimators=500;, score=0.723 total time= 3.9min</t>
  </si>
  <si>
    <t>[CV 2/5] END bootstrap=False, criterion=squared_error, max_depth=30, max_features=log2, min_samples_split=10, n_estimators=500;, score=0.762 total time= 4.1min</t>
  </si>
  <si>
    <t>[CV 3/5] END bootstrap=False, criterion=squared_error, max_depth=30, max_features=log2, min_samples_split=10, n_estimators=500;, score=0.439 total time= 4.0min</t>
  </si>
  <si>
    <t>[CV 5/5] END bootstrap=False, criterion=squared_error, max_depth=30, max_features=log2, min_samples_split=10, n_estimators=500;, score=0.811 total time= 3.7min</t>
  </si>
  <si>
    <t>[CV 5/5] END bootstrap=False, criterion=squared_error, max_depth=30, max_features=0.2, min_samples_split=2, n_estimators=100;, score=0.833 total time= 1.6min</t>
  </si>
  <si>
    <t>[CV 4/5] END bootstrap=False, criterion=squared_error, max_depth=30, max_features=0.2, min_samples_split=2, n_estimators=100;, score=0.783 total time= 1.8min</t>
  </si>
  <si>
    <t>[CV 4/5] END bootstrap=False, criterion=squared_error, max_depth=30, max_features=log2, min_samples_split=10, n_estimators=500;, score=0.750 total time= 4.2min</t>
  </si>
  <si>
    <t>[CV 1/5] END bootstrap=False, criterion=squared_error, max_depth=30, max_features=0.2, min_samples_split=2, n_estimators=150;, score=0.729 total time= 2.5min</t>
  </si>
  <si>
    <t>[CV 2/5] END bootstrap=False, criterion=squared_error, max_depth=30, max_features=0.2, min_samples_split=2, n_estimators=150;, score=0.793 total time= 2.6min</t>
  </si>
  <si>
    <t>[CV 3/5] END bootstrap=False, criterion=squared_error, max_depth=30, max_features=0.2, min_samples_split=2, n_estimators=150;, score=0.432 total time= 2.6min</t>
  </si>
  <si>
    <t>[CV 5/5] END bootstrap=False, criterion=squared_error, max_depth=30, max_features=0.2, min_samples_split=2, n_estimators=150;, score=0.835 total time= 2.3min</t>
  </si>
  <si>
    <t>[CV 4/5] END bootstrap=False, criterion=squared_error, max_depth=30, max_features=0.2, min_samples_split=2, n_estimators=150;, score=0.781 total time= 2.7min</t>
  </si>
  <si>
    <t>[CV 1/5] END bootstrap=False, criterion=squared_error, max_depth=30, max_features=0.2, min_samples_split=2, n_estimators=200;, score=0.731 total time= 3.3min</t>
  </si>
  <si>
    <t>[CV 2/5] END bootstrap=False, criterion=squared_error, max_depth=30, max_features=0.2, min_samples_split=2, n_estimators=200;, score=0.793 total time= 3.5min</t>
  </si>
  <si>
    <t>[CV 3/5] END bootstrap=False, criterion=squared_error, max_depth=30, max_features=0.2, min_samples_split=2, n_estimators=200;, score=0.436 total time= 3.4min</t>
  </si>
  <si>
    <t>[CV 4/5] END bootstrap=False, criterion=squared_error, max_depth=30, max_features=0.2, min_samples_split=2, n_estimators=200;, score=0.782 total time= 3.6min</t>
  </si>
  <si>
    <t>[CV 5/5] END bootstrap=False, criterion=squared_error, max_depth=30, max_features=0.2, min_samples_split=2, n_estimators=200;, score=0.834 total time= 3.1min</t>
  </si>
  <si>
    <t>[CV 1/5] END bootstrap=False, criterion=squared_error, max_depth=30, max_features=0.2, min_samples_split=5, n_estimators=100;, score=0.735 total time= 1.6min</t>
  </si>
  <si>
    <t>[CV 2/5] END bootstrap=False, criterion=squared_error, max_depth=30, max_features=0.2, min_samples_split=5, n_estimators=100;, score=0.796 total time= 1.7min</t>
  </si>
  <si>
    <t>[CV 3/5] END bootstrap=False, criterion=squared_error, max_depth=30, max_features=0.2, min_samples_split=5, n_estimators=100;, score=0.448 total time= 1.7min</t>
  </si>
  <si>
    <t>[CV 4/5] END bootstrap=False, criterion=squared_error, max_depth=30, max_features=0.2, min_samples_split=5, n_estimators=100;, score=0.774 total time= 1.8min</t>
  </si>
  <si>
    <t>[CV 5/5] END bootstrap=False, criterion=squared_error, max_depth=30, max_features=0.2, min_samples_split=5, n_estimators=100;, score=0.833 total time= 1.5min</t>
  </si>
  <si>
    <t>[CV 1/5] END bootstrap=False, criterion=squared_error, max_depth=30, max_features=0.2, min_samples_split=5, n_estimators=150;, score=0.738 total time= 2.4min</t>
  </si>
  <si>
    <t>[CV 2/5] END bootstrap=False, criterion=squared_error, max_depth=30, max_features=0.2, min_samples_split=5, n_estimators=150;, score=0.794 total time= 2.5min</t>
  </si>
  <si>
    <t>[CV 3/5] END bootstrap=False, criterion=squared_error, max_depth=30, max_features=0.2, min_samples_split=5, n_estimators=150;, score=0.445 total time= 2.5min</t>
  </si>
  <si>
    <t>[CV 1/5] END bootstrap=False, criterion=squared_error, max_depth=30, max_features=0.2, min_samples_split=2, n_estimators=500;, score=0.733 total time= 8.3min</t>
  </si>
  <si>
    <t>[CV 3/5] END bootstrap=False, criterion=squared_error, max_depth=30, max_features=0.2, min_samples_split=2, n_estimators=500;, score=0.432 total time= 8.6min</t>
  </si>
  <si>
    <t>[CV 2/5] END bootstrap=False, criterion=squared_error, max_depth=30, max_features=0.2, min_samples_split=2, n_estimators=500;, score=0.793 total time= 8.7min</t>
  </si>
  <si>
    <t>[CV 5/5] END bootstrap=False, criterion=squared_error, max_depth=30, max_features=0.2, min_samples_split=2, n_estimators=500;, score=0.835 total time= 7.8min</t>
  </si>
  <si>
    <t>[CV 4/5] END bootstrap=False, criterion=squared_error, max_depth=30, max_features=0.2, min_samples_split=5, n_estimators=150;, score=0.776 total time= 2.6min</t>
  </si>
  <si>
    <t>[CV 5/5] END bootstrap=False, criterion=squared_error, max_depth=30, max_features=0.2, min_samples_split=5, n_estimators=150;, score=0.833 total time= 2.3min</t>
  </si>
  <si>
    <t>[CV 4/5] END bootstrap=False, criterion=squared_error, max_depth=30, max_features=0.2, min_samples_split=2, n_estimators=500;, score=0.780 total time= 9.0min</t>
  </si>
  <si>
    <t>[CV 1/5] END bootstrap=False, criterion=squared_error, max_depth=30, max_features=0.2, min_samples_split=5, n_estimators=200;, score=0.738 total time= 3.2min</t>
  </si>
  <si>
    <t>[CV 2/5] END bootstrap=False, criterion=squared_error, max_depth=30, max_features=0.2, min_samples_split=5, n_estimators=200;, score=0.794 total time= 3.3min</t>
  </si>
  <si>
    <t>[CV 3/5] END bootstrap=False, criterion=squared_error, max_depth=30, max_features=0.2, min_samples_split=5, n_estimators=200;, score=0.448 total time= 3.3min</t>
  </si>
  <si>
    <t>[CV 5/5] END bootstrap=False, criterion=squared_error, max_depth=30, max_features=0.2, min_samples_split=5, n_estimators=200;, score=0.834 total time= 3.0min</t>
  </si>
  <si>
    <t>[CV 4/5] END bootstrap=False, criterion=squared_error, max_depth=30, max_features=0.2, min_samples_split=5, n_estimators=200;, score=0.774 total time= 3.4min</t>
  </si>
  <si>
    <t>[CV 1/5] END bootstrap=False, criterion=squared_error, max_depth=30, max_features=0.2, min_samples_split=10, n_estimators=100;, score=0.737 total time= 1.6min</t>
  </si>
  <si>
    <t>[CV 2/5] END bootstrap=False, criterion=squared_error, max_depth=30, max_features=0.2, min_samples_split=10, n_estimators=100;, score=0.775 total time= 1.6min</t>
  </si>
  <si>
    <t>[CV 3/5] END bootstrap=False, criterion=squared_error, max_depth=30, max_features=0.2, min_samples_split=10, n_estimators=100;, score=0.438 total time= 1.6min</t>
  </si>
  <si>
    <t>[CV 4/5] END bootstrap=False, criterion=squared_error, max_depth=30, max_features=0.2, min_samples_split=10, n_estimators=100;, score=0.753 total time= 1.7min</t>
  </si>
  <si>
    <t>[CV 5/5] END bootstrap=False, criterion=squared_error, max_depth=30, max_features=0.2, min_samples_split=10, n_estimators=100;, score=0.830 total time= 1.4min</t>
  </si>
  <si>
    <t>[CV 1/5] END bootstrap=False, criterion=squared_error, max_depth=30, max_features=0.2, min_samples_split=10, n_estimators=150;, score=0.737 total time= 2.3min</t>
  </si>
  <si>
    <t>[CV 1/5] END bootstrap=False, criterion=squared_error, max_depth=30, max_features=0.2, min_samples_split=5, n_estimators=500;, score=0.737 total time= 7.8min</t>
  </si>
  <si>
    <t>[CV 3/5] END bootstrap=False, criterion=squared_error, max_depth=30, max_features=0.2, min_samples_split=10, n_estimators=150;, score=0.440 total time= 2.4min</t>
  </si>
  <si>
    <t>[CV 2/5] END bootstrap=False, criterion=squared_error, max_depth=30, max_features=0.2, min_samples_split=10, n_estimators=150;, score=0.776 total time= 2.4min</t>
  </si>
  <si>
    <t>[CV 2/5] END bootstrap=False, criterion=squared_error, max_depth=30, max_features=0.2, min_samples_split=5, n_estimators=500;, score=0.794 total time= 8.2min</t>
  </si>
  <si>
    <t>[CV 3/5] END bootstrap=False, criterion=squared_error, max_depth=30, max_features=0.2, min_samples_split=5, n_estimators=500;, score=0.446 total time= 8.0min</t>
  </si>
  <si>
    <t>[CV 4/5] END bootstrap=False, criterion=squared_error, max_depth=30, max_features=0.2, min_samples_split=10, n_estimators=150;, score=0.752 total time= 2.5min</t>
  </si>
  <si>
    <t>[CV 5/5] END bootstrap=False, criterion=squared_error, max_depth=30, max_features=0.2, min_samples_split=5, n_estimators=500;, score=0.835 total time= 7.4min</t>
  </si>
  <si>
    <t>[CV 5/5] END bootstrap=False, criterion=squared_error, max_depth=30, max_features=0.2, min_samples_split=10, n_estimators=150;, score=0.832 total time= 2.1min</t>
  </si>
  <si>
    <t>[CV 4/5] END bootstrap=False, criterion=squared_error, max_depth=30, max_features=0.2, min_samples_split=5, n_estimators=500;, score=0.771 total time= 8.5min</t>
  </si>
  <si>
    <t>[CV 1/5] END bootstrap=False, criterion=squared_error, max_depth=30, max_features=0.2, min_samples_split=10, n_estimators=200;, score=0.736 total time= 3.0min</t>
  </si>
  <si>
    <t>[CV 2/5] END bootstrap=False, criterion=squared_error, max_depth=30, max_features=0.2, min_samples_split=10, n_estimators=200;, score=0.776 total time= 3.2min</t>
  </si>
  <si>
    <t>[CV 3/5] END bootstrap=False, criterion=squared_error, max_depth=30, max_features=0.2, min_samples_split=10, n_estimators=200;, score=0.440 total time= 3.1min</t>
  </si>
  <si>
    <t>[CV 4/5] END bootstrap=False, criterion=squared_error, max_depth=30, max_features=0.2, min_samples_split=10, n_estimators=200;, score=0.752 total time= 3.2min</t>
  </si>
  <si>
    <t>[CV 5/5] END bootstrap=False, criterion=squared_error, max_depth=30, max_features=0.2, min_samples_split=10, n_estimators=200;, score=0.831 total time= 2.8min</t>
  </si>
  <si>
    <t>[CV 1/5] END bootstrap=False, criterion=squared_error, max_depth=30, max_features=0.5, min_samples_split=2, n_estimators=100;, score=0.730 total time= 4.0min</t>
  </si>
  <si>
    <t>[CV 2/5] END bootstrap=False, criterion=squared_error, max_depth=30, max_features=0.5, min_samples_split=2, n_estimators=100;, score=0.796 total time= 4.3min</t>
  </si>
  <si>
    <t>[CV 3/5] END bootstrap=False, criterion=squared_error, max_depth=30, max_features=0.5, min_samples_split=2, n_estimators=100;, score=0.431 total time= 4.2min</t>
  </si>
  <si>
    <t>[CV 1/5] END bootstrap=False, criterion=squared_error, max_depth=30, max_features=0.2, min_samples_split=10, n_estimators=500;, score=0.735 total time= 7.4min</t>
  </si>
  <si>
    <t>[CV 2/5] END bootstrap=False, criterion=squared_error, max_depth=30, max_features=0.2, min_samples_split=10, n_estimators=500;, score=0.776 total time= 7.8min</t>
  </si>
  <si>
    <t>[CV 3/5] END bootstrap=False, criterion=squared_error, max_depth=30, max_features=0.2, min_samples_split=10, n_estimators=500;, score=0.433 total time= 7.7min</t>
  </si>
  <si>
    <t>[CV 5/5] END bootstrap=False, criterion=squared_error, max_depth=30, max_features=0.2, min_samples_split=10, n_estimators=500;, score=0.832 total time= 7.0min</t>
  </si>
  <si>
    <t>[CV 4/5] END bootstrap=False, criterion=squared_error, max_depth=30, max_features=0.2, min_samples_split=10, n_estimators=500;, score=0.751 total time= 8.0min</t>
  </si>
  <si>
    <t>[CV 5/5] END bootstrap=False, criterion=squared_error, max_depth=30, max_features=0.5, min_samples_split=2, n_estimators=100;, score=0.828 total time= 3.7min</t>
  </si>
  <si>
    <t>[CV 4/5] END bootstrap=False, criterion=squared_error, max_depth=30, max_features=0.5, min_samples_split=2, n_estimators=100;, score=0.775 total time= 4.4min</t>
  </si>
  <si>
    <t>[CV 1/5] END bootstrap=False, criterion=squared_error, max_depth=30, max_features=0.5, min_samples_split=2, n_estimators=150;, score=0.731 total time= 5.9min</t>
  </si>
  <si>
    <t>[CV 2/5] END bootstrap=False, criterion=squared_error, max_depth=30, max_features=0.5, min_samples_split=2, n_estimators=150;, score=0.797 total time= 6.3min</t>
  </si>
  <si>
    <t>[CV 5/5] END bootstrap=False, criterion=squared_error, max_depth=30, max_features=0.5, min_samples_split=2, n_estimators=150;, score=0.831 total time= 5.5min</t>
  </si>
  <si>
    <t>[CV 3/5] END bootstrap=False, criterion=squared_error, max_depth=30, max_features=0.5, min_samples_split=2, n_estimators=150;, score=0.427 total time= 6.1min</t>
  </si>
  <si>
    <t>[CV 4/5] END bootstrap=False, criterion=squared_error, max_depth=30, max_features=0.5, min_samples_split=2, n_estimators=150;, score=0.776 total time= 6.4min</t>
  </si>
  <si>
    <t>[CV 1/5] END bootstrap=False, criterion=squared_error, max_depth=30, max_features=0.5, min_samples_split=2, n_estimators=200;, score=0.730 total time= 7.8min</t>
  </si>
  <si>
    <t>[CV 3/5] END bootstrap=False, criterion=squared_error, max_depth=30, max_features=0.5, min_samples_split=2, n_estimators=200;, score=0.429 total time= 8.1min</t>
  </si>
  <si>
    <t>[CV 2/5] END bootstrap=False, criterion=squared_error, max_depth=30, max_features=0.5, min_samples_split=2, n_estimators=200;, score=0.796 total time= 8.3min</t>
  </si>
  <si>
    <t>[CV 5/5] END bootstrap=False, criterion=squared_error, max_depth=30, max_features=0.5, min_samples_split=2, n_estimators=200;, score=0.832 total time= 7.5min</t>
  </si>
  <si>
    <t>[CV 4/5] END bootstrap=False, criterion=squared_error, max_depth=30, max_features=0.5, min_samples_split=2, n_estimators=200;, score=0.776 total time= 8.6min</t>
  </si>
  <si>
    <t>[CV 1/5] END bootstrap=False, criterion=squared_error, max_depth=30, max_features=0.5, min_samples_split=5, n_estimators=100;, score=0.731 total time= 3.9min</t>
  </si>
  <si>
    <t>[CV 2/5] END bootstrap=False, criterion=squared_error, max_depth=30, max_features=0.5, min_samples_split=5, n_estimators=100;, score=0.799 total time= 4.1min</t>
  </si>
  <si>
    <t>[CV 3/5] END bootstrap=False, criterion=squared_error, max_depth=30, max_features=0.5, min_samples_split=5, n_estimators=100;, score=0.438 total time= 4.0min</t>
  </si>
  <si>
    <t>[CV 4/5] END bootstrap=False, criterion=squared_error, max_depth=30, max_features=0.5, min_samples_split=5, n_estimators=100;, score=0.767 total time= 4.3min</t>
  </si>
  <si>
    <t>[CV 5/5] END bootstrap=False, criterion=squared_error, max_depth=30, max_features=0.5, min_samples_split=5, n_estimators=100;, score=0.833 total time= 3.7min</t>
  </si>
  <si>
    <t>[CV 1/5] END bootstrap=False, criterion=squared_error, max_depth=30, max_features=0.5, min_samples_split=5, n_estimators=150;, score=0.733 total time= 5.8min</t>
  </si>
  <si>
    <t>[CV 2/5] END bootstrap=False, criterion=squared_error, max_depth=30, max_features=0.5, min_samples_split=5, n_estimators=150;, score=0.801 total time= 6.1min</t>
  </si>
  <si>
    <t>[CV 1/5] END bootstrap=False, criterion=squared_error, max_depth=30, max_features=0.5, min_samples_split=2, n_estimators=500;, score=0.731 total time=19.7min</t>
  </si>
  <si>
    <t>[CV 3/5] END bootstrap=False, criterion=squared_error, max_depth=30, max_features=0.5, min_samples_split=2, n_estimators=500;, score=0.427 total time=20.1min</t>
  </si>
  <si>
    <t>[CV 3/5] END bootstrap=False, criterion=squared_error, max_depth=30, max_features=0.5, min_samples_split=5, n_estimators=150;, score=0.429 total time= 6.0min</t>
  </si>
  <si>
    <t>[CV 2/5] END bootstrap=False, criterion=squared_error, max_depth=30, max_features=0.5, min_samples_split=2, n_estimators=500;, score=0.797 total time=20.8min</t>
  </si>
  <si>
    <t>[CV 5/5] END bootstrap=False, criterion=squared_error, max_depth=30, max_features=0.5, min_samples_split=2, n_estimators=500;, score=0.834 total time=18.4min</t>
  </si>
  <si>
    <t>[CV 4/5] END bootstrap=False, criterion=squared_error, max_depth=30, max_features=0.5, min_samples_split=5, n_estimators=150;, score=0.770 total time= 6.3min</t>
  </si>
  <si>
    <t>[CV 5/5] END bootstrap=False, criterion=squared_error, max_depth=30, max_features=0.5, min_samples_split=5, n_estimators=150;, score=0.834 total time= 5.4min</t>
  </si>
  <si>
    <t>[CV 4/5] END bootstrap=False, criterion=squared_error, max_depth=30, max_features=0.5, min_samples_split=2, n_estimators=500;, score=0.776 total time=21.4min</t>
  </si>
  <si>
    <t>[CV 1/5] END bootstrap=False, criterion=squared_error, max_depth=30, max_features=0.5, min_samples_split=5, n_estimators=200;, score=0.735 total time= 7.6min</t>
  </si>
  <si>
    <t>[CV 3/5] END bootstrap=False, criterion=squared_error, max_depth=30, max_features=0.5, min_samples_split=5, n_estimators=200;, score=0.428 total time= 7.9min</t>
  </si>
  <si>
    <t>[CV 2/5] END bootstrap=False, criterion=squared_error, max_depth=30, max_features=0.5, min_samples_split=5, n_estimators=200;, score=0.801 total time= 8.1min</t>
  </si>
  <si>
    <t>[CV 4/5] END bootstrap=False, criterion=squared_error, max_depth=30, max_features=0.5, min_samples_split=5, n_estimators=200;, score=0.770 total time= 8.3min</t>
  </si>
  <si>
    <t>[CV 5/5] END bootstrap=False, criterion=squared_error, max_depth=30, max_features=0.5, min_samples_split=5, n_estimators=200;, score=0.835 total time= 7.2min</t>
  </si>
  <si>
    <t>[CV 1/5] END bootstrap=False, criterion=squared_error, max_depth=30, max_features=0.5, min_samples_split=10, n_estimators=100;, score=0.729 total time= 3.8min</t>
  </si>
  <si>
    <t>[CV 2/5] END bootstrap=False, criterion=squared_error, max_depth=30, max_features=0.5, min_samples_split=10, n_estimators=100;, score=0.781 total time= 4.0min</t>
  </si>
  <si>
    <t>[CV 3/5] END bootstrap=False, criterion=squared_error, max_depth=30, max_features=0.5, min_samples_split=10, n_estimators=100;, score=0.422 total time= 3.9min</t>
  </si>
  <si>
    <t>[CV 4/5] END bootstrap=False, criterion=squared_error, max_depth=30, max_features=0.5, min_samples_split=10, n_estimators=100;, score=0.749 total time= 4.1min</t>
  </si>
  <si>
    <t>[CV 5/5] END bootstrap=False, criterion=squared_error, max_depth=30, max_features=0.5, min_samples_split=10, n_estimators=100;, score=0.830 total time= 3.6min</t>
  </si>
  <si>
    <t>[CV 1/5] END bootstrap=False, criterion=squared_error, max_depth=30, max_features=0.5, min_samples_split=10, n_estimators=150;, score=0.732 total time= 5.6min</t>
  </si>
  <si>
    <t>[CV 1/5] END bootstrap=False, criterion=squared_error, max_depth=30, max_features=0.5, min_samples_split=5, n_estimators=500;, score=0.736 total time=18.9min</t>
  </si>
  <si>
    <t>[CV 3/5] END bootstrap=False, criterion=squared_error, max_depth=30, max_features=0.5, min_samples_split=10, n_estimators=150;, score=0.426 total time= 5.8min</t>
  </si>
  <si>
    <t>[CV 2/5] END bootstrap=False, criterion=squared_error, max_depth=30, max_features=0.5, min_samples_split=10, n_estimators=150;, score=0.782 total time= 5.9min</t>
  </si>
  <si>
    <t>[CV 3/5] END bootstrap=False, criterion=squared_error, max_depth=30, max_features=0.5, min_samples_split=5, n_estimators=500;, score=0.430 total time=19.6min</t>
  </si>
  <si>
    <t>[CV 2/5] END bootstrap=False, criterion=squared_error, max_depth=30, max_features=0.5, min_samples_split=5, n_estimators=500;, score=0.799 total time=20.1min</t>
  </si>
  <si>
    <t>[CV 4/5] END bootstrap=False, criterion=squared_error, max_depth=30, max_features=0.5, min_samples_split=10, n_estimators=150;, score=0.750 total time= 6.0min</t>
  </si>
  <si>
    <t>[CV 5/5] END bootstrap=False, criterion=squared_error, max_depth=30, max_features=0.5, min_samples_split=5, n_estimators=500;, score=0.836 total time=17.8min</t>
  </si>
  <si>
    <t>[CV 5/5] END bootstrap=False, criterion=squared_error, max_depth=30, max_features=0.5, min_samples_split=10, n_estimators=150;, score=0.832 total time= 5.2min</t>
  </si>
  <si>
    <t>[CV 4/5] END bootstrap=False, criterion=squared_error, max_depth=30, max_features=0.5, min_samples_split=5, n_estimators=500;, score=0.770 total time=20.7min</t>
  </si>
  <si>
    <t>[CV 1/5] END bootstrap=False, criterion=squared_error, max_depth=30, max_features=0.5, min_samples_split=10, n_estimators=200;, score=0.732 total time= 7.3min</t>
  </si>
  <si>
    <t>[CV 2/5] END bootstrap=False, criterion=squared_error, max_depth=30, max_features=0.5, min_samples_split=10, n_estimators=200;, score=0.783 total time= 7.8min</t>
  </si>
  <si>
    <t>[CV 3/5] END bootstrap=False, criterion=squared_error, max_depth=30, max_features=0.5, min_samples_split=10, n_estimators=200;, score=0.430 total time= 7.5min</t>
  </si>
  <si>
    <t>[CV 5/5] END bootstrap=False, criterion=squared_error, max_depth=30, max_features=0.5, min_samples_split=10, n_estimators=200;, score=0.832 total time= 6.9min</t>
  </si>
  <si>
    <t>[CV 4/5] END bootstrap=False, criterion=squared_error, max_depth=30, max_features=0.5, min_samples_split=10, n_estimators=200;, score=0.750 total time= 8.0min</t>
  </si>
  <si>
    <t>[CV 1/5] END bootstrap=False, criterion=squared_error, max_depth=30, max_features=1.0, min_samples_split=2, n_estimators=100;, score=0.462 total time= 8.2min</t>
  </si>
  <si>
    <t>[CV 3/5] END bootstrap=False, criterion=squared_error, max_depth=30, max_features=1.0, min_samples_split=2, n_estimators=100;, score=0.189 total time= 8.4min</t>
  </si>
  <si>
    <t>[CV 2/5] END bootstrap=False, criterion=squared_error, max_depth=30, max_features=1.0, min_samples_split=2, n_estimators=100;, score=0.710 total time= 8.5min</t>
  </si>
  <si>
    <t>[CV 1/5] END bootstrap=False, criterion=squared_error, max_depth=30, max_features=0.5, min_samples_split=10, n_estimators=500;, score=0.736 total time=18.2min</t>
  </si>
  <si>
    <t>[CV 2/5] END bootstrap=False, criterion=squared_error, max_depth=30, max_features=0.5, min_samples_split=10, n_estimators=500;, score=0.783 total time=19.5min</t>
  </si>
  <si>
    <t>[CV 3/5] END bootstrap=False, criterion=squared_error, max_depth=30, max_features=0.5, min_samples_split=10, n_estimators=500;, score=0.432 total time=18.8min</t>
  </si>
  <si>
    <t>[CV 5/5] END bootstrap=False, criterion=squared_error, max_depth=30, max_features=0.5, min_samples_split=10, n_estimators=500;, score=0.832 total time=17.3min</t>
  </si>
  <si>
    <t>[CV 5/5] END bootstrap=False, criterion=squared_error, max_depth=30, max_features=1.0, min_samples_split=2, n_estimators=100;, score=0.648 total time= 7.6min</t>
  </si>
  <si>
    <t>[CV 4/5] END bootstrap=False, criterion=squared_error, max_depth=30, max_features=1.0, min_samples_split=2, n_estimators=100;, score=0.681 total time= 8.8min</t>
  </si>
  <si>
    <t>[CV 4/5] END bootstrap=False, criterion=squared_error, max_depth=30, max_features=0.5, min_samples_split=10, n_estimators=500;, score=0.750 total time=19.8min</t>
  </si>
  <si>
    <t>[CV 1/5] END bootstrap=False, criterion=squared_error, max_depth=30, max_features=1.0, min_samples_split=2, n_estimators=150;, score=0.463 total time=11.8min</t>
  </si>
  <si>
    <t>[CV 2/5] END bootstrap=False, criterion=squared_error, max_depth=30, max_features=1.0, min_samples_split=2, n_estimators=150;, score=0.710 total time=12.5min</t>
  </si>
  <si>
    <t>[CV 5/5] END bootstrap=False, criterion=squared_error, max_depth=30, max_features=1.0, min_samples_split=2, n_estimators=150;, score=0.647 total time=11.1min</t>
  </si>
  <si>
    <t>[CV 3/5] END bootstrap=False, criterion=squared_error, max_depth=30, max_features=1.0, min_samples_split=2, n_estimators=150;, score=0.190 total time=12.2min</t>
  </si>
  <si>
    <t>[CV 4/5] END bootstrap=False, criterion=squared_error, max_depth=30, max_features=1.0, min_samples_split=2, n_estimators=150;, score=0.682 total time=12.9min</t>
  </si>
  <si>
    <t>[CV 1/5] END bootstrap=False, criterion=squared_error, max_depth=30, max_features=1.0, min_samples_split=2, n_estimators=200;, score=0.464 total time=16.0min</t>
  </si>
  <si>
    <t>[CV 2/5] END bootstrap=False, criterion=squared_error, max_depth=30, max_features=1.0, min_samples_split=2, n_estimators=200;, score=0.710 total time=16.7min</t>
  </si>
  <si>
    <t>[CV 3/5] END bootstrap=False, criterion=squared_error, max_depth=30, max_features=1.0, min_samples_split=2, n_estimators=200;, score=0.191 total time=16.4min</t>
  </si>
  <si>
    <t>[CV 4/5] END bootstrap=False, criterion=squared_error, max_depth=30, max_features=1.0, min_samples_split=2, n_estimators=200;, score=0.682 total time=17.1min</t>
  </si>
  <si>
    <t>[CV 5/5] END bootstrap=False, criterion=squared_error, max_depth=30, max_features=1.0, min_samples_split=2, n_estimators=200;, score=0.647 total time=14.9min</t>
  </si>
  <si>
    <t>[CV 1/5] END bootstrap=False, criterion=squared_error, max_depth=30, max_features=1.0, min_samples_split=5, n_estimators=100;, score=0.485 total time= 8.0min</t>
  </si>
  <si>
    <t>[CV 2/5] END bootstrap=False, criterion=squared_error, max_depth=30, max_features=1.0, min_samples_split=5, n_estimators=100;, score=0.701 total time= 8.3min</t>
  </si>
  <si>
    <t>[CV 3/5] END bootstrap=False, criterion=squared_error, max_depth=30, max_features=1.0, min_samples_split=5, n_estimators=100;, score=0.197 total time= 8.2min</t>
  </si>
  <si>
    <t>[CV 4/5] END bootstrap=False, criterion=squared_error, max_depth=30, max_features=1.0, min_samples_split=5, n_estimators=100;, score=0.691 total time= 8.6min</t>
  </si>
  <si>
    <t>[CV 5/5] END bootstrap=False, criterion=squared_error, max_depth=30, max_features=1.0, min_samples_split=5, n_estimators=100;, score=0.657 total time= 7.4min</t>
  </si>
  <si>
    <t>[CV 1/5] END bootstrap=False, criterion=squared_error, max_depth=30, max_features=1.0, min_samples_split=5, n_estimators=150;, score=0.484 total time=11.6min</t>
  </si>
  <si>
    <t>[CV 2/5] END bootstrap=False, criterion=squared_error, max_depth=30, max_features=1.0, min_samples_split=5, n_estimators=150;, score=0.701 total time=12.3min</t>
  </si>
  <si>
    <t>[CV 3/5] END bootstrap=False, criterion=squared_error, max_depth=30, max_features=1.0, min_samples_split=5, n_estimators=150;, score=0.197 total time=12.1min</t>
  </si>
  <si>
    <t>[CV 1/5] END bootstrap=False, criterion=squared_error, max_depth=30, max_features=1.0, min_samples_split=2, n_estimators=500;, score=0.465 total time=39.3min</t>
  </si>
  <si>
    <t>[CV 2/5] END bootstrap=False, criterion=squared_error, max_depth=30, max_features=1.0, min_samples_split=2, n_estimators=500;, score=0.711 total time=41.6min</t>
  </si>
  <si>
    <t>[CV 3/5] END bootstrap=False, criterion=squared_error, max_depth=30, max_features=1.0, min_samples_split=2, n_estimators=500;, score=0.194 total time=40.8min</t>
  </si>
  <si>
    <t>[CV 5/5] END bootstrap=False, criterion=squared_error, max_depth=30, max_features=1.0, min_samples_split=2, n_estimators=500;, score=0.647 total time=36.9min</t>
  </si>
  <si>
    <t>[CV 4/5] END bootstrap=False, criterion=squared_error, max_depth=30, max_features=1.0, min_samples_split=5, n_estimators=150;, score=0.691 total time=12.7min</t>
  </si>
  <si>
    <t>[CV 5/5] END bootstrap=False, criterion=squared_error, max_depth=30, max_features=1.0, min_samples_split=5, n_estimators=150;, score=0.655 total time=10.9min</t>
  </si>
  <si>
    <t>[CV 4/5] END bootstrap=False, criterion=squared_error, max_depth=30, max_features=1.0, min_samples_split=2, n_estimators=500;, score=0.682 total time=43.3min</t>
  </si>
  <si>
    <t>[CV 1/5] END bootstrap=False, criterion=squared_error, max_depth=30, max_features=1.0, min_samples_split=5, n_estimators=200;, score=0.484 total time=15.4min</t>
  </si>
  <si>
    <t>[CV 2/5] END bootstrap=False, criterion=squared_error, max_depth=30, max_features=1.0, min_samples_split=5, n_estimators=200;, score=0.702 total time=16.2min</t>
  </si>
  <si>
    <t>[CV 3/5] END bootstrap=False, criterion=squared_error, max_depth=30, max_features=1.0, min_samples_split=5, n_estimators=200;, score=0.197 total time=16.0min</t>
  </si>
  <si>
    <t>[CV 5/5] END bootstrap=False, criterion=squared_error, max_depth=30, max_features=1.0, min_samples_split=5, n_estimators=200;, score=0.655 total time=14.5min</t>
  </si>
  <si>
    <t>[CV 4/5] END bootstrap=False, criterion=squared_error, max_depth=30, max_features=1.0, min_samples_split=5, n_estimators=200;, score=0.691 total time=16.8min</t>
  </si>
  <si>
    <t>[CV 1/5] END bootstrap=False, criterion=squared_error, max_depth=30, max_features=1.0, min_samples_split=10, n_estimators=100;, score=0.514 total time= 7.7min</t>
  </si>
  <si>
    <t>[CV 2/5] END bootstrap=False, criterion=squared_error, max_depth=30, max_features=1.0, min_samples_split=10, n_estimators=100;, score=0.701 total time= 8.1min</t>
  </si>
  <si>
    <t>[CV 3/5] END bootstrap=False, criterion=squared_error, max_depth=30, max_features=1.0, min_samples_split=10, n_estimators=100;, score=0.183 total time= 7.9min</t>
  </si>
  <si>
    <t>[CV 5/5] END bootstrap=False, criterion=squared_error, max_depth=30, max_features=1.0, min_samples_split=10, n_estimators=100;, score=0.643 total time= 7.2min</t>
  </si>
  <si>
    <t>[CV 4/5] END bootstrap=False, criterion=squared_error, max_depth=30, max_features=1.0, min_samples_split=10, n_estimators=100;, score=0.667 total time= 8.2min</t>
  </si>
  <si>
    <t>[CV 1/5] END bootstrap=False, criterion=squared_error, max_depth=30, max_features=1.0, min_samples_split=10, n_estimators=150;, score=0.515 total time=11.4min</t>
  </si>
  <si>
    <t>[CV 1/5] END bootstrap=False, criterion=squared_error, max_depth=30, max_features=1.0, min_samples_split=5, n_estimators=500;, score=0.485 total time=38.6min</t>
  </si>
  <si>
    <t>[CV 2/5] END bootstrap=False, criterion=squared_error, max_depth=30, max_features=1.0, min_samples_split=10, n_estimators=150;, score=0.701 total time=11.8min</t>
  </si>
  <si>
    <t>[CV 3/5] END bootstrap=False, criterion=squared_error, max_depth=30, max_features=1.0, min_samples_split=10, n_estimators=150;, score=0.182 total time=11.7min</t>
  </si>
  <si>
    <t>[CV 2/5] END bootstrap=False, criterion=squared_error, max_depth=30, max_features=1.0, min_samples_split=5, n_estimators=500;, score=0.701 total time=40.8min</t>
  </si>
  <si>
    <t>[CV 3/5] END bootstrap=False, criterion=squared_error, max_depth=30, max_features=1.0, min_samples_split=5, n_estimators=500;, score=0.194 total time=39.9min</t>
  </si>
  <si>
    <t>[CV 4/5] END bootstrap=False, criterion=squared_error, max_depth=30, max_features=1.0, min_samples_split=10, n_estimators=150;, score=0.667 total time=12.3min</t>
  </si>
  <si>
    <t>[CV 5/5] END bootstrap=False, criterion=squared_error, max_depth=30, max_features=1.0, min_samples_split=5, n_estimators=500;, score=0.654 total time=35.9min</t>
  </si>
  <si>
    <t>[CV 5/5] END bootstrap=False, criterion=squared_error, max_depth=30, max_features=1.0, min_samples_split=10, n_estimators=150;, score=0.644 total time=10.4min</t>
  </si>
  <si>
    <t>[CV 4/5] END bootstrap=False, criterion=squared_error, max_depth=30, max_features=1.0, min_samples_split=5, n_estimators=500;, score=0.691 total time=41.7min</t>
  </si>
  <si>
    <t>[CV 1/5] END bootstrap=False, criterion=squared_error, max_depth=30, max_features=1.0, min_samples_split=10, n_estimators=200;, score=0.515 total time=14.9min</t>
  </si>
  <si>
    <t>[CV 2/5] END bootstrap=False, criterion=squared_error, max_depth=30, max_features=1.0, min_samples_split=10, n_estimators=200;, score=0.701 total time=15.7min</t>
  </si>
  <si>
    <t>[CV 3/5] END bootstrap=False, criterion=squared_error, max_depth=30, max_features=1.0, min_samples_split=10, n_estimators=200;, score=0.184 total time=15.2min</t>
  </si>
  <si>
    <t>[CV 1/5] END bootstrap=False, criterion=squared_error, max_depth=50, max_features=auto, min_samples_split=2, n_estimators=100;, score=nan total time=   0.3s</t>
  </si>
  <si>
    <t>[CV 2/5] END bootstrap=False, criterion=squared_error, max_depth=50, max_features=auto, min_samples_split=2, n_estimators=100;, score=nan total time=   0.4s</t>
  </si>
  <si>
    <t>[CV 3/5] END bootstrap=False, criterion=squared_error, max_depth=50, max_features=auto, min_samples_split=2, n_estimators=100;, score=nan total time=   0.4s</t>
  </si>
  <si>
    <t>[CV 4/5] END bootstrap=False, criterion=squared_error, max_depth=50, max_features=auto, min_samples_split=2, n_estimators=100;, score=nan total time=   0.3s</t>
  </si>
  <si>
    <t>[CV 5/5] END bootstrap=False, criterion=squared_error, max_depth=50, max_features=auto, min_samples_split=2, n_estimators=100;, score=nan total time=   0.2s</t>
  </si>
  <si>
    <t>[CV 1/5] END bootstrap=False, criterion=squared_error, max_depth=50, max_features=auto, min_samples_split=2, n_estimators=150;, score=nan total time=   0.3s</t>
  </si>
  <si>
    <t>[CV 2/5] END bootstrap=False, criterion=squared_error, max_depth=50, max_features=auto, min_samples_split=2, n_estimators=150;, score=nan total time=   0.4s</t>
  </si>
  <si>
    <t>[CV 3/5] END bootstrap=False, criterion=squared_error, max_depth=50, max_features=auto, min_samples_split=2, n_estimators=150;, score=nan total time=   0.4s</t>
  </si>
  <si>
    <t>[CV 4/5] END bootstrap=False, criterion=squared_error, max_depth=50, max_features=auto, min_samples_split=2, n_estimators=150;, score=nan total time=   0.4s</t>
  </si>
  <si>
    <t>[CV 5/5] END bootstrap=False, criterion=squared_error, max_depth=50, max_features=auto, min_samples_split=2, n_estimators=150;, score=nan total time=   0.3s</t>
  </si>
  <si>
    <t>[CV 1/5] END bootstrap=False, criterion=squared_error, max_depth=50, max_features=auto, min_samples_split=2, n_estimators=200;, score=nan total time=   0.3s</t>
  </si>
  <si>
    <t>[CV 2/5] END bootstrap=False, criterion=squared_error, max_depth=50, max_features=auto, min_samples_split=2, n_estimators=200;, score=nan total time=   0.2s</t>
  </si>
  <si>
    <t>[CV 3/5] END bootstrap=False, criterion=squared_error, max_depth=50, max_features=auto, min_samples_split=2, n_estimators=200;, score=nan total time=   0.3s</t>
  </si>
  <si>
    <t>[CV 4/5] END bootstrap=False, criterion=squared_error, max_depth=50, max_features=auto, min_samples_split=2, n_estimators=200;, score=nan total time=   0.3s</t>
  </si>
  <si>
    <t>[CV 5/5] END bootstrap=False, criterion=squared_error, max_depth=50, max_features=auto, min_samples_split=2, n_estimators=200;, score=nan total time=   0.3s</t>
  </si>
  <si>
    <t>[CV 1/5] END bootstrap=False, criterion=squared_error, max_depth=50, max_features=auto, min_samples_split=2, n_estimators=500;, score=nan total time=   0.3s</t>
  </si>
  <si>
    <t>[CV 2/5] END bootstrap=False, criterion=squared_error, max_depth=50, max_features=auto, min_samples_split=2, n_estimators=500;, score=nan total time=   0.3s</t>
  </si>
  <si>
    <t>[CV 3/5] END bootstrap=False, criterion=squared_error, max_depth=50, max_features=auto, min_samples_split=2, n_estimators=500;, score=nan total time=   0.3s</t>
  </si>
  <si>
    <t>[CV 4/5] END bootstrap=False, criterion=squared_error, max_depth=50, max_features=auto, min_samples_split=2, n_estimators=500;, score=nan total time=   0.4s</t>
  </si>
  <si>
    <t>[CV 5/5] END bootstrap=False, criterion=squared_error, max_depth=50, max_features=auto, min_samples_split=2, n_estimators=500;, score=nan total time=   0.3s</t>
  </si>
  <si>
    <t>[CV 1/5] END bootstrap=False, criterion=squared_error, max_depth=50, max_features=auto, min_samples_split=5, n_estimators=100;, score=nan total time=   0.4s</t>
  </si>
  <si>
    <t>[CV 2/5] END bootstrap=False, criterion=squared_error, max_depth=50, max_features=auto, min_samples_split=5, n_estimators=100;, score=nan total time=   0.3s</t>
  </si>
  <si>
    <t>[CV 3/5] END bootstrap=False, criterion=squared_error, max_depth=50, max_features=auto, min_samples_split=5, n_estimators=100;, score=nan total time=   0.3s</t>
  </si>
  <si>
    <t>[CV 4/5] END bootstrap=False, criterion=squared_error, max_depth=50, max_features=auto, min_samples_split=5, n_estimators=100;, score=nan total time=   0.3s</t>
  </si>
  <si>
    <t>[CV 5/5] END bootstrap=False, criterion=squared_error, max_depth=50, max_features=auto, min_samples_split=5, n_estimators=100;, score=nan total time=   0.3s</t>
  </si>
  <si>
    <t>[CV 1/5] END bootstrap=False, criterion=squared_error, max_depth=50, max_features=auto, min_samples_split=5, n_estimators=150;, score=nan total time=   0.3s</t>
  </si>
  <si>
    <t>[CV 2/5] END bootstrap=False, criterion=squared_error, max_depth=50, max_features=auto, min_samples_split=5, n_estimators=150;, score=nan total time=   0.3s</t>
  </si>
  <si>
    <t>[CV 3/5] END bootstrap=False, criterion=squared_error, max_depth=50, max_features=auto, min_samples_split=5, n_estimators=150;, score=nan total time=   0.3s</t>
  </si>
  <si>
    <t>[CV 4/5] END bootstrap=False, criterion=squared_error, max_depth=50, max_features=auto, min_samples_split=5, n_estimators=150;, score=nan total time=   0.2s</t>
  </si>
  <si>
    <t>[CV 5/5] END bootstrap=False, criterion=squared_error, max_depth=50, max_features=auto, min_samples_split=5, n_estimators=150;, score=nan total time=   0.4s</t>
  </si>
  <si>
    <t>[CV 1/5] END bootstrap=False, criterion=squared_error, max_depth=50, max_features=auto, min_samples_split=5, n_estimators=200;, score=nan total time=   0.3s</t>
  </si>
  <si>
    <t>[CV 2/5] END bootstrap=False, criterion=squared_error, max_depth=50, max_features=auto, min_samples_split=5, n_estimators=200;, score=nan total time=   0.3s</t>
  </si>
  <si>
    <t>[CV 3/5] END bootstrap=False, criterion=squared_error, max_depth=50, max_features=auto, min_samples_split=5, n_estimators=200;, score=nan total time=   0.3s</t>
  </si>
  <si>
    <t>[CV 4/5] END bootstrap=False, criterion=squared_error, max_depth=50, max_features=auto, min_samples_split=5, n_estimators=200;, score=nan total time=   0.3s</t>
  </si>
  <si>
    <t>[CV 5/5] END bootstrap=False, criterion=squared_error, max_depth=50, max_features=auto, min_samples_split=5, n_estimators=200;, score=nan total time=   0.3s</t>
  </si>
  <si>
    <t>[CV 1/5] END bootstrap=False, criterion=squared_error, max_depth=50, max_features=auto, min_samples_split=5, n_estimators=500;, score=nan total time=   0.3s</t>
  </si>
  <si>
    <t>[CV 2/5] END bootstrap=False, criterion=squared_error, max_depth=50, max_features=auto, min_samples_split=5, n_estimators=500;, score=nan total time=   0.3s</t>
  </si>
  <si>
    <t>[CV 3/5] END bootstrap=False, criterion=squared_error, max_depth=50, max_features=auto, min_samples_split=5, n_estimators=500;, score=nan total time=   0.3s</t>
  </si>
  <si>
    <t>[CV 4/5] END bootstrap=False, criterion=squared_error, max_depth=50, max_features=auto, min_samples_split=5, n_estimators=500;, score=nan total time=   0.3s</t>
  </si>
  <si>
    <t>[CV 5/5] END bootstrap=False, criterion=squared_error, max_depth=50, max_features=auto, min_samples_split=5, n_estimators=500;, score=nan total time=   0.2s</t>
  </si>
  <si>
    <t>[CV 1/5] END bootstrap=False, criterion=squared_error, max_depth=50, max_features=auto, min_samples_split=10, n_estimators=100;, score=nan total time=   0.2s</t>
  </si>
  <si>
    <t>[CV 2/5] END bootstrap=False, criterion=squared_error, max_depth=50, max_features=auto, min_samples_split=10, n_estimators=100;, score=nan total time=   0.2s</t>
  </si>
  <si>
    <t>[CV 3/5] END bootstrap=False, criterion=squared_error, max_depth=50, max_features=auto, min_samples_split=10, n_estimators=100;, score=nan total time=   0.4s</t>
  </si>
  <si>
    <t>[CV 4/5] END bootstrap=False, criterion=squared_error, max_depth=50, max_features=auto, min_samples_split=10, n_estimators=100;, score=nan total time=   0.3s</t>
  </si>
  <si>
    <t>[CV 5/5] END bootstrap=False, criterion=squared_error, max_depth=50, max_features=auto, min_samples_split=10, n_estimators=100;, score=nan total time=   0.3s</t>
  </si>
  <si>
    <t>[CV 1/5] END bootstrap=False, criterion=squared_error, max_depth=50, max_features=auto, min_samples_split=10, n_estimators=150;, score=nan total time=   0.4s</t>
  </si>
  <si>
    <t>[CV 2/5] END bootstrap=False, criterion=squared_error, max_depth=50, max_features=auto, min_samples_split=10, n_estimators=150;, score=nan total time=   0.3s</t>
  </si>
  <si>
    <t>[CV 3/5] END bootstrap=False, criterion=squared_error, max_depth=50, max_features=auto, min_samples_split=10, n_estimators=150;, score=nan total time=   0.4s</t>
  </si>
  <si>
    <t>[CV 4/5] END bootstrap=False, criterion=squared_error, max_depth=50, max_features=auto, min_samples_split=10, n_estimators=150;, score=nan total time=   0.4s</t>
  </si>
  <si>
    <t>[CV 5/5] END bootstrap=False, criterion=squared_error, max_depth=50, max_features=auto, min_samples_split=10, n_estimators=150;, score=nan total time=   0.3s</t>
  </si>
  <si>
    <t>[CV 1/5] END bootstrap=False, criterion=squared_error, max_depth=50, max_features=auto, min_samples_split=10, n_estimators=200;, score=nan total time=   0.3s</t>
  </si>
  <si>
    <t>[CV 2/5] END bootstrap=False, criterion=squared_error, max_depth=50, max_features=auto, min_samples_split=10, n_estimators=200;, score=nan total time=   0.4s</t>
  </si>
  <si>
    <t>[CV 3/5] END bootstrap=False, criterion=squared_error, max_depth=50, max_features=auto, min_samples_split=10, n_estimators=200;, score=nan total time=   0.3s</t>
  </si>
  <si>
    <t>[CV 4/5] END bootstrap=False, criterion=squared_error, max_depth=50, max_features=auto, min_samples_split=10, n_estimators=200;, score=nan total time=   0.4s</t>
  </si>
  <si>
    <t>[CV 5/5] END bootstrap=False, criterion=squared_error, max_depth=50, max_features=auto, min_samples_split=10, n_estimators=200;, score=nan total time=   0.3s</t>
  </si>
  <si>
    <t>[CV 1/5] END bootstrap=False, criterion=squared_error, max_depth=50, max_features=auto, min_samples_split=10, n_estimators=500;, score=nan total time=   0.4s</t>
  </si>
  <si>
    <t>[CV 2/5] END bootstrap=False, criterion=squared_error, max_depth=50, max_features=auto, min_samples_split=10, n_estimators=500;, score=nan total time=   0.3s</t>
  </si>
  <si>
    <t>[CV 3/5] END bootstrap=False, criterion=squared_error, max_depth=50, max_features=auto, min_samples_split=10, n_estimators=500;, score=nan total time=   0.3s</t>
  </si>
  <si>
    <t>[CV 4/5] END bootstrap=False, criterion=squared_error, max_depth=50, max_features=auto, min_samples_split=10, n_estimators=500;, score=nan total time=   0.3s</t>
  </si>
  <si>
    <t>[CV 5/5] END bootstrap=False, criterion=squared_error, max_depth=50, max_features=auto, min_samples_split=10, n_estimators=500;, score=nan total time=   0.4s</t>
  </si>
  <si>
    <t>[CV 5/5] END bootstrap=False, criterion=squared_error, max_depth=30, max_features=1.0, min_samples_split=10, n_estimators=200;, score=0.643 total time=13.9min</t>
  </si>
  <si>
    <t>[CV 4/5] END bootstrap=False, criterion=squared_error, max_depth=30, max_features=1.0, min_samples_split=10, n_estimators=200;, score=0.667 total time=16.1min</t>
  </si>
  <si>
    <t>[CV 1/5] END bootstrap=False, criterion=squared_error, max_depth=50, max_features=sqrt, min_samples_split=2, n_estimators=100;, score=0.730 total time= 1.2min</t>
  </si>
  <si>
    <t>[CV 2/5] END bootstrap=False, criterion=squared_error, max_depth=50, max_features=sqrt, min_samples_split=2, n_estimators=100;, score=0.784 total time= 1.3min</t>
  </si>
  <si>
    <t>[CV 3/5] END bootstrap=False, criterion=squared_error, max_depth=50, max_features=sqrt, min_samples_split=2, n_estimators=100;, score=0.425 total time= 1.3min</t>
  </si>
  <si>
    <t>[CV 4/5] END bootstrap=False, criterion=squared_error, max_depth=50, max_features=sqrt, min_samples_split=2, n_estimators=100;, score=0.772 total time= 1.4min</t>
  </si>
  <si>
    <t>[CV 5/5] END bootstrap=False, criterion=squared_error, max_depth=50, max_features=sqrt, min_samples_split=2, n_estimators=100;, score=0.827 total time= 1.2min</t>
  </si>
  <si>
    <t>[CV 1/5] END bootstrap=False, criterion=squared_error, max_depth=50, max_features=sqrt, min_samples_split=2, n_estimators=150;, score=0.732 total time= 1.9min</t>
  </si>
  <si>
    <t>[CV 2/5] END bootstrap=False, criterion=squared_error, max_depth=50, max_features=sqrt, min_samples_split=2, n_estimators=150;, score=0.786 total time= 2.0min</t>
  </si>
  <si>
    <t>[CV 3/5] END bootstrap=False, criterion=squared_error, max_depth=50, max_features=sqrt, min_samples_split=2, n_estimators=150;, score=0.435 total time= 1.9min</t>
  </si>
  <si>
    <t>[CV 5/5] END bootstrap=False, criterion=squared_error, max_depth=50, max_features=sqrt, min_samples_split=2, n_estimators=150;, score=0.826 total time= 1.8min</t>
  </si>
  <si>
    <t>[CV 4/5] END bootstrap=False, criterion=squared_error, max_depth=50, max_features=sqrt, min_samples_split=2, n_estimators=150;, score=0.773 total time= 2.0min</t>
  </si>
  <si>
    <t>[CV 1/5] END bootstrap=False, criterion=squared_error, max_depth=50, max_features=sqrt, min_samples_split=2, n_estimators=200;, score=0.730 total time= 2.5min</t>
  </si>
  <si>
    <t>[CV 3/5] END bootstrap=False, criterion=squared_error, max_depth=50, max_features=sqrt, min_samples_split=2, n_estimators=200;, score=0.434 total time= 2.6min</t>
  </si>
  <si>
    <t>[CV 2/5] END bootstrap=False, criterion=squared_error, max_depth=50, max_features=sqrt, min_samples_split=2, n_estimators=200;, score=0.785 total time= 2.6min</t>
  </si>
  <si>
    <t>[CV 4/5] END bootstrap=False, criterion=squared_error, max_depth=50, max_features=sqrt, min_samples_split=2, n_estimators=200;, score=0.773 total time= 2.7min</t>
  </si>
  <si>
    <t>[CV 5/5] END bootstrap=False, criterion=squared_error, max_depth=50, max_features=sqrt, min_samples_split=2, n_estimators=200;, score=0.828 total time= 2.3min</t>
  </si>
  <si>
    <t>[CV 1/5] END bootstrap=False, criterion=squared_error, max_depth=50, max_features=sqrt, min_samples_split=2, n_estimators=500;, score=0.730 total time= 6.2min</t>
  </si>
  <si>
    <t>[CV 2/5] END bootstrap=False, criterion=squared_error, max_depth=50, max_features=sqrt, min_samples_split=2, n_estimators=500;, score=0.787 total time= 6.5min</t>
  </si>
  <si>
    <t>[CV 3/5] END bootstrap=False, criterion=squared_error, max_depth=50, max_features=sqrt, min_samples_split=2, n_estimators=500;, score=0.433 total time= 6.4min</t>
  </si>
  <si>
    <t>[CV 1/5] END bootstrap=False, criterion=squared_error, max_depth=50, max_features=sqrt, min_samples_split=5, n_estimators=100;, score=0.731 total time= 1.2min</t>
  </si>
  <si>
    <t>[CV 2/5] END bootstrap=False, criterion=squared_error, max_depth=50, max_features=sqrt, min_samples_split=5, n_estimators=100;, score=0.780 total time= 1.2min</t>
  </si>
  <si>
    <t>[CV 3/5] END bootstrap=False, criterion=squared_error, max_depth=50, max_features=sqrt, min_samples_split=5, n_estimators=100;, score=0.432 total time= 1.2min</t>
  </si>
  <si>
    <t>[CV 4/5] END bootstrap=False, criterion=squared_error, max_depth=50, max_features=sqrt, min_samples_split=2, n_estimators=500;, score=0.774 total time= 6.7min</t>
  </si>
  <si>
    <t>[CV 5/5] END bootstrap=False, criterion=squared_error, max_depth=50, max_features=sqrt, min_samples_split=2, n_estimators=500;, score=0.827 total time= 5.8min</t>
  </si>
  <si>
    <t>[CV 4/5] END bootstrap=False, criterion=squared_error, max_depth=50, max_features=sqrt, min_samples_split=5, n_estimators=100;, score=0.767 total time= 1.3min</t>
  </si>
  <si>
    <t>[CV 5/5] END bootstrap=False, criterion=squared_error, max_depth=50, max_features=sqrt, min_samples_split=5, n_estimators=100;, score=0.827 total time= 1.1min</t>
  </si>
  <si>
    <t>[CV 1/5] END bootstrap=False, criterion=squared_error, max_depth=50, max_features=sqrt, min_samples_split=5, n_estimators=150;, score=0.732 total time= 1.7min</t>
  </si>
  <si>
    <t>[CV 2/5] END bootstrap=False, criterion=squared_error, max_depth=50, max_features=sqrt, min_samples_split=5, n_estimators=150;, score=0.782 total time= 1.8min</t>
  </si>
  <si>
    <t>[CV 3/5] END bootstrap=False, criterion=squared_error, max_depth=50, max_features=sqrt, min_samples_split=5, n_estimators=150;, score=0.439 total time= 1.8min</t>
  </si>
  <si>
    <t>[CV 1/5] END bootstrap=False, criterion=squared_error, max_depth=30, max_features=1.0, min_samples_split=10, n_estimators=500;, score=0.514 total time=37.4min</t>
  </si>
  <si>
    <t>[CV 5/5] END bootstrap=False, criterion=squared_error, max_depth=50, max_features=sqrt, min_samples_split=5, n_estimators=150;, score=0.828 total time= 1.6min</t>
  </si>
  <si>
    <t>[CV 4/5] END bootstrap=False, criterion=squared_error, max_depth=50, max_features=sqrt, min_samples_split=5, n_estimators=150;, score=0.767 total time= 1.8min</t>
  </si>
  <si>
    <t>[CV 1/5] END bootstrap=False, criterion=squared_error, max_depth=50, max_features=sqrt, min_samples_split=5, n_estimators=200;, score=0.732 total time= 2.3min</t>
  </si>
  <si>
    <t>[CV 2/5] END bootstrap=False, criterion=squared_error, max_depth=50, max_features=sqrt, min_samples_split=5, n_estimators=200;, score=0.783 total time= 2.4min</t>
  </si>
  <si>
    <t>[CV 3/5] END bootstrap=False, criterion=squared_error, max_depth=50, max_features=sqrt, min_samples_split=5, n_estimators=200;, score=0.445 total time= 2.4min</t>
  </si>
  <si>
    <t>[CV 4/5] END bootstrap=False, criterion=squared_error, max_depth=50, max_features=sqrt, min_samples_split=5, n_estimators=200;, score=0.768 total time= 2.5min</t>
  </si>
  <si>
    <t>[CV 5/5] END bootstrap=False, criterion=squared_error, max_depth=50, max_features=sqrt, min_samples_split=5, n_estimators=200;, score=0.828 total time= 2.2min</t>
  </si>
  <si>
    <t>[CV 2/5] END bootstrap=False, criterion=squared_error, max_depth=30, max_features=1.0, min_samples_split=10, n_estimators=500;, score=0.701 total time=39.4min</t>
  </si>
  <si>
    <t>[CV 3/5] END bootstrap=False, criterion=squared_error, max_depth=30, max_features=1.0, min_samples_split=10, n_estimators=500;, score=0.185 total time=38.8min</t>
  </si>
  <si>
    <t>[CV 1/5] END bootstrap=False, criterion=squared_error, max_depth=50, max_features=sqrt, min_samples_split=10, n_estimators=100;, score=0.734 total time= 1.1min</t>
  </si>
  <si>
    <t>[CV 5/5] END bootstrap=False, criterion=squared_error, max_depth=30, max_features=1.0, min_samples_split=10, n_estimators=500;, score=0.643 total time=35.2min</t>
  </si>
  <si>
    <t>[CV 2/5] END bootstrap=False, criterion=squared_error, max_depth=50, max_features=sqrt, min_samples_split=10, n_estimators=100;, score=0.767 total time= 1.2min</t>
  </si>
  <si>
    <t>[CV 1/5] END bootstrap=False, criterion=squared_error, max_depth=50, max_features=sqrt, min_samples_split=5, n_estimators=500;, score=0.735 total time= 5.7min</t>
  </si>
  <si>
    <t>[CV 3/5] END bootstrap=False, criterion=squared_error, max_depth=50, max_features=sqrt, min_samples_split=10, n_estimators=100;, score=0.443 total time= 1.2min</t>
  </si>
  <si>
    <t>[CV 5/5] END bootstrap=False, criterion=squared_error, max_depth=50, max_features=sqrt, min_samples_split=10, n_estimators=100;, score=0.824 total time= 1.1min</t>
  </si>
  <si>
    <t>[CV 4/5] END bootstrap=False, criterion=squared_error, max_depth=50, max_features=sqrt, min_samples_split=10, n_estimators=100;, score=0.751 total time= 1.2min</t>
  </si>
  <si>
    <t>[CV 2/5] END bootstrap=False, criterion=squared_error, max_depth=50, max_features=sqrt, min_samples_split=5, n_estimators=500;, score=0.784 total time= 6.1min</t>
  </si>
  <si>
    <t>[CV 3/5] END bootstrap=False, criterion=squared_error, max_depth=50, max_features=sqrt, min_samples_split=5, n_estimators=500;, score=0.439 total time= 6.0min</t>
  </si>
  <si>
    <t>[CV 1/5] END bootstrap=False, criterion=squared_error, max_depth=50, max_features=sqrt, min_samples_split=10, n_estimators=150;, score=0.732 total time= 1.7min</t>
  </si>
  <si>
    <t>[CV 4/5] END bootstrap=False, criterion=squared_error, max_depth=50, max_features=sqrt, min_samples_split=5, n_estimators=500;, score=0.768 total time= 6.2min</t>
  </si>
  <si>
    <t>[CV 5/5] END bootstrap=False, criterion=squared_error, max_depth=50, max_features=sqrt, min_samples_split=5, n_estimators=500;, score=0.828 total time= 5.5min</t>
  </si>
  <si>
    <t>[CV 2/5] END bootstrap=False, criterion=squared_error, max_depth=50, max_features=sqrt, min_samples_split=10, n_estimators=150;, score=0.767 total time= 1.8min</t>
  </si>
  <si>
    <t>[CV 3/5] END bootstrap=False, criterion=squared_error, max_depth=50, max_features=sqrt, min_samples_split=10, n_estimators=150;, score=0.444 total time= 1.8min</t>
  </si>
  <si>
    <t>[CV 5/5] END bootstrap=False, criterion=squared_error, max_depth=50, max_features=sqrt, min_samples_split=10, n_estimators=150;, score=0.824 total time= 1.6min</t>
  </si>
  <si>
    <t>[CV 4/5] END bootstrap=False, criterion=squared_error, max_depth=50, max_features=sqrt, min_samples_split=10, n_estimators=150;, score=0.751 total time= 1.8min</t>
  </si>
  <si>
    <t>[CV 4/5] END bootstrap=False, criterion=squared_error, max_depth=30, max_features=1.0, min_samples_split=10, n_estimators=500;, score=0.667 total time=40.9min</t>
  </si>
  <si>
    <t>[CV 1/5] END bootstrap=False, criterion=squared_error, max_depth=50, max_features=sqrt, min_samples_split=10, n_estimators=200;, score=0.733 total time= 2.1min</t>
  </si>
  <si>
    <t>[CV 2/5] END bootstrap=False, criterion=squared_error, max_depth=50, max_features=sqrt, min_samples_split=10, n_estimators=200;, score=0.769 total time= 2.2min</t>
  </si>
  <si>
    <t>[CV 3/5] END bootstrap=False, criterion=squared_error, max_depth=50, max_features=sqrt, min_samples_split=10, n_estimators=200;, score=0.440 total time= 2.2min</t>
  </si>
  <si>
    <t>[CV 5/5] END bootstrap=False, criterion=squared_error, max_depth=50, max_features=sqrt, min_samples_split=10, n_estimators=200;, score=0.824 total time= 2.0min</t>
  </si>
  <si>
    <t>[CV 4/5] END bootstrap=False, criterion=squared_error, max_depth=50, max_features=sqrt, min_samples_split=10, n_estimators=200;, score=0.751 total time= 2.3min</t>
  </si>
  <si>
    <t>[CV 1/5] END bootstrap=False, criterion=squared_error, max_depth=50, max_features=log2, min_samples_split=2, n_estimators=100;, score=0.724 total time=  58.4s</t>
  </si>
  <si>
    <t>[CV 2/5] END bootstrap=False, criterion=squared_error, max_depth=50, max_features=log2, min_samples_split=2, n_estimators=100;, score=0.779 total time= 1.0min</t>
  </si>
  <si>
    <t>[CV 3/5] END bootstrap=False, criterion=squared_error, max_depth=50, max_features=log2, min_samples_split=2, n_estimators=100;, score=0.437 total time=  59.9s</t>
  </si>
  <si>
    <t>[CV 4/5] END bootstrap=False, criterion=squared_error, max_depth=50, max_features=log2, min_samples_split=2, n_estimators=100;, score=0.772 total time= 1.1min</t>
  </si>
  <si>
    <t>[CV 5/5] END bootstrap=False, criterion=squared_error, max_depth=50, max_features=log2, min_samples_split=2, n_estimators=100;, score=0.812 total time=  55.1s</t>
  </si>
  <si>
    <t>[CV 1/5] END bootstrap=False, criterion=squared_error, max_depth=50, max_features=log2, min_samples_split=2, n_estimators=150;, score=0.724 total time= 1.4min</t>
  </si>
  <si>
    <t>[CV 2/5] END bootstrap=False, criterion=squared_error, max_depth=50, max_features=log2, min_samples_split=2, n_estimators=150;, score=0.780 total time= 1.5min</t>
  </si>
  <si>
    <t>[CV 1/5] END bootstrap=False, criterion=squared_error, max_depth=50, max_features=sqrt, min_samples_split=10, n_estimators=500;, score=0.733 total time= 5.3min</t>
  </si>
  <si>
    <t>[CV 3/5] END bootstrap=False, criterion=squared_error, max_depth=50, max_features=log2, min_samples_split=2, n_estimators=150;, score=0.436 total time= 1.5min</t>
  </si>
  <si>
    <t>[CV 2/5] END bootstrap=False, criterion=squared_error, max_depth=50, max_features=sqrt, min_samples_split=10, n_estimators=500;, score=0.769 total time= 5.6min</t>
  </si>
  <si>
    <t>[CV 4/5] END bootstrap=False, criterion=squared_error, max_depth=50, max_features=log2, min_samples_split=2, n_estimators=150;, score=0.772 total time= 1.5min</t>
  </si>
  <si>
    <t>[CV 3/5] END bootstrap=False, criterion=squared_error, max_depth=50, max_features=sqrt, min_samples_split=10, n_estimators=500;, score=0.440 total time= 5.6min</t>
  </si>
  <si>
    <t>[CV 5/5] END bootstrap=False, criterion=squared_error, max_depth=50, max_features=sqrt, min_samples_split=10, n_estimators=500;, score=0.825 total time= 5.1min</t>
  </si>
  <si>
    <t>[CV 5/5] END bootstrap=False, criterion=squared_error, max_depth=50, max_features=log2, min_samples_split=2, n_estimators=150;, score=0.812 total time= 1.4min</t>
  </si>
  <si>
    <t>[CV 4/5] END bootstrap=False, criterion=squared_error, max_depth=50, max_features=sqrt, min_samples_split=10, n_estimators=500;, score=0.752 total time= 5.8min</t>
  </si>
  <si>
    <t>[CV 1/5] END bootstrap=False, criterion=squared_error, max_depth=50, max_features=log2, min_samples_split=2, n_estimators=200;, score=0.724 total time= 1.9min</t>
  </si>
  <si>
    <t>[CV 2/5] END bootstrap=False, criterion=squared_error, max_depth=50, max_features=log2, min_samples_split=2, n_estimators=200;, score=0.781 total time= 2.0min</t>
  </si>
  <si>
    <t>[CV 3/5] END bootstrap=False, criterion=squared_error, max_depth=50, max_features=log2, min_samples_split=2, n_estimators=200;, score=0.435 total time= 2.0min</t>
  </si>
  <si>
    <t>[CV 4/5] END bootstrap=False, criterion=squared_error, max_depth=50, max_features=log2, min_samples_split=2, n_estimators=200;, score=0.774 total time= 2.1min</t>
  </si>
  <si>
    <t>[CV 5/5] END bootstrap=False, criterion=squared_error, max_depth=50, max_features=log2, min_samples_split=2, n_estimators=200;, score=0.816 total time= 1.8min</t>
  </si>
  <si>
    <t>[CV 1/5] END bootstrap=False, criterion=squared_error, max_depth=50, max_features=log2, min_samples_split=5, n_estimators=100;, score=0.723 total time=  55.0s</t>
  </si>
  <si>
    <t>[CV 2/5] END bootstrap=False, criterion=squared_error, max_depth=50, max_features=log2, min_samples_split=5, n_estimators=100;, score=0.780 total time=  56.6s</t>
  </si>
  <si>
    <t>[CV 3/5] END bootstrap=False, criterion=squared_error, max_depth=50, max_features=log2, min_samples_split=5, n_estimators=100;, score=0.433 total time=  55.1s</t>
  </si>
  <si>
    <t>[CV 4/5] END bootstrap=False, criterion=squared_error, max_depth=50, max_features=log2, min_samples_split=5, n_estimators=100;, score=0.766 total time=  58.4s</t>
  </si>
  <si>
    <t>[CV 5/5] END bootstrap=False, criterion=squared_error, max_depth=50, max_features=log2, min_samples_split=5, n_estimators=100;, score=0.813 total time=  50.9s</t>
  </si>
  <si>
    <t>[CV 1/5] END bootstrap=False, criterion=squared_error, max_depth=50, max_features=log2, min_samples_split=5, n_estimators=150;, score=0.725 total time= 1.3min</t>
  </si>
  <si>
    <t>[CV 2/5] END bootstrap=False, criterion=squared_error, max_depth=50, max_features=log2, min_samples_split=5, n_estimators=150;, score=0.781 total time= 1.4min</t>
  </si>
  <si>
    <t>[CV 1/5] END bootstrap=False, criterion=squared_error, max_depth=50, max_features=log2, min_samples_split=2, n_estimators=500;, score=0.722 total time= 5.0min</t>
  </si>
  <si>
    <t>[CV 3/5] END bootstrap=False, criterion=squared_error, max_depth=50, max_features=log2, min_samples_split=5, n_estimators=150;, score=0.433 total time= 1.5min</t>
  </si>
  <si>
    <t>[CV 2/5] END bootstrap=False, criterion=squared_error, max_depth=50, max_features=log2, min_samples_split=2, n_estimators=500;, score=0.781 total time= 5.2min</t>
  </si>
  <si>
    <t>[CV 3/5] END bootstrap=False, criterion=squared_error, max_depth=50, max_features=log2, min_samples_split=2, n_estimators=500;, score=0.434 total time= 5.2min</t>
  </si>
  <si>
    <t>[CV 4/5] END bootstrap=False, criterion=squared_error, max_depth=50, max_features=log2, min_samples_split=5, n_estimators=150;, score=0.766 total time= 1.6min</t>
  </si>
  <si>
    <t>[CV 5/5] END bootstrap=False, criterion=squared_error, max_depth=50, max_features=log2, min_samples_split=2, n_estimators=500;, score=0.816 total time= 4.9min</t>
  </si>
  <si>
    <t>[CV 5/5] END bootstrap=False, criterion=squared_error, max_depth=50, max_features=log2, min_samples_split=5, n_estimators=150;, score=0.813 total time= 1.4min</t>
  </si>
  <si>
    <t>[CV 4/5] END bootstrap=False, criterion=squared_error, max_depth=50, max_features=log2, min_samples_split=2, n_estimators=500;, score=0.772 total time= 5.3min</t>
  </si>
  <si>
    <t>[CV 1/5] END bootstrap=False, criterion=squared_error, max_depth=50, max_features=log2, min_samples_split=5, n_estimators=200;, score=0.724 total time= 1.7min</t>
  </si>
  <si>
    <t>[CV 2/5] END bootstrap=False, criterion=squared_error, max_depth=50, max_features=log2, min_samples_split=5, n_estimators=200;, score=0.781 total time= 1.8min</t>
  </si>
  <si>
    <t>[CV 3/5] END bootstrap=False, criterion=squared_error, max_depth=50, max_features=log2, min_samples_split=5, n_estimators=200;, score=0.437 total time= 1.7min</t>
  </si>
  <si>
    <t>[CV 5/5] END bootstrap=False, criterion=squared_error, max_depth=50, max_features=log2, min_samples_split=5, n_estimators=200;, score=0.815 total time= 1.6min</t>
  </si>
  <si>
    <t>[CV 4/5] END bootstrap=False, criterion=squared_error, max_depth=50, max_features=log2, min_samples_split=5, n_estimators=200;, score=0.766 total time= 1.8min</t>
  </si>
  <si>
    <t>[CV 1/5] END bootstrap=False, criterion=squared_error, max_depth=50, max_features=log2, min_samples_split=10, n_estimators=100;, score=0.721 total time=  50.5s</t>
  </si>
  <si>
    <t>[CV 2/5] END bootstrap=False, criterion=squared_error, max_depth=50, max_features=log2, min_samples_split=10, n_estimators=100;, score=0.762 total time=  51.8s</t>
  </si>
  <si>
    <t>[CV 3/5] END bootstrap=False, criterion=squared_error, max_depth=50, max_features=log2, min_samples_split=10, n_estimators=100;, score=0.441 total time=  51.6s</t>
  </si>
  <si>
    <t>[CV 4/5] END bootstrap=False, criterion=squared_error, max_depth=50, max_features=log2, min_samples_split=10, n_estimators=100;, score=0.752 total time=  53.8s</t>
  </si>
  <si>
    <t>[CV 5/5] END bootstrap=False, criterion=squared_error, max_depth=50, max_features=log2, min_samples_split=10, n_estimators=100;, score=0.809 total time=  47.0s</t>
  </si>
  <si>
    <t>[CV 1/5] END bootstrap=False, criterion=squared_error, max_depth=50, max_features=log2, min_samples_split=10, n_estimators=150;, score=0.723 total time= 1.2min</t>
  </si>
  <si>
    <t>[CV 1/5] END bootstrap=False, criterion=squared_error, max_depth=50, max_features=log2, min_samples_split=5, n_estimators=500;, score=0.726 total time= 4.3min</t>
  </si>
  <si>
    <t>[CV 2/5] END bootstrap=False, criterion=squared_error, max_depth=50, max_features=log2, min_samples_split=10, n_estimators=150;, score=0.762 total time= 1.3min</t>
  </si>
  <si>
    <t>[CV 3/5] END bootstrap=False, criterion=squared_error, max_depth=50, max_features=log2, min_samples_split=10, n_estimators=150;, score=0.436 total time= 1.3min</t>
  </si>
  <si>
    <t>[CV 2/5] END bootstrap=False, criterion=squared_error, max_depth=50, max_features=log2, min_samples_split=5, n_estimators=500;, score=0.781 total time= 4.5min</t>
  </si>
  <si>
    <t>[CV 3/5] END bootstrap=False, criterion=squared_error, max_depth=50, max_features=log2, min_samples_split=5, n_estimators=500;, score=0.439 total time= 4.5min</t>
  </si>
  <si>
    <t>[CV 5/5] END bootstrap=False, criterion=squared_error, max_depth=50, max_features=log2, min_samples_split=5, n_estimators=500;, score=0.816 total time= 4.1min</t>
  </si>
  <si>
    <t>[CV 4/5] END bootstrap=False, criterion=squared_error, max_depth=50, max_features=log2, min_samples_split=10, n_estimators=150;, score=0.750 total time= 1.4min</t>
  </si>
  <si>
    <t>[CV 5/5] END bootstrap=False, criterion=squared_error, max_depth=50, max_features=log2, min_samples_split=10, n_estimators=150;, score=0.811 total time= 1.2min</t>
  </si>
  <si>
    <t>[CV 4/5] END bootstrap=False, criterion=squared_error, max_depth=50, max_features=log2, min_samples_split=5, n_estimators=500;, score=0.767 total time= 4.6min</t>
  </si>
  <si>
    <t>[CV 1/5] END bootstrap=False, criterion=squared_error, max_depth=50, max_features=log2, min_samples_split=10, n_estimators=200;, score=0.721 total time= 1.7min</t>
  </si>
  <si>
    <t>[CV 2/5] END bootstrap=False, criterion=squared_error, max_depth=50, max_features=log2, min_samples_split=10, n_estimators=200;, score=0.761 total time= 1.7min</t>
  </si>
  <si>
    <t>[CV 3/5] END bootstrap=False, criterion=squared_error, max_depth=50, max_features=log2, min_samples_split=10, n_estimators=200;, score=0.438 total time= 1.7min</t>
  </si>
  <si>
    <t>[CV 4/5] END bootstrap=False, criterion=squared_error, max_depth=50, max_features=log2, min_samples_split=10, n_estimators=200;, score=0.750 total time= 1.7min</t>
  </si>
  <si>
    <t>[CV 5/5] END bootstrap=False, criterion=squared_error, max_depth=50, max_features=log2, min_samples_split=10, n_estimators=200;, score=0.811 total time= 1.5min</t>
  </si>
  <si>
    <t>[CV 1/5] END bootstrap=False, criterion=squared_error, max_depth=50, max_features=0.2, min_samples_split=2, n_estimators=100;, score=0.725 total time= 1.8min</t>
  </si>
  <si>
    <t>[CV 2/5] END bootstrap=False, criterion=squared_error, max_depth=50, max_features=0.2, min_samples_split=2, n_estimators=100;, score=0.792 total time= 1.8min</t>
  </si>
  <si>
    <t>[CV 3/5] END bootstrap=False, criterion=squared_error, max_depth=50, max_features=0.2, min_samples_split=2, n_estimators=100;, score=0.437 total time= 1.8min</t>
  </si>
  <si>
    <t>[CV 1/5] END bootstrap=False, criterion=squared_error, max_depth=50, max_features=log2, min_samples_split=10, n_estimators=500;, score=0.723 total time= 4.0min</t>
  </si>
  <si>
    <t>[CV 2/5] END bootstrap=False, criterion=squared_error, max_depth=50, max_features=log2, min_samples_split=10, n_estimators=500;, score=0.761 total time= 4.2min</t>
  </si>
  <si>
    <t>[CV 3/5] END bootstrap=False, criterion=squared_error, max_depth=50, max_features=log2, min_samples_split=10, n_estimators=500;, score=0.436 total time= 4.1min</t>
  </si>
  <si>
    <t>[CV 5/5] END bootstrap=False, criterion=squared_error, max_depth=50, max_features=0.2, min_samples_split=2, n_estimators=100;, score=0.832 total time= 1.6min</t>
  </si>
  <si>
    <t>[CV 4/5] END bootstrap=False, criterion=squared_error, max_depth=50, max_features=0.2, min_samples_split=2, n_estimators=100;, score=0.776 total time= 1.9min</t>
  </si>
  <si>
    <t>[CV 5/5] END bootstrap=False, criterion=squared_error, max_depth=50, max_features=log2, min_samples_split=10, n_estimators=500;, score=0.810 total time= 3.8min</t>
  </si>
  <si>
    <t>[CV 4/5] END bootstrap=False, criterion=squared_error, max_depth=50, max_features=log2, min_samples_split=10, n_estimators=500;, score=0.751 total time= 4.3min</t>
  </si>
  <si>
    <t>[CV 1/5] END bootstrap=False, criterion=squared_error, max_depth=50, max_features=0.2, min_samples_split=2, n_estimators=150;, score=0.725 total time= 2.6min</t>
  </si>
  <si>
    <t>[CV 2/5] END bootstrap=False, criterion=squared_error, max_depth=50, max_features=0.2, min_samples_split=2, n_estimators=150;, score=0.792 total time= 2.7min</t>
  </si>
  <si>
    <t>[CV 5/5] END bootstrap=False, criterion=squared_error, max_depth=50, max_features=0.2, min_samples_split=2, n_estimators=150;, score=0.834 total time= 2.4min</t>
  </si>
  <si>
    <t>[CV 3/5] END bootstrap=False, criterion=squared_error, max_depth=50, max_features=0.2, min_samples_split=2, n_estimators=150;, score=0.436 total time= 2.7min</t>
  </si>
  <si>
    <t>[CV 4/5] END bootstrap=False, criterion=squared_error, max_depth=50, max_features=0.2, min_samples_split=2, n_estimators=150;, score=0.774 total time= 2.8min</t>
  </si>
  <si>
    <t>[CV 1/5] END bootstrap=False, criterion=squared_error, max_depth=50, max_features=0.2, min_samples_split=2, n_estimators=200;, score=0.726 total time= 3.4min</t>
  </si>
  <si>
    <t>[CV 2/5] END bootstrap=False, criterion=squared_error, max_depth=50, max_features=0.2, min_samples_split=2, n_estimators=200;, score=0.792 total time= 3.6min</t>
  </si>
  <si>
    <t>[CV 3/5] END bootstrap=False, criterion=squared_error, max_depth=50, max_features=0.2, min_samples_split=2, n_estimators=200;, score=0.440 total time= 3.5min</t>
  </si>
  <si>
    <t>[CV 4/5] END bootstrap=False, criterion=squared_error, max_depth=50, max_features=0.2, min_samples_split=2, n_estimators=200;, score=0.774 total time= 3.7min</t>
  </si>
  <si>
    <t>[CV 5/5] END bootstrap=False, criterion=squared_error, max_depth=50, max_features=0.2, min_samples_split=2, n_estimators=200;, score=0.834 total time= 3.2min</t>
  </si>
  <si>
    <t>[CV 1/5] END bootstrap=False, criterion=squared_error, max_depth=50, max_features=0.2, min_samples_split=5, n_estimators=100;, score=0.735 total time= 1.7min</t>
  </si>
  <si>
    <t>[CV 2/5] END bootstrap=False, criterion=squared_error, max_depth=50, max_features=0.2, min_samples_split=5, n_estimators=100;, score=0.793 total time= 1.7min</t>
  </si>
  <si>
    <t>[CV 3/5] END bootstrap=False, criterion=squared_error, max_depth=50, max_features=0.2, min_samples_split=5, n_estimators=100;, score=0.445 total time= 1.7min</t>
  </si>
  <si>
    <t>[CV 4/5] END bootstrap=False, criterion=squared_error, max_depth=50, max_features=0.2, min_samples_split=5, n_estimators=100;, score=0.771 total time= 1.8min</t>
  </si>
  <si>
    <t>[CV 5/5] END bootstrap=False, criterion=squared_error, max_depth=50, max_features=0.2, min_samples_split=5, n_estimators=100;, score=0.831 total time= 1.6min</t>
  </si>
  <si>
    <t>[CV 1/5] END bootstrap=False, criterion=squared_error, max_depth=50, max_features=0.2, min_samples_split=5, n_estimators=150;, score=0.736 total time= 2.4min</t>
  </si>
  <si>
    <t>[CV 2/5] END bootstrap=False, criterion=squared_error, max_depth=50, max_features=0.2, min_samples_split=5, n_estimators=150;, score=0.794 total time= 2.6min</t>
  </si>
  <si>
    <t>[CV 3/5] END bootstrap=False, criterion=squared_error, max_depth=50, max_features=0.2, min_samples_split=5, n_estimators=150;, score=0.446 total time= 2.5min</t>
  </si>
  <si>
    <t>[CV 1/5] END bootstrap=False, criterion=squared_error, max_depth=50, max_features=0.2, min_samples_split=2, n_estimators=500;, score=0.730 total time= 8.5min</t>
  </si>
  <si>
    <t>[CV 2/5] END bootstrap=False, criterion=squared_error, max_depth=50, max_features=0.2, min_samples_split=2, n_estimators=500;, score=0.790 total time= 9.0min</t>
  </si>
  <si>
    <t>[CV 3/5] END bootstrap=False, criterion=squared_error, max_depth=50, max_features=0.2, min_samples_split=2, n_estimators=500;, score=0.434 total time= 8.8min</t>
  </si>
  <si>
    <t>[CV 5/5] END bootstrap=False, criterion=squared_error, max_depth=50, max_features=0.2, min_samples_split=2, n_estimators=500;, score=0.834 total time= 8.1min</t>
  </si>
  <si>
    <t>[CV 4/5] END bootstrap=False, criterion=squared_error, max_depth=50, max_features=0.2, min_samples_split=5, n_estimators=150;, score=0.772 total time= 2.7min</t>
  </si>
  <si>
    <t>[CV 5/5] END bootstrap=False, criterion=squared_error, max_depth=50, max_features=0.2, min_samples_split=5, n_estimators=150;, score=0.832 total time= 2.4min</t>
  </si>
  <si>
    <t>[CV 4/5] END bootstrap=False, criterion=squared_error, max_depth=50, max_features=0.2, min_samples_split=2, n_estimators=500;, score=0.776 total time= 9.2min</t>
  </si>
  <si>
    <t>[CV 1/5] END bootstrap=False, criterion=squared_error, max_depth=50, max_features=0.2, min_samples_split=5, n_estimators=200;, score=0.736 total time= 3.3min</t>
  </si>
  <si>
    <t>[CV 2/5] END bootstrap=False, criterion=squared_error, max_depth=50, max_features=0.2, min_samples_split=5, n_estimators=200;, score=0.795 total time= 3.4min</t>
  </si>
  <si>
    <t>[CV 3/5] END bootstrap=False, criterion=squared_error, max_depth=50, max_features=0.2, min_samples_split=5, n_estimators=200;, score=0.444 total time= 3.3min</t>
  </si>
  <si>
    <t>[CV 5/5] END bootstrap=False, criterion=squared_error, max_depth=50, max_features=0.2, min_samples_split=5, n_estimators=200;, score=0.833 total time= 3.0min</t>
  </si>
  <si>
    <t>[CV 4/5] END bootstrap=False, criterion=squared_error, max_depth=50, max_features=0.2, min_samples_split=5, n_estimators=200;, score=0.772 total time= 3.4min</t>
  </si>
  <si>
    <t>[CV 1/5] END bootstrap=False, criterion=squared_error, max_depth=50, max_features=0.2, min_samples_split=10, n_estimators=100;, score=0.737 total time= 1.6min</t>
  </si>
  <si>
    <t>[CV 3/5] END bootstrap=False, criterion=squared_error, max_depth=50, max_features=0.2, min_samples_split=10, n_estimators=100;, score=0.439 total time= 1.6min</t>
  </si>
  <si>
    <t>[CV 2/5] END bootstrap=False, criterion=squared_error, max_depth=50, max_features=0.2, min_samples_split=10, n_estimators=100;, score=0.772 total time= 1.6min</t>
  </si>
  <si>
    <t>[CV 5/5] END bootstrap=False, criterion=squared_error, max_depth=50, max_features=0.2, min_samples_split=10, n_estimators=100;, score=0.832 total time= 1.5min</t>
  </si>
  <si>
    <t>[CV 4/5] END bootstrap=False, criterion=squared_error, max_depth=50, max_features=0.2, min_samples_split=10, n_estimators=100;, score=0.744 total time= 1.7min</t>
  </si>
  <si>
    <t>[CV 1/5] END bootstrap=False, criterion=squared_error, max_depth=50, max_features=0.2, min_samples_split=10, n_estimators=150;, score=0.738 total time= 2.3min</t>
  </si>
  <si>
    <t>[CV 1/5] END bootstrap=False, criterion=squared_error, max_depth=50, max_features=0.2, min_samples_split=5, n_estimators=500;, score=0.737 total time= 8.2min</t>
  </si>
  <si>
    <t>[CV 2/5] END bootstrap=False, criterion=squared_error, max_depth=50, max_features=0.2, min_samples_split=10, n_estimators=150;, score=0.775 total time= 2.9min</t>
  </si>
  <si>
    <t>[CV 3/5] END bootstrap=False, criterion=squared_error, max_depth=50, max_features=0.2, min_samples_split=10, n_estimators=150;, score=0.438 total time= 2.9min</t>
  </si>
  <si>
    <t>[CV 2/5] END bootstrap=False, criterion=squared_error, max_depth=50, max_features=0.2, min_samples_split=5, n_estimators=500;, score=0.792 total time= 9.0min</t>
  </si>
  <si>
    <t>[CV 3/5] END bootstrap=False, criterion=squared_error, max_depth=50, max_features=0.2, min_samples_split=5, n_estimators=500;, score=0.437 total time= 8.9min</t>
  </si>
  <si>
    <t>[CV 4/5] END bootstrap=False, criterion=squared_error, max_depth=50, max_features=0.2, min_samples_split=10, n_estimators=150;, score=0.746 total time= 3.4min</t>
  </si>
  <si>
    <t>[CV 5/5] END bootstrap=False, criterion=squared_error, max_depth=50, max_features=0.2, min_samples_split=5, n_estimators=500;, score=0.835 total time= 8.5min</t>
  </si>
  <si>
    <t>[CV 5/5] END bootstrap=False, criterion=squared_error, max_depth=50, max_features=0.2, min_samples_split=10, n_estimators=150;, score=0.833 total time= 3.2min</t>
  </si>
  <si>
    <t>[CV 4/5] END bootstrap=False, criterion=squared_error, max_depth=50, max_features=0.2, min_samples_split=5, n_estimators=500;, score=0.772 total time=10.1min</t>
  </si>
  <si>
    <t>Tipo</t>
  </si>
  <si>
    <t>Venta</t>
  </si>
  <si>
    <t>Terminal</t>
  </si>
  <si>
    <t>bootstrap=</t>
  </si>
  <si>
    <t>criterion</t>
  </si>
  <si>
    <t>max_depth</t>
  </si>
  <si>
    <t>max_features</t>
  </si>
  <si>
    <t>min_samples_split</t>
  </si>
  <si>
    <t>n_estimators</t>
  </si>
  <si>
    <t>score</t>
  </si>
  <si>
    <t>total time</t>
  </si>
  <si>
    <t>[CV 2/5] END bootstrap=True, criterion=squared_error, max_depth=20, max_features=auto, min_samples_split=2, n_estimators=100;, score=nan total time=   0.0s</t>
  </si>
  <si>
    <t>[CV 1/5] END bootstrap=True, criterion=squared_error, max_depth=20, max_features=auto, min_samples_split=2, n_estimators=100;, score=nan total time=   0.0s</t>
  </si>
  <si>
    <t>[CV 3/5] END bootstrap=True, criterion=squared_error, max_depth=20, max_features=auto, min_samples_split=2, n_estimators=100;, score=nan total time=   0.0s</t>
  </si>
  <si>
    <t>[CV 4/5] END bootstrap=True, criterion=squared_error, max_depth=20, max_features=auto, min_samples_split=2, n_estimators=150;, score=nan total time=   0.0s</t>
  </si>
  <si>
    <t>[CV 5/5] END bootstrap=True, criterion=squared_error, max_depth=20, max_features=auto, min_samples_split=2, n_estimators=100;, score=nan total time=   0.0s</t>
  </si>
  <si>
    <t>[CV 1/5] END bootstrap=True, criterion=squared_error, max_depth=20, max_features=auto, min_samples_split=2, n_estimators=150;, score=nan total time=   0.0s</t>
  </si>
  <si>
    <t>[CV 5/5] END bootstrap=True, criterion=squared_error, max_depth=20, max_features=auto, min_samples_split=2, n_estimators=150;, score=nan total time=   0.0s</t>
  </si>
  <si>
    <t>[CV 2/5] END bootstrap=True, criterion=squared_error, max_depth=20, max_features=auto, min_samples_split=2, n_estimators=150;, score=nan total time=   0.0s</t>
  </si>
  <si>
    <t>[CV 1/5] END bootstrap=True, criterion=squared_error, max_depth=20, max_features=auto, min_samples_split=2, n_estimators=200;, score=nan total time=   0.0s</t>
  </si>
  <si>
    <t>[CV 2/5] END bootstrap=True, criterion=squared_error, max_depth=20, max_features=auto, min_samples_split=2, n_estimators=200;, score=nan total time=   0.0s</t>
  </si>
  <si>
    <t>[CV 1/5] END bootstrap=True, criterion=squared_error, max_depth=20, max_features=auto, min_samples_split=2, n_estimators=500;, score=nan total time=   0.0s</t>
  </si>
  <si>
    <t>[CV 2/5] END bootstrap=True, criterion=squared_error, max_depth=20, max_features=auto, min_samples_split=2, n_estimators=500;, score=nan total time=   0.0s</t>
  </si>
  <si>
    <t>[CV 3/5] END bootstrap=True, criterion=squared_error, max_depth=20, max_features=auto, min_samples_split=2, n_estimators=500;, score=nan total time=   0.0s</t>
  </si>
  <si>
    <t>[CV 4/5] END bootstrap=True, criterion=squared_error, max_depth=20, max_features=auto, min_samples_split=2, n_estimators=500;, score=nan total time=   0.0s</t>
  </si>
  <si>
    <t>[CV 5/5] END bootstrap=True, criterion=squared_error, max_depth=20, max_features=auto, min_samples_split=2, n_estimators=500;, score=nan total time=   0.0s</t>
  </si>
  <si>
    <t>[CV 2/5] END bootstrap=True, criterion=squared_error, max_depth=20, max_features=auto, min_samples_split=5, n_estimators=100;, score=nan total time=   0.0s</t>
  </si>
  <si>
    <t>[CV 3/5] END bootstrap=True, criterion=squared_error, max_depth=20, max_features=auto, min_samples_split=5, n_estimators=100;, score=nan total time=   0.0s</t>
  </si>
  <si>
    <t>[CV 4/5] END bootstrap=True, criterion=squared_error, max_depth=20, max_features=auto, min_samples_split=5, n_estimators=100;, score=nan total time=   0.0s</t>
  </si>
  <si>
    <t>[CV 5/5] END bootstrap=True, criterion=squared_error, max_depth=20, max_features=auto, min_samples_split=5, n_estimators=150;, score=nan total time=   0.0s</t>
  </si>
  <si>
    <t>[CV 1/5] END bootstrap=True, criterion=squared_error, max_depth=20, max_features=auto, min_samples_split=5, n_estimators=200;, score=nan total time=   0.0s</t>
  </si>
  <si>
    <t>[CV 2/5] END bootstrap=True, criterion=squared_error, max_depth=20, max_features=auto, min_samples_split=5, n_estimators=200;, score=nan total time=   0.0s</t>
  </si>
  <si>
    <t>[CV 4/5] END bootstrap=True, criterion=squared_error, max_depth=20, max_features=auto, min_samples_split=10, n_estimators=100;, score=nan total time=   0.0s</t>
  </si>
  <si>
    <t>[CV 1/5] END bootstrap=True, criterion=squared_error, max_depth=20, max_features=auto, min_samples_split=10, n_estimators=200;, score=nan total time=   0.0s</t>
  </si>
  <si>
    <t>[CV 2/5] END bootstrap=True, criterion=squared_error, max_depth=20, max_features=auto, min_samples_split=10, n_estimators=500;, score=nan total time=   0.0s</t>
  </si>
  <si>
    <t>[CV 5/5] END bootstrap=True, criterion=squared_error, max_depth=20, max_features=sqrt, min_samples_split=2, n_estimators=100;, score=0.833 total time=  22.2s</t>
  </si>
  <si>
    <t>[CV 2/5] END bootstrap=True, criterion=squared_error, max_depth=20, max_features=sqrt, min_samples_split=2, n_estimators=100;, score=0.765 total time=  23.8s</t>
  </si>
  <si>
    <t>[CV 1/5] END bootstrap=True, criterion=squared_error, max_depth=20, max_features=sqrt, min_samples_split=2, n_estimators=100;, score=0.801 total time=  23.9s</t>
  </si>
  <si>
    <t>[CV 3/5] END bootstrap=True, criterion=squared_error, max_depth=20, max_features=sqrt, min_samples_split=2, n_estimators=100;, score=0.775 total time=  24.2s</t>
  </si>
  <si>
    <t>[CV 4/5] END bootstrap=True, criterion=squared_error, max_depth=20, max_features=sqrt, min_samples_split=2, n_estimators=100;, score=0.808 total time=  25.8s</t>
  </si>
  <si>
    <t>[CV 2/5] END bootstrap=True, criterion=squared_error, max_depth=20, max_features=sqrt, min_samples_split=2, n_estimators=150;, score=0.766 total time=  36.5s</t>
  </si>
  <si>
    <t>[CV 1/5] END bootstrap=True, criterion=squared_error, max_depth=20, max_features=sqrt, min_samples_split=2, n_estimators=150;, score=0.802 total time=  37.4s</t>
  </si>
  <si>
    <t>[CV 3/5] END bootstrap=True, criterion=squared_error, max_depth=20, max_features=sqrt, min_samples_split=2, n_estimators=150;, score=0.779 total time=  37.3s</t>
  </si>
  <si>
    <t>[CV 5/5] END bootstrap=True, criterion=squared_error, max_depth=20, max_features=sqrt, min_samples_split=2, n_estimators=150;, score=0.833 total time=  32.2s</t>
  </si>
  <si>
    <t>[CV 4/5] END bootstrap=True, criterion=squared_error, max_depth=20, max_features=sqrt, min_samples_split=2, n_estimators=150;, score=0.807 total time=  37.8s</t>
  </si>
  <si>
    <t>[CV 2/5] END bootstrap=True, criterion=squared_error, max_depth=20, max_features=sqrt, min_samples_split=2, n_estimators=200;, score=0.766 total time=  48.0s</t>
  </si>
  <si>
    <t>[CV 1/5] END bootstrap=True, criterion=squared_error, max_depth=20, max_features=sqrt, min_samples_split=2, n_estimators=200;, score=0.801 total time=  49.6s</t>
  </si>
  <si>
    <t>[CV 3/5] END bootstrap=True, criterion=squared_error, max_depth=20, max_features=sqrt, min_samples_split=2, n_estimators=200;, score=0.780 total time=  48.7s</t>
  </si>
  <si>
    <t>[CV 5/5] END bootstrap=True, criterion=squared_error, max_depth=20, max_features=sqrt, min_samples_split=2, n_estimators=200;, score=0.833 total time=  43.1s</t>
  </si>
  <si>
    <t>[CV 4/5] END bootstrap=True, criterion=squared_error, max_depth=20, max_features=sqrt, min_samples_split=2, n_estimators=200;, score=0.807 total time=  50.2s</t>
  </si>
  <si>
    <t>[CV 1/5] END bootstrap=True, criterion=squared_error, max_depth=20, max_features=sqrt, min_samples_split=5, n_estimators=100;, score=0.779 total time=  24.9s</t>
  </si>
  <si>
    <t>[CV 2/5] END bootstrap=True, criterion=squared_error, max_depth=20, max_features=sqrt, min_samples_split=5, n_estimators=100;, score=0.756 total time=  23.9s</t>
  </si>
  <si>
    <t>[CV 3/5] END bootstrap=True, criterion=squared_error, max_depth=20, max_features=sqrt, min_samples_split=5, n_estimators=100;, score=0.766 total time=  24.5s</t>
  </si>
  <si>
    <t>[CV 4/5] END bootstrap=True, criterion=squared_error, max_depth=20, max_features=sqrt, min_samples_split=5, n_estimators=100;, score=0.783 total time=  25.3s</t>
  </si>
  <si>
    <t>[CV 5/5] END bootstrap=True, criterion=squared_error, max_depth=20, max_features=sqrt, min_samples_split=5, n_estimators=100;, score=0.832 total time=  21.2s</t>
  </si>
  <si>
    <t>[CV 1/5] END bootstrap=True, criterion=squared_error, max_depth=20, max_features=sqrt, min_samples_split=5, n_estimators=150;, score=0.778 total time=  36.6s</t>
  </si>
  <si>
    <t>[CV 2/5] END bootstrap=True, criterion=squared_error, max_depth=20, max_features=sqrt, min_samples_split=5, n_estimators=150;, score=0.757 total time=  35.5s</t>
  </si>
  <si>
    <t>[CV 1/5] END bootstrap=True, criterion=squared_error, max_depth=20, max_features=sqrt, min_samples_split=2, n_estimators=500;, score=0.802 total time= 2.1min</t>
  </si>
  <si>
    <t>[CV 3/5] END bootstrap=True, criterion=squared_error, max_depth=20, max_features=sqrt, min_samples_split=5, n_estimators=150;, score=0.766 total time=  35.7s</t>
  </si>
  <si>
    <t>[CV 2/5] END bootstrap=True, criterion=squared_error, max_depth=20, max_features=sqrt, min_samples_split=2, n_estimators=500;, score=0.766 total time= 2.0min</t>
  </si>
  <si>
    <t>[CV 5/5] END bootstrap=True, criterion=squared_error, max_depth=20, max_features=sqrt, min_samples_split=2, n_estimators=500;, score=0.835 total time= 1.8min</t>
  </si>
  <si>
    <t>[CV 3/5] END bootstrap=True, criterion=squared_error, max_depth=20, max_features=sqrt, min_samples_split=2, n_estimators=500;, score=0.781 total time= 2.0min</t>
  </si>
  <si>
    <t>[CV 4/5] END bootstrap=True, criterion=squared_error, max_depth=20, max_features=sqrt, min_samples_split=5, n_estimators=150;, score=0.784 total time=  34.5s</t>
  </si>
  <si>
    <t>[CV 5/5] END bootstrap=True, criterion=squared_error, max_depth=20, max_features=sqrt, min_samples_split=5, n_estimators=150;, score=0.831 total time=  27.1s</t>
  </si>
  <si>
    <t>[CV 4/5] END bootstrap=True, criterion=squared_error, max_depth=20, max_features=sqrt, min_samples_split=2, n_estimators=500;, score=0.807 total time= 2.0min</t>
  </si>
  <si>
    <t>[CV 1/5] END bootstrap=True, criterion=squared_error, max_depth=20, max_features=sqrt, min_samples_split=5, n_estimators=200;, score=0.779 total time=  42.6s</t>
  </si>
  <si>
    <t>[CV 2/5] END bootstrap=True, criterion=squared_error, max_depth=20, max_features=sqrt, min_samples_split=5, n_estimators=200;, score=0.757 total time=  41.3s</t>
  </si>
  <si>
    <t>[CV 3/5] END bootstrap=True, criterion=squared_error, max_depth=20, max_features=sqrt, min_samples_split=5, n_estimators=200;, score=0.768 total time=  42.9s</t>
  </si>
  <si>
    <t>[CV 5/5] END bootstrap=True, criterion=squared_error, max_depth=20, max_features=sqrt, min_samples_split=5, n_estimators=200;, score=0.831 total time=  40.0s</t>
  </si>
  <si>
    <t>[CV 4/5] END bootstrap=True, criterion=squared_error, max_depth=20, max_features=sqrt, min_samples_split=5, n_estimators=200;, score=0.784 total time=  47.0s</t>
  </si>
  <si>
    <t>[CV 1/5] END bootstrap=True, criterion=squared_error, max_depth=20, max_features=sqrt, min_samples_split=10, n_estimators=100;, score=0.745 total time=  24.1s</t>
  </si>
  <si>
    <t>[CV 2/5] END bootstrap=True, criterion=squared_error, max_depth=20, max_features=sqrt, min_samples_split=10, n_estimators=100;, score=0.735 total time=  22.7s</t>
  </si>
  <si>
    <t>[CV 3/5] END bootstrap=True, criterion=squared_error, max_depth=20, max_features=sqrt, min_samples_split=10, n_estimators=100;, score=0.732 total time=  23.2s</t>
  </si>
  <si>
    <t>[CV 4/5] END bootstrap=True, criterion=squared_error, max_depth=20, max_features=sqrt, min_samples_split=10, n_estimators=100;, score=0.749 total time=  24.6s</t>
  </si>
  <si>
    <t>[CV 5/5] END bootstrap=True, criterion=squared_error, max_depth=20, max_features=sqrt, min_samples_split=10, n_estimators=100;, score=0.819 total time=  20.8s</t>
  </si>
  <si>
    <t>[CV 1/5] END bootstrap=True, criterion=squared_error, max_depth=20, max_features=sqrt, min_samples_split=10, n_estimators=150;, score=0.745 total time=  35.6s</t>
  </si>
  <si>
    <t>[CV 1/5] END bootstrap=True, criterion=squared_error, max_depth=20, max_features=sqrt, min_samples_split=5, n_estimators=500;, score=0.780 total time= 2.0min</t>
  </si>
  <si>
    <t>[CV 2/5] END bootstrap=True, criterion=squared_error, max_depth=20, max_features=sqrt, min_samples_split=5, n_estimators=500;, score=0.757 total time= 1.9min</t>
  </si>
  <si>
    <t>[CV 2/5] END bootstrap=True, criterion=squared_error, max_depth=20, max_features=sqrt, min_samples_split=10, n_estimators=150;, score=0.738 total time=  32.4s</t>
  </si>
  <si>
    <t>[CV 3/5] END bootstrap=True, criterion=squared_error, max_depth=20, max_features=sqrt, min_samples_split=10, n_estimators=150;, score=0.736 total time=  32.7s</t>
  </si>
  <si>
    <t>[CV 5/5] END bootstrap=True, criterion=squared_error, max_depth=20, max_features=sqrt, min_samples_split=5, n_estimators=500;, score=0.831 total time= 1.7min</t>
  </si>
  <si>
    <t>[CV 3/5] END bootstrap=True, criterion=squared_error, max_depth=20, max_features=sqrt, min_samples_split=5, n_estimators=500;, score=0.767 total time= 1.9min</t>
  </si>
  <si>
    <t>[CV 4/5] END bootstrap=True, criterion=squared_error, max_depth=20, max_features=sqrt, min_samples_split=5, n_estimators=500;, score=0.785 total time= 2.0min</t>
  </si>
  <si>
    <t>[CV 4/5] END bootstrap=True, criterion=squared_error, max_depth=20, max_features=sqrt, min_samples_split=10, n_estimators=150;, score=0.749 total time=  32.3s</t>
  </si>
  <si>
    <t>[CV 5/5] END bootstrap=True, criterion=squared_error, max_depth=20, max_features=sqrt, min_samples_split=10, n_estimators=150;, score=0.818 total time=  28.4s</t>
  </si>
  <si>
    <t>[CV 2/5] END bootstrap=True, criterion=squared_error, max_depth=20, max_features=sqrt, min_samples_split=10, n_estimators=200;, score=0.739 total time=  42.0s</t>
  </si>
  <si>
    <t>[CV 3/5] END bootstrap=True, criterion=squared_error, max_depth=20, max_features=sqrt, min_samples_split=10, n_estimators=200;, score=0.737 total time=  43.5s</t>
  </si>
  <si>
    <t>[CV 5/5] END bootstrap=True, criterion=squared_error, max_depth=20, max_features=sqrt, min_samples_split=10, n_estimators=200;, score=0.821 total time=  38.3s</t>
  </si>
  <si>
    <t>[CV 4/5] END bootstrap=True, criterion=squared_error, max_depth=20, max_features=sqrt, min_samples_split=10, n_estimators=200;, score=0.750 total time=  45.5s</t>
  </si>
  <si>
    <t>[CV 1/5] END bootstrap=True, criterion=squared_error, max_depth=20, max_features=sqrt, min_samples_split=10, n_estimators=200;, score=0.745 total time=  44.9s</t>
  </si>
  <si>
    <t>[CV 1/5] END bootstrap=True, criterion=squared_error, max_depth=20, max_features=log2, min_samples_split=2, n_estimators=100;, score=0.798 total time=  18.9s</t>
  </si>
  <si>
    <t>[CV 2/5] END bootstrap=True, criterion=squared_error, max_depth=20, max_features=log2, min_samples_split=2, n_estimators=100;, score=0.756 total time=  18.7s</t>
  </si>
  <si>
    <t>[CV 3/5] END bootstrap=True, criterion=squared_error, max_depth=20, max_features=log2, min_samples_split=2, n_estimators=100;, score=0.772 total time=  19.1s</t>
  </si>
  <si>
    <t>[CV 5/5] END bootstrap=True, criterion=squared_error, max_depth=20, max_features=log2, min_samples_split=2, n_estimators=100;, score=0.830 total time=  16.7s</t>
  </si>
  <si>
    <t>[CV 4/5] END bootstrap=True, criterion=squared_error, max_depth=20, max_features=log2, min_samples_split=2, n_estimators=100;, score=0.803 total time=  19.3s</t>
  </si>
  <si>
    <t>[CV 1/5] END bootstrap=True, criterion=squared_error, max_depth=20, max_features=log2, min_samples_split=2, n_estimators=150;, score=0.796 total time=  28.1s</t>
  </si>
  <si>
    <t>[CV 2/5] END bootstrap=True, criterion=squared_error, max_depth=20, max_features=log2, min_samples_split=2, n_estimators=150;, score=0.758 total time=  27.2s</t>
  </si>
  <si>
    <t>[CV 3/5] END bootstrap=True, criterion=squared_error, max_depth=20, max_features=log2, min_samples_split=2, n_estimators=150;, score=0.772 total time=  27.7s</t>
  </si>
  <si>
    <t>[CV 4/5] END bootstrap=True, criterion=squared_error, max_depth=20, max_features=log2, min_samples_split=2, n_estimators=150;, score=0.803 total time=  28.7s</t>
  </si>
  <si>
    <t>[CV 2/5] END bootstrap=True, criterion=squared_error, max_depth=20, max_features=sqrt, min_samples_split=10, n_estimators=500;, score=0.739 total time= 1.8min</t>
  </si>
  <si>
    <t>[CV 1/5] END bootstrap=True, criterion=squared_error, max_depth=20, max_features=sqrt, min_samples_split=10, n_estimators=500;, score=0.745 total time= 1.9min</t>
  </si>
  <si>
    <t>[CV 5/5] END bootstrap=True, criterion=squared_error, max_depth=20, max_features=log2, min_samples_split=2, n_estimators=150;, score=0.830 total time=  23.8s</t>
  </si>
  <si>
    <t>[CV 3/5] END bootstrap=True, criterion=squared_error, max_depth=20, max_features=sqrt, min_samples_split=10, n_estimators=500;, score=0.740 total time= 1.9min</t>
  </si>
  <si>
    <t>[CV 5/5] END bootstrap=True, criterion=squared_error, max_depth=20, max_features=sqrt, min_samples_split=10, n_estimators=500;, score=0.821 total time= 1.6min</t>
  </si>
  <si>
    <t>[CV 1/5] END bootstrap=True, criterion=squared_error, max_depth=20, max_features=log2, min_samples_split=2, n_estimators=200;, score=0.797 total time=  36.7s</t>
  </si>
  <si>
    <t>[CV 4/5] END bootstrap=True, criterion=squared_error, max_depth=20, max_features=sqrt, min_samples_split=10, n_estimators=500;, score=0.752 total time= 1.9min</t>
  </si>
  <si>
    <t>[CV 2/5] END bootstrap=True, criterion=squared_error, max_depth=20, max_features=log2, min_samples_split=2, n_estimators=200;, score=0.757 total time=  35.5s</t>
  </si>
  <si>
    <t>[CV 3/5] END bootstrap=True, criterion=squared_error, max_depth=20, max_features=log2, min_samples_split=2, n_estimators=200;, score=0.775 total time=  35.6s</t>
  </si>
  <si>
    <t>[CV 5/5] END bootstrap=True, criterion=squared_error, max_depth=20, max_features=log2, min_samples_split=2, n_estimators=200;, score=0.830 total time=  31.7s</t>
  </si>
  <si>
    <t>[CV 4/5] END bootstrap=True, criterion=squared_error, max_depth=20, max_features=log2, min_samples_split=2, n_estimators=200;, score=0.803 total time=  37.0s</t>
  </si>
  <si>
    <t>[CV 1/5] END bootstrap=True, criterion=squared_error, max_depth=20, max_features=log2, min_samples_split=5, n_estimators=100;, score=0.776 total time=  18.3s</t>
  </si>
  <si>
    <t>[CV 2/5] END bootstrap=True, criterion=squared_error, max_depth=20, max_features=log2, min_samples_split=5, n_estimators=100;, score=0.753 total time=  17.7s</t>
  </si>
  <si>
    <t>[CV 3/5] END bootstrap=True, criterion=squared_error, max_depth=20, max_features=log2, min_samples_split=5, n_estimators=100;, score=0.760 total time=  17.9s</t>
  </si>
  <si>
    <t>[CV 4/5] END bootstrap=True, criterion=squared_error, max_depth=20, max_features=log2, min_samples_split=5, n_estimators=100;, score=0.781 total time=  18.7s</t>
  </si>
  <si>
    <t>[CV 5/5] END bootstrap=True, criterion=squared_error, max_depth=20, max_features=log2, min_samples_split=5, n_estimators=100;, score=0.823 total time=  15.9s</t>
  </si>
  <si>
    <t>[CV 1/5] END bootstrap=True, criterion=squared_error, max_depth=20, max_features=log2, min_samples_split=5, n_estimators=150;, score=0.777 total time=  27.2s</t>
  </si>
  <si>
    <t>[CV 2/5] END bootstrap=True, criterion=squared_error, max_depth=20, max_features=log2, min_samples_split=5, n_estimators=150;, score=0.752 total time=  26.1s</t>
  </si>
  <si>
    <t>[CV 2/5] END bootstrap=True, criterion=squared_error, max_depth=20, max_features=log2, min_samples_split=2, n_estimators=500;, score=0.759 total time= 1.5min</t>
  </si>
  <si>
    <t>[CV 3/5] END bootstrap=True, criterion=squared_error, max_depth=20, max_features=log2, min_samples_split=5, n_estimators=150;, score=0.758 total time=  26.6s</t>
  </si>
  <si>
    <t>[CV 1/5] END bootstrap=True, criterion=squared_error, max_depth=20, max_features=log2, min_samples_split=2, n_estimators=500;, score=0.798 total time= 1.5min</t>
  </si>
  <si>
    <t>[CV 5/5] END bootstrap=True, criterion=squared_error, max_depth=20, max_features=log2, min_samples_split=2, n_estimators=500;, score=0.830 total time= 1.3min</t>
  </si>
  <si>
    <t>[CV 3/5] END bootstrap=True, criterion=squared_error, max_depth=20, max_features=log2, min_samples_split=2, n_estimators=500;, score=0.773 total time= 1.5min</t>
  </si>
  <si>
    <t>[CV 4/5] END bootstrap=True, criterion=squared_error, max_depth=20, max_features=log2, min_samples_split=5, n_estimators=150;, score=0.780 total time=  23.8s</t>
  </si>
  <si>
    <t>[CV 4/5] END bootstrap=True, criterion=squared_error, max_depth=20, max_features=log2, min_samples_split=2, n_estimators=500;, score=0.803 total time= 1.5min</t>
  </si>
  <si>
    <t>[CV 5/5] END bootstrap=True, criterion=squared_error, max_depth=20, max_features=log2, min_samples_split=5, n_estimators=150;, score=0.822 total time=  17.7s</t>
  </si>
  <si>
    <t>[CV 1/5] END bootstrap=True, criterion=squared_error, max_depth=20, max_features=log2, min_samples_split=5, n_estimators=200;, score=0.777 total time=  24.8s</t>
  </si>
  <si>
    <t>[CV 2/5] END bootstrap=True, criterion=squared_error, max_depth=20, max_features=log2, min_samples_split=5, n_estimators=200;, score=0.751 total time=  23.1s</t>
  </si>
  <si>
    <t>[CV 5/5] END bootstrap=True, criterion=squared_error, max_depth=20, max_features=log2, min_samples_split=5, n_estimators=200;, score=0.824 total time=  19.3s</t>
  </si>
  <si>
    <t>[CV 3/5] END bootstrap=True, criterion=squared_error, max_depth=20, max_features=log2, min_samples_split=5, n_estimators=200;, score=0.757 total time=  22.2s</t>
  </si>
  <si>
    <t>[CV 4/5] END bootstrap=True, criterion=squared_error, max_depth=20, max_features=log2, min_samples_split=5, n_estimators=200;, score=0.781 total time=  23.2s</t>
  </si>
  <si>
    <t>[CV 1/5] END bootstrap=True, criterion=squared_error, max_depth=20, max_features=log2, min_samples_split=10, n_estimators=100;, score=0.740 total time=  13.1s</t>
  </si>
  <si>
    <t>[CV 2/5] END bootstrap=True, criterion=squared_error, max_depth=20, max_features=log2, min_samples_split=10, n_estimators=100;, score=0.728 total time=  12.7s</t>
  </si>
  <si>
    <t>[CV 3/5] END bootstrap=True, criterion=squared_error, max_depth=20, max_features=log2, min_samples_split=10, n_estimators=100;, score=0.736 total time=  13.0s</t>
  </si>
  <si>
    <t>[CV 5/5] END bootstrap=True, criterion=squared_error, max_depth=20, max_features=log2, min_samples_split=10, n_estimators=100;, score=0.815 total time=  10.1s</t>
  </si>
  <si>
    <t>[CV 4/5] END bootstrap=True, criterion=squared_error, max_depth=20, max_features=log2, min_samples_split=10, n_estimators=100;, score=0.747 total time=  11.8s</t>
  </si>
  <si>
    <t>[CV 1/5] END bootstrap=True, criterion=squared_error, max_depth=20, max_features=log2, min_samples_split=10, n_estimators=150;, score=0.741 total time=  17.3s</t>
  </si>
  <si>
    <t>[CV 2/5] END bootstrap=True, criterion=squared_error, max_depth=20, max_features=log2, min_samples_split=10, n_estimators=150;, score=0.729 total time=  16.4s</t>
  </si>
  <si>
    <t>[CV 1/5] END bootstrap=True, criterion=squared_error, max_depth=20, max_features=log2, min_samples_split=5, n_estimators=500;, score=0.777 total time=  59.3s</t>
  </si>
  <si>
    <t>[CV 3/5] END bootstrap=True, criterion=squared_error, max_depth=20, max_features=log2, min_samples_split=10, n_estimators=150;, score=0.733 total time=  16.4s</t>
  </si>
  <si>
    <t>[CV 3/5] END bootstrap=True, criterion=squared_error, max_depth=20, max_features=log2, min_samples_split=5, n_estimators=500;, score=0.759 total time=  58.1s</t>
  </si>
  <si>
    <t>[CV 2/5] END bootstrap=True, criterion=squared_error, max_depth=20, max_features=log2, min_samples_split=5, n_estimators=500;, score=0.751 total time=  57.9s</t>
  </si>
  <si>
    <t>[CV 5/5] END bootstrap=True, criterion=squared_error, max_depth=20, max_features=log2, min_samples_split=5, n_estimators=500;, score=0.826 total time=  52.1s</t>
  </si>
  <si>
    <t>[CV 4/5] END bootstrap=True, criterion=squared_error, max_depth=20, max_features=log2, min_samples_split=10, n_estimators=150;, score=0.746 total time=  16.8s</t>
  </si>
  <si>
    <t>[CV 4/5] END bootstrap=True, criterion=squared_error, max_depth=20, max_features=log2, min_samples_split=5, n_estimators=500;, score=0.781 total time= 1.0min</t>
  </si>
  <si>
    <t>[CV 5/5] END bootstrap=True, criterion=squared_error, max_depth=20, max_features=log2, min_samples_split=10, n_estimators=150;, score=0.814 total time=  14.1s</t>
  </si>
  <si>
    <t>[CV 2/5] END bootstrap=True, criterion=squared_error, max_depth=20, max_features=log2, min_samples_split=10, n_estimators=200;, score=0.729 total time=  21.0s</t>
  </si>
  <si>
    <t>[CV 1/5] END bootstrap=True, criterion=squared_error, max_depth=20, max_features=log2, min_samples_split=10, n_estimators=200;, score=0.741 total time=  21.6s</t>
  </si>
  <si>
    <t>[CV 3/5] END bootstrap=True, criterion=squared_error, max_depth=20, max_features=log2, min_samples_split=10, n_estimators=200;, score=0.732 total time=  21.2s</t>
  </si>
  <si>
    <t>[CV 4/5] END bootstrap=True, criterion=squared_error, max_depth=20, max_features=log2, min_samples_split=10, n_estimators=200;, score=0.745 total time=  22.1s</t>
  </si>
  <si>
    <t>[CV 5/5] END bootstrap=True, criterion=squared_error, max_depth=20, max_features=log2, min_samples_split=10, n_estimators=200;, score=0.815 total time=  18.7s</t>
  </si>
  <si>
    <t>[CV 1/5] END bootstrap=True, criterion=squared_error, max_depth=20, max_features=0.2, min_samples_split=2, n_estimators=100;, score=0.804 total time=  24.1s</t>
  </si>
  <si>
    <t>[CV 2/5] END bootstrap=True, criterion=squared_error, max_depth=20, max_features=0.2, min_samples_split=2, n_estimators=100;, score=0.769 total time=  23.2s</t>
  </si>
  <si>
    <t>[CV 3/5] END bootstrap=True, criterion=squared_error, max_depth=20, max_features=0.2, min_samples_split=2, n_estimators=100;, score=0.791 total time=  23.4s</t>
  </si>
  <si>
    <t>[CV 1/5] END bootstrap=True, criterion=squared_error, max_depth=20, max_features=log2, min_samples_split=10, n_estimators=500;, score=0.742 total time=  56.1s</t>
  </si>
  <si>
    <t>[CV 3/5] END bootstrap=True, criterion=squared_error, max_depth=20, max_features=log2, min_samples_split=10, n_estimators=500;, score=0.731 total time=  55.3s</t>
  </si>
  <si>
    <t>[CV 5/5] END bootstrap=True, criterion=squared_error, max_depth=20, max_features=0.2, min_samples_split=2, n_estimators=100;, score=0.835 total time=  20.4s</t>
  </si>
  <si>
    <t>[CV 2/5] END bootstrap=True, criterion=squared_error, max_depth=20, max_features=log2, min_samples_split=10, n_estimators=500;, score=0.730 total time=  54.6s</t>
  </si>
  <si>
    <t>[CV 5/5] END bootstrap=True, criterion=squared_error, max_depth=20, max_features=log2, min_samples_split=10, n_estimators=500;, score=0.812 total time=  48.9s</t>
  </si>
  <si>
    <t>[CV 4/5] END bootstrap=True, criterion=squared_error, max_depth=20, max_features=0.2, min_samples_split=2, n_estimators=100;, score=0.809 total time=  23.8s</t>
  </si>
  <si>
    <t>[CV 4/5] END bootstrap=True, criterion=squared_error, max_depth=20, max_features=log2, min_samples_split=10, n_estimators=500;, score=0.747 total time=  57.6s</t>
  </si>
  <si>
    <t>[CV 1/5] END bootstrap=True, criterion=squared_error, max_depth=20, max_features=0.2, min_samples_split=2, n_estimators=150;, score=0.804 total time=  36.2s</t>
  </si>
  <si>
    <t>[CV 2/5] END bootstrap=True, criterion=squared_error, max_depth=20, max_features=0.2, min_samples_split=2, n_estimators=150;, score=0.769 total time=  34.6s</t>
  </si>
  <si>
    <t>[CV 5/5] END bootstrap=True, criterion=squared_error, max_depth=20, max_features=0.2, min_samples_split=2, n_estimators=150;, score=0.836 total time=  30.7s</t>
  </si>
  <si>
    <t>[CV 3/5] END bootstrap=True, criterion=squared_error, max_depth=20, max_features=0.2, min_samples_split=2, n_estimators=150;, score=0.792 total time=  35.0s</t>
  </si>
  <si>
    <t>[CV 4/5] END bootstrap=True, criterion=squared_error, max_depth=20, max_features=0.2, min_samples_split=2, n_estimators=150;, score=0.809 total time=  36.3s</t>
  </si>
  <si>
    <t>[CV 2/5] END bootstrap=True, criterion=squared_error, max_depth=20, max_features=0.2, min_samples_split=2, n_estimators=200;, score=0.770 total time=  46.0s</t>
  </si>
  <si>
    <t>[CV 1/5] END bootstrap=True, criterion=squared_error, max_depth=20, max_features=0.2, min_samples_split=2, n_estimators=200;, score=0.805 total time=  47.7s</t>
  </si>
  <si>
    <t>[CV 3/5] END bootstrap=True, criterion=squared_error, max_depth=20, max_features=0.2, min_samples_split=2, n_estimators=200;, score=0.793 total time=  45.8s</t>
  </si>
  <si>
    <t>[CV 4/5] END bootstrap=True, criterion=squared_error, max_depth=20, max_features=0.2, min_samples_split=2, n_estimators=200;, score=0.809 total time=  47.4s</t>
  </si>
  <si>
    <t>[CV 5/5] END bootstrap=True, criterion=squared_error, max_depth=20, max_features=0.2, min_samples_split=2, n_estimators=200;, score=0.836 total time=  39.9s</t>
  </si>
  <si>
    <t>[CV 1/5] END bootstrap=True, criterion=squared_error, max_depth=20, max_features=0.2, min_samples_split=5, n_estimators=100;, score=0.784 total time=  23.9s</t>
  </si>
  <si>
    <t>[CV 2/5] END bootstrap=True, criterion=squared_error, max_depth=20, max_features=0.2, min_samples_split=5, n_estimators=100;, score=0.763 total time=  22.5s</t>
  </si>
  <si>
    <t>[CV 3/5] END bootstrap=True, criterion=squared_error, max_depth=20, max_features=0.2, min_samples_split=5, n_estimators=100;, score=0.778 total time=  23.0s</t>
  </si>
  <si>
    <t>[CV 4/5] END bootstrap=True, criterion=squared_error, max_depth=20, max_features=0.2, min_samples_split=5, n_estimators=100;, score=0.789 total time=  24.2s</t>
  </si>
  <si>
    <t>[CV 5/5] END bootstrap=True, criterion=squared_error, max_depth=20, max_features=0.2, min_samples_split=5, n_estimators=100;, score=0.830 total time=  20.2s</t>
  </si>
  <si>
    <t>[CV 1/5] END bootstrap=True, criterion=squared_error, max_depth=20, max_features=0.2, min_samples_split=5, n_estimators=150;, score=0.784 total time=  35.3s</t>
  </si>
  <si>
    <t>[CV 2/5] END bootstrap=True, criterion=squared_error, max_depth=20, max_features=0.2, min_samples_split=5, n_estimators=150;, score=0.761 total time=  33.7s</t>
  </si>
  <si>
    <t>[CV 3/5] END bootstrap=True, criterion=squared_error, max_depth=20, max_features=0.2, min_samples_split=5, n_estimators=150;, score=0.776 total time=  34.5s</t>
  </si>
  <si>
    <t>[CV 2/5] END bootstrap=True, criterion=squared_error, max_depth=20, max_features=0.2, min_samples_split=2, n_estimators=500;, score=0.770 total time= 1.9min</t>
  </si>
  <si>
    <t>[CV 5/5] END bootstrap=True, criterion=squared_error, max_depth=20, max_features=0.2, min_samples_split=2, n_estimators=500;, score=0.837 total time= 1.7min</t>
  </si>
  <si>
    <t>[CV 1/5] END bootstrap=True, criterion=squared_error, max_depth=20, max_features=0.2, min_samples_split=2, n_estimators=500;, score=0.805 total time= 2.0min</t>
  </si>
  <si>
    <t>[CV 3/5] END bootstrap=True, criterion=squared_error, max_depth=20, max_features=0.2, min_samples_split=2, n_estimators=500;, score=0.793 total time= 1.9min</t>
  </si>
  <si>
    <t>[CV 4/5] END bootstrap=True, criterion=squared_error, max_depth=20, max_features=0.2, min_samples_split=5, n_estimators=150;, score=0.790 total time=  34.8s</t>
  </si>
  <si>
    <t>[CV 4/5] END bootstrap=True, criterion=squared_error, max_depth=20, max_features=0.2, min_samples_split=2, n_estimators=500;, score=0.812 total time= 2.0min</t>
  </si>
  <si>
    <t>[CV 5/5] END bootstrap=True, criterion=squared_error, max_depth=20, max_features=0.2, min_samples_split=5, n_estimators=150;, score=0.831 total time=  29.0s</t>
  </si>
  <si>
    <t>[CV 1/5] END bootstrap=True, criterion=squared_error, max_depth=20, max_features=0.2, min_samples_split=5, n_estimators=200;, score=0.784 total time=  45.8s</t>
  </si>
  <si>
    <t>[CV 5/5] END bootstrap=True, criterion=squared_error, max_depth=20, max_features=0.2, min_samples_split=5, n_estimators=200;, score=0.832 total time=  39.3s</t>
  </si>
  <si>
    <t>[CV 2/5] END bootstrap=True, criterion=squared_error, max_depth=20, max_features=0.2, min_samples_split=5, n_estimators=200;, score=0.762 total time=  43.1s</t>
  </si>
  <si>
    <t>[CV 4/5] END bootstrap=True, criterion=squared_error, max_depth=20, max_features=0.2, min_samples_split=5, n_estimators=200;, score=0.790 total time=  46.2s</t>
  </si>
  <si>
    <t>[CV 3/5] END bootstrap=True, criterion=squared_error, max_depth=20, max_features=0.2, min_samples_split=5, n_estimators=200;, score=0.778 total time=  44.9s</t>
  </si>
  <si>
    <t>[CV 1/5] END bootstrap=True, criterion=squared_error, max_depth=20, max_features=0.2, min_samples_split=10, n_estimators=100;, score=0.749 total time=  23.3s</t>
  </si>
  <si>
    <t>[CV 2/5] END bootstrap=True, criterion=squared_error, max_depth=20, max_features=0.2, min_samples_split=10, n_estimators=100;, score=0.739 total time=  22.3s</t>
  </si>
  <si>
    <t>[CV 3/5] END bootstrap=True, criterion=squared_error, max_depth=20, max_features=0.2, min_samples_split=10, n_estimators=100;, score=0.747 total time=  22.8s</t>
  </si>
  <si>
    <t>[CV 5/5] END bootstrap=True, criterion=squared_error, max_depth=20, max_features=0.2, min_samples_split=10, n_estimators=100;, score=0.826 total time=  19.7s</t>
  </si>
  <si>
    <t>[CV 4/5] END bootstrap=True, criterion=squared_error, max_depth=20, max_features=0.2, min_samples_split=10, n_estimators=100;, score=0.756 total time=  23.4s</t>
  </si>
  <si>
    <t>[CV 1/5] END bootstrap=True, criterion=squared_error, max_depth=20, max_features=0.2, min_samples_split=10, n_estimators=150;, score=0.750 total time=  34.4s</t>
  </si>
  <si>
    <t>[CV 2/5] END bootstrap=True, criterion=squared_error, max_depth=20, max_features=0.2, min_samples_split=10, n_estimators=150;, score=0.741 total time=  32.8s</t>
  </si>
  <si>
    <t>[CV 3/5] END bootstrap=True, criterion=squared_error, max_depth=20, max_features=0.2, min_samples_split=10, n_estimators=150;, score=0.749 total time=  33.7s</t>
  </si>
  <si>
    <t>[CV 2/5] END bootstrap=True, criterion=squared_error, max_depth=20, max_features=0.2, min_samples_split=5, n_estimators=500;, score=0.763 total time= 1.8min</t>
  </si>
  <si>
    <t>[CV 1/5] END bootstrap=True, criterion=squared_error, max_depth=20, max_features=0.2, min_samples_split=5, n_estimators=500;, score=0.784 total time= 1.9min</t>
  </si>
  <si>
    <t>[CV 3/5] END bootstrap=True, criterion=squared_error, max_depth=20, max_features=0.2, min_samples_split=5, n_estimators=500;, score=0.778 total time= 1.9min</t>
  </si>
  <si>
    <t>[CV 4/5] END bootstrap=True, criterion=squared_error, max_depth=20, max_features=0.2, min_samples_split=10, n_estimators=150;, score=0.756 total time=  34.0s</t>
  </si>
  <si>
    <t>[CV 5/5] END bootstrap=True, criterion=squared_error, max_depth=20, max_features=0.2, min_samples_split=5, n_estimators=500;, score=0.833 total time= 1.6min</t>
  </si>
  <si>
    <t>[CV 5/5] END bootstrap=True, criterion=squared_error, max_depth=20, max_features=0.2, min_samples_split=10, n_estimators=150;, score=0.827 total time=  28.7s</t>
  </si>
  <si>
    <t>[CV 4/5] END bootstrap=True, criterion=squared_error, max_depth=20, max_features=0.2, min_samples_split=5, n_estimators=500;, score=0.791 total time= 1.9min</t>
  </si>
  <si>
    <t>[CV 1/5] END bootstrap=True, criterion=squared_error, max_depth=20, max_features=0.2, min_samples_split=10, n_estimators=200;, score=0.750 total time=  44.5s</t>
  </si>
  <si>
    <t>[CV 2/5] END bootstrap=True, criterion=squared_error, max_depth=20, max_features=0.2, min_samples_split=10, n_estimators=200;, score=0.742 total time=  42.9s</t>
  </si>
  <si>
    <t>[CV 3/5] END bootstrap=True, criterion=squared_error, max_depth=20, max_features=0.2, min_samples_split=10, n_estimators=200;, score=0.751 total time=  43.7s</t>
  </si>
  <si>
    <t>[CV 5/5] END bootstrap=True, criterion=squared_error, max_depth=20, max_features=0.2, min_samples_split=10, n_estimators=200;, score=0.826 total time=  38.0s</t>
  </si>
  <si>
    <t>[CV 4/5] END bootstrap=True, criterion=squared_error, max_depth=20, max_features=0.2, min_samples_split=10, n_estimators=200;, score=0.757 total time=  45.1s</t>
  </si>
  <si>
    <t>[CV 2/5] END bootstrap=True, criterion=squared_error, max_depth=20, max_features=0.5, min_samples_split=2, n_estimators=100;, score=0.768 total time=  58.5s</t>
  </si>
  <si>
    <t>[CV 1/5] END bootstrap=True, criterion=squared_error, max_depth=20, max_features=0.5, min_samples_split=2, n_estimators=100;, score=0.811 total time= 1.0min</t>
  </si>
  <si>
    <t>[CV 3/5] END bootstrap=True, criterion=squared_error, max_depth=20, max_features=0.5, min_samples_split=2, n_estimators=100;, score=0.812 total time=  59.4s</t>
  </si>
  <si>
    <t>[CV 1/5] END bootstrap=True, criterion=squared_error, max_depth=20, max_features=0.2, min_samples_split=10, n_estimators=500;, score=0.750 total time= 1.9min</t>
  </si>
  <si>
    <t>[CV 2/5] END bootstrap=True, criterion=squared_error, max_depth=20, max_features=0.2, min_samples_split=10, n_estimators=500;, score=0.743 total time= 1.8min</t>
  </si>
  <si>
    <t>[CV 3/5] END bootstrap=True, criterion=squared_error, max_depth=20, max_features=0.2, min_samples_split=10, n_estimators=500;, score=0.751 total time= 1.8min</t>
  </si>
  <si>
    <t>[CV 5/5] END bootstrap=True, criterion=squared_error, max_depth=20, max_features=0.2, min_samples_split=10, n_estimators=500;, score=0.826 total time= 1.6min</t>
  </si>
  <si>
    <t>[CV 4/5] END bootstrap=True, criterion=squared_error, max_depth=20, max_features=0.2, min_samples_split=10, n_estimators=500;, score=0.757 total time= 1.9min</t>
  </si>
  <si>
    <t>[CV 5/5] END bootstrap=True, criterion=squared_error, max_depth=20, max_features=0.5, min_samples_split=2, n_estimators=100;, score=0.830 total time=  50.9s</t>
  </si>
  <si>
    <t>[CV 4/5] END bootstrap=True, criterion=squared_error, max_depth=20, max_features=0.5, min_samples_split=2, n_estimators=100;, score=0.827 total time= 1.0min</t>
  </si>
  <si>
    <t>[CV 1/5] END bootstrap=True, criterion=squared_error, max_depth=20, max_features=0.5, min_samples_split=2, n_estimators=150;, score=0.811 total time= 1.5min</t>
  </si>
  <si>
    <t>[CV 2/5] END bootstrap=True, criterion=squared_error, max_depth=20, max_features=0.5, min_samples_split=2, n_estimators=150;, score=0.771 total time= 1.4min</t>
  </si>
  <si>
    <t>[CV 5/5] END bootstrap=True, criterion=squared_error, max_depth=20, max_features=0.5, min_samples_split=2, n_estimators=150;, score=0.832 total time= 1.3min</t>
  </si>
  <si>
    <t>[CV 3/5] END bootstrap=True, criterion=squared_error, max_depth=20, max_features=0.5, min_samples_split=2, n_estimators=150;, score=0.812 total time= 1.4min</t>
  </si>
  <si>
    <t>[CV 4/5] END bootstrap=True, criterion=squared_error, max_depth=20, max_features=0.5, min_samples_split=2, n_estimators=150;, score=0.826 total time= 1.5min</t>
  </si>
  <si>
    <t>[CV 1/5] END bootstrap=True, criterion=squared_error, max_depth=20, max_features=0.5, min_samples_split=2, n_estimators=200;, score=0.810 total time= 2.0min</t>
  </si>
  <si>
    <t>[CV 2/5] END bootstrap=True, criterion=squared_error, max_depth=20, max_features=0.5, min_samples_split=2, n_estimators=200;, score=0.772 total time= 1.9min</t>
  </si>
  <si>
    <t>[CV 3/5] END bootstrap=True, criterion=squared_error, max_depth=20, max_features=0.5, min_samples_split=2, n_estimators=200;, score=0.813 total time= 1.9min</t>
  </si>
  <si>
    <t>[CV 5/5] END bootstrap=True, criterion=squared_error, max_depth=20, max_features=0.5, min_samples_split=2, n_estimators=200;, score=0.832 total time= 1.7min</t>
  </si>
  <si>
    <t>[CV 4/5] END bootstrap=True, criterion=squared_error, max_depth=20, max_features=0.5, min_samples_split=2, n_estimators=200;, score=0.825 total time= 2.0min</t>
  </si>
  <si>
    <t>[CV 1/5] END bootstrap=True, criterion=squared_error, max_depth=20, max_features=0.5, min_samples_split=5, n_estimators=100;, score=0.794 total time= 1.0min</t>
  </si>
  <si>
    <t>[CV 2/5] END bootstrap=True, criterion=squared_error, max_depth=20, max_features=0.5, min_samples_split=5, n_estimators=100;, score=0.761 total time=  57.0s</t>
  </si>
  <si>
    <t>[CV 3/5] END bootstrap=True, criterion=squared_error, max_depth=20, max_features=0.5, min_samples_split=5, n_estimators=100;, score=0.800 total time=  58.2s</t>
  </si>
  <si>
    <t>[CV 4/5] END bootstrap=True, criterion=squared_error, max_depth=20, max_features=0.5, min_samples_split=5, n_estimators=100;, score=0.807 total time= 1.0min</t>
  </si>
  <si>
    <t>[CV 5/5] END bootstrap=True, criterion=squared_error, max_depth=20, max_features=0.5, min_samples_split=5, n_estimators=100;, score=0.826 total time=  50.3s</t>
  </si>
  <si>
    <t>[CV 1/5] END bootstrap=True, criterion=squared_error, max_depth=20, max_features=0.5, min_samples_split=5, n_estimators=150;, score=0.795 total time= 1.5min</t>
  </si>
  <si>
    <t>[CV 2/5] END bootstrap=True, criterion=squared_error, max_depth=20, max_features=0.5, min_samples_split=5, n_estimators=150;, score=0.764 total time= 1.4min</t>
  </si>
  <si>
    <t>[CV 2/5] END bootstrap=True, criterion=squared_error, max_depth=20, max_features=0.5, min_samples_split=2, n_estimators=500;, score=0.772 total time= 4.7min</t>
  </si>
  <si>
    <t>[CV 3/5] END bootstrap=True, criterion=squared_error, max_depth=20, max_features=0.5, min_samples_split=5, n_estimators=150;, score=0.800 total time= 1.4min</t>
  </si>
  <si>
    <t>[CV 1/5] END bootstrap=True, criterion=squared_error, max_depth=20, max_features=0.5, min_samples_split=2, n_estimators=500;, score=0.812 total time= 5.0min</t>
  </si>
  <si>
    <t>[CV 3/5] END bootstrap=True, criterion=squared_error, max_depth=20, max_features=0.5, min_samples_split=2, n_estimators=500;, score=0.816 total time= 4.8min</t>
  </si>
  <si>
    <t>[CV 5/5] END bootstrap=True, criterion=squared_error, max_depth=20, max_features=0.5, min_samples_split=2, n_estimators=500;, score=0.834 total time= 4.2min</t>
  </si>
  <si>
    <t>[CV 4/5] END bootstrap=True, criterion=squared_error, max_depth=20, max_features=0.5, min_samples_split=5, n_estimators=150;, score=0.806 total time= 1.5min</t>
  </si>
  <si>
    <t>[CV 5/5] END bootstrap=True, criterion=squared_error, max_depth=20, max_features=0.5, min_samples_split=5, n_estimators=150;, score=0.829 total time= 1.2min</t>
  </si>
  <si>
    <t>[CV 4/5] END bootstrap=True, criterion=squared_error, max_depth=20, max_features=0.5, min_samples_split=2, n_estimators=500;, score=0.825 total time= 5.0min</t>
  </si>
  <si>
    <t>[CV 2/5] END bootstrap=True, criterion=squared_error, max_depth=20, max_features=0.5, min_samples_split=5, n_estimators=200;, score=0.766 total time= 1.8min</t>
  </si>
  <si>
    <t>[CV 1/5] END bootstrap=True, criterion=squared_error, max_depth=20, max_features=0.5, min_samples_split=5, n_estimators=200;, score=0.795 total time= 1.9min</t>
  </si>
  <si>
    <t>[CV 5/5] END bootstrap=True, criterion=squared_error, max_depth=20, max_features=0.5, min_samples_split=5, n_estimators=200;, score=0.830 total time= 1.6min</t>
  </si>
  <si>
    <t>[CV 3/5] END bootstrap=True, criterion=squared_error, max_depth=20, max_features=0.5, min_samples_split=5, n_estimators=200;, score=0.801 total time= 1.9min</t>
  </si>
  <si>
    <t>[CV 4/5] END bootstrap=True, criterion=squared_error, max_depth=20, max_features=0.5, min_samples_split=5, n_estimators=200;, score=0.807 total time= 2.0min</t>
  </si>
  <si>
    <t>[CV 2/5] END bootstrap=True, criterion=squared_error, max_depth=20, max_features=0.5, min_samples_split=10, n_estimators=100;, score=0.744 total time=  56.5s</t>
  </si>
  <si>
    <t>[CV 1/5] END bootstrap=True, criterion=squared_error, max_depth=20, max_features=0.5, min_samples_split=10, n_estimators=100;, score=0.766 total time=  59.3s</t>
  </si>
  <si>
    <t>[CV 3/5] END bootstrap=True, criterion=squared_error, max_depth=20, max_features=0.5, min_samples_split=10, n_estimators=100;, score=0.778 total time=  57.1s</t>
  </si>
  <si>
    <t>[CV 5/5] END bootstrap=True, criterion=squared_error, max_depth=20, max_features=0.5, min_samples_split=10, n_estimators=100;, score=0.825 total time=  50.1s</t>
  </si>
  <si>
    <t>[CV 4/5] END bootstrap=True, criterion=squared_error, max_depth=20, max_features=0.5, min_samples_split=10, n_estimators=100;, score=0.780 total time=  59.5s</t>
  </si>
  <si>
    <t>[CV 1/5] END bootstrap=True, criterion=squared_error, max_depth=20, max_features=0.5, min_samples_split=10, n_estimators=150;, score=0.766 total time= 1.5min</t>
  </si>
  <si>
    <t>[CV 2/5] END bootstrap=True, criterion=squared_error, max_depth=20, max_features=0.5, min_samples_split=10, n_estimators=150;, score=0.744 total time= 1.4min</t>
  </si>
  <si>
    <t>[CV 3/5] END bootstrap=True, criterion=squared_error, max_depth=20, max_features=0.5, min_samples_split=10, n_estimators=150;, score=0.777 total time= 1.4min</t>
  </si>
  <si>
    <t>[CV 2/5] END bootstrap=True, criterion=squared_error, max_depth=20, max_features=0.5, min_samples_split=5, n_estimators=500;, score=0.764 total time= 4.7min</t>
  </si>
  <si>
    <t>[CV 1/5] END bootstrap=True, criterion=squared_error, max_depth=20, max_features=0.5, min_samples_split=5, n_estimators=500;, score=0.795 total time= 4.9min</t>
  </si>
  <si>
    <t>[CV 3/5] END bootstrap=True, criterion=squared_error, max_depth=20, max_features=0.5, min_samples_split=5, n_estimators=500;, score=0.802 total time= 4.8min</t>
  </si>
  <si>
    <t>[CV 5/5] END bootstrap=True, criterion=squared_error, max_depth=20, max_features=0.5, min_samples_split=5, n_estimators=500;, score=0.830 total time= 4.1min</t>
  </si>
  <si>
    <t>[CV 4/5] END bootstrap=True, criterion=squared_error, max_depth=20, max_features=0.5, min_samples_split=10, n_estimators=150;, score=0.779 total time= 1.4min</t>
  </si>
  <si>
    <t>[CV 5/5] END bootstrap=True, criterion=squared_error, max_depth=20, max_features=0.5, min_samples_split=10, n_estimators=150;, score=0.824 total time= 1.2min</t>
  </si>
  <si>
    <t>[CV 4/5] END bootstrap=True, criterion=squared_error, max_depth=20, max_features=0.5, min_samples_split=5, n_estimators=500;, score=0.808 total time= 4.9min</t>
  </si>
  <si>
    <t>[CV 1/5] END bootstrap=True, criterion=squared_error, max_depth=20, max_features=0.5, min_samples_split=10, n_estimators=200;, score=0.766 total time= 1.9min</t>
  </si>
  <si>
    <t>[CV 2/5] END bootstrap=True, criterion=squared_error, max_depth=20, max_features=0.5, min_samples_split=10, n_estimators=200;, score=0.746 total time= 1.8min</t>
  </si>
  <si>
    <t>[CV 3/5] END bootstrap=True, criterion=squared_error, max_depth=20, max_features=0.5, min_samples_split=10, n_estimators=200;, score=0.777 total time= 1.8min</t>
  </si>
  <si>
    <t>[CV 5/5] END bootstrap=True, criterion=squared_error, max_depth=20, max_features=0.5, min_samples_split=10, n_estimators=200;, score=0.825 total time= 1.6min</t>
  </si>
  <si>
    <t>[CV 4/5] END bootstrap=True, criterion=squared_error, max_depth=20, max_features=0.5, min_samples_split=10, n_estimators=200;, score=0.779 total time= 1.9min</t>
  </si>
  <si>
    <t>[CV 2/5] END bootstrap=True, criterion=squared_error, max_depth=20, max_features=1.0, min_samples_split=2, n_estimators=100;, score=0.754 total time= 1.9min</t>
  </si>
  <si>
    <t>[CV 1/5] END bootstrap=True, criterion=squared_error, max_depth=20, max_features=1.0, min_samples_split=2, n_estimators=100;, score=0.805 total time= 2.1min</t>
  </si>
  <si>
    <t>[CV 3/5] END bootstrap=True, criterion=squared_error, max_depth=20, max_features=1.0, min_samples_split=2, n_estimators=100;, score=0.814 total time= 2.0min</t>
  </si>
  <si>
    <t>[CV 1/5] END bootstrap=True, criterion=squared_error, max_depth=20, max_features=0.5, min_samples_split=10, n_estimators=500;, score=0.765 total time= 4.8min</t>
  </si>
  <si>
    <t>[CV 2/5] END bootstrap=True, criterion=squared_error, max_depth=20, max_features=0.5, min_samples_split=10, n_estimators=500;, score=0.747 total time= 4.5min</t>
  </si>
  <si>
    <t>[CV 5/5] END bootstrap=True, criterion=squared_error, max_depth=20, max_features=1.0, min_samples_split=2, n_estimators=100;, score=0.825 total time= 1.7min</t>
  </si>
  <si>
    <t>[CV 3/5] END bootstrap=True, criterion=squared_error, max_depth=20, max_features=0.5, min_samples_split=10, n_estimators=500;, score=0.776 total time= 4.6min</t>
  </si>
  <si>
    <t>[CV 5/5] END bootstrap=True, criterion=squared_error, max_depth=20, max_features=0.5, min_samples_split=10, n_estimators=500;, score=0.826 total time= 4.0min</t>
  </si>
  <si>
    <t>[CV 4/5] END bootstrap=True, criterion=squared_error, max_depth=20, max_features=1.0, min_samples_split=2, n_estimators=100;, score=0.822 total time= 2.0min</t>
  </si>
  <si>
    <t>[CV 4/5] END bootstrap=True, criterion=squared_error, max_depth=20, max_features=0.5, min_samples_split=10, n_estimators=500;, score=0.779 total time= 4.8min</t>
  </si>
  <si>
    <t>[CV 1/5] END bootstrap=True, criterion=squared_error, max_depth=20, max_features=1.0, min_samples_split=2, n_estimators=150;, score=0.806 total time= 3.0min</t>
  </si>
  <si>
    <t>[CV 2/5] END bootstrap=True, criterion=squared_error, max_depth=20, max_features=1.0, min_samples_split=2, n_estimators=150;, score=0.755 total time= 2.8min</t>
  </si>
  <si>
    <t>[CV 3/5] END bootstrap=True, criterion=squared_error, max_depth=20, max_features=1.0, min_samples_split=2, n_estimators=150;, score=0.813 total time= 2.9min</t>
  </si>
  <si>
    <t>[CV 5/5] END bootstrap=True, criterion=squared_error, max_depth=20, max_features=1.0, min_samples_split=2, n_estimators=150;, score=0.826 total time= 2.5min</t>
  </si>
  <si>
    <t>[CV 4/5] END bootstrap=True, criterion=squared_error, max_depth=20, max_features=1.0, min_samples_split=2, n_estimators=150;, score=0.821 total time= 3.0min</t>
  </si>
  <si>
    <t>[CV 2/5] END bootstrap=True, criterion=squared_error, max_depth=20, max_features=1.0, min_samples_split=2, n_estimators=200;, score=0.758 total time= 3.8min</t>
  </si>
  <si>
    <t>[CV 1/5] END bootstrap=True, criterion=squared_error, max_depth=20, max_features=1.0, min_samples_split=2, n_estimators=200;, score=0.807 total time= 4.0min</t>
  </si>
  <si>
    <t>[CV 3/5] END bootstrap=True, criterion=squared_error, max_depth=20, max_features=1.0, min_samples_split=2, n_estimators=200;, score=0.814 total time= 3.9min</t>
  </si>
  <si>
    <t>[CV 4/5] END bootstrap=True, criterion=squared_error, max_depth=20, max_features=1.0, min_samples_split=2, n_estimators=200;, score=0.821 total time= 4.1min</t>
  </si>
  <si>
    <t>[CV 5/5] END bootstrap=True, criterion=squared_error, max_depth=20, max_features=1.0, min_samples_split=2, n_estimators=200;, score=0.826 total time= 3.3min</t>
  </si>
  <si>
    <t>[CV 1/5] END bootstrap=True, criterion=squared_error, max_depth=20, max_features=1.0, min_samples_split=5, n_estimators=100;, score=0.792 total time= 2.0min</t>
  </si>
  <si>
    <t>[CV 2/5] END bootstrap=True, criterion=squared_error, max_depth=20, max_features=1.0, min_samples_split=5, n_estimators=100;, score=0.742 total time= 1.9min</t>
  </si>
  <si>
    <t>[CV 3/5] END bootstrap=True, criterion=squared_error, max_depth=20, max_features=1.0, min_samples_split=5, n_estimators=100;, score=0.805 total time= 2.0min</t>
  </si>
  <si>
    <t>[CV 4/5] END bootstrap=True, criterion=squared_error, max_depth=20, max_features=1.0, min_samples_split=5, n_estimators=100;, score=0.814 total time= 2.0min</t>
  </si>
  <si>
    <t>[CV 5/5] END bootstrap=True, criterion=squared_error, max_depth=20, max_features=1.0, min_samples_split=5, n_estimators=100;, score=0.824 total time= 1.7min</t>
  </si>
  <si>
    <t>[CV 1/5] END bootstrap=True, criterion=squared_error, max_depth=20, max_features=1.0, min_samples_split=5, n_estimators=150;, score=0.793 total time= 3.0min</t>
  </si>
  <si>
    <t>[CV 2/5] END bootstrap=True, criterion=squared_error, max_depth=20, max_features=1.0, min_samples_split=5, n_estimators=150;, score=0.745 total time= 2.8min</t>
  </si>
  <si>
    <t>[CV 2/5] END bootstrap=True, criterion=squared_error, max_depth=20, max_features=1.0, min_samples_split=2, n_estimators=500;, score=0.755 total time= 9.5min</t>
  </si>
  <si>
    <t>[CV 3/5] END bootstrap=True, criterion=squared_error, max_depth=20, max_features=1.0, min_samples_split=5, n_estimators=150;, score=0.805 total time= 2.9min</t>
  </si>
  <si>
    <t>[CV 5/5] END bootstrap=True, criterion=squared_error, max_depth=20, max_features=1.0, min_samples_split=2, n_estimators=500;, score=0.824 total time= 8.4min</t>
  </si>
  <si>
    <t>[CV 1/5] END bootstrap=True, criterion=squared_error, max_depth=20, max_features=1.0, min_samples_split=2, n_estimators=500;, score=0.807 total time=10.0min</t>
  </si>
  <si>
    <t>[CV 3/5] END bootstrap=True, criterion=squared_error, max_depth=20, max_features=1.0, min_samples_split=2, n_estimators=500;, score=0.815 total time= 9.8min</t>
  </si>
  <si>
    <t>[CV 4/5] END bootstrap=True, criterion=squared_error, max_depth=20, max_features=1.0, min_samples_split=5, n_estimators=150;, score=0.812 total time= 3.0min</t>
  </si>
  <si>
    <t>[CV 5/5] END bootstrap=True, criterion=squared_error, max_depth=20, max_features=1.0, min_samples_split=5, n_estimators=150;, score=0.824 total time= 2.5min</t>
  </si>
  <si>
    <t>[CV 4/5] END bootstrap=True, criterion=squared_error, max_depth=20, max_features=1.0, min_samples_split=2, n_estimators=500;, score=0.822 total time=10.1min</t>
  </si>
  <si>
    <t>[CV 2/5] END bootstrap=True, criterion=squared_error, max_depth=20, max_features=1.0, min_samples_split=5, n_estimators=200;, score=0.747 total time= 3.7min</t>
  </si>
  <si>
    <t>[CV 1/5] END bootstrap=True, criterion=squared_error, max_depth=20, max_features=1.0, min_samples_split=5, n_estimators=200;, score=0.794 total time= 4.0min</t>
  </si>
  <si>
    <t>[CV 5/5] END bootstrap=True, criterion=squared_error, max_depth=20, max_features=1.0, min_samples_split=5, n_estimators=200;, score=0.824 total time= 3.3min</t>
  </si>
  <si>
    <t>[CV 3/5] END bootstrap=True, criterion=squared_error, max_depth=20, max_features=1.0, min_samples_split=5, n_estimators=200;, score=0.805 total time= 3.8min</t>
  </si>
  <si>
    <t>[CV 4/5] END bootstrap=True, criterion=squared_error, max_depth=20, max_features=1.0, min_samples_split=5, n_estimators=200;, score=0.812 total time= 4.1min</t>
  </si>
  <si>
    <t>[CV 1/5] END bootstrap=True, criterion=squared_error, max_depth=20, max_features=1.0, min_samples_split=10, n_estimators=100;, score=0.768 total time= 2.0min</t>
  </si>
  <si>
    <t>[CV 2/5] END bootstrap=True, criterion=squared_error, max_depth=20, max_features=1.0, min_samples_split=10, n_estimators=100;, score=0.732 total time= 1.9min</t>
  </si>
  <si>
    <t>[CV 3/5] END bootstrap=True, criterion=squared_error, max_depth=20, max_features=1.0, min_samples_split=10, n_estimators=100;, score=0.784 total time= 1.9min</t>
  </si>
  <si>
    <t>[CV 5/5] END bootstrap=True, criterion=squared_error, max_depth=20, max_features=1.0, min_samples_split=10, n_estimators=100;, score=0.820 total time= 1.7min</t>
  </si>
  <si>
    <t>[CV 4/5] END bootstrap=True, criterion=squared_error, max_depth=20, max_features=1.0, min_samples_split=10, n_estimators=100;, score=0.787 total time= 2.0min</t>
  </si>
  <si>
    <t>[CV 1/5] END bootstrap=True, criterion=squared_error, max_depth=20, max_features=1.0, min_samples_split=10, n_estimators=150;, score=0.769 total time= 2.9min</t>
  </si>
  <si>
    <t>[CV 2/5] END bootstrap=True, criterion=squared_error, max_depth=20, max_features=1.0, min_samples_split=10, n_estimators=150;, score=0.734 total time= 2.8min</t>
  </si>
  <si>
    <t>[CV 3/5] END bootstrap=True, criterion=squared_error, max_depth=20, max_features=1.0, min_samples_split=10, n_estimators=150;, score=0.783 total time= 2.8min</t>
  </si>
  <si>
    <t>[CV 2/5] END bootstrap=True, criterion=squared_error, max_depth=20, max_features=1.0, min_samples_split=5, n_estimators=500;, score=0.746 total time= 9.3min</t>
  </si>
  <si>
    <t>[CV 1/5] END bootstrap=True, criterion=squared_error, max_depth=20, max_features=1.0, min_samples_split=5, n_estimators=500;, score=0.794 total time= 9.8min</t>
  </si>
  <si>
    <t>[CV 3/5] END bootstrap=True, criterion=squared_error, max_depth=20, max_features=1.0, min_samples_split=5, n_estimators=500;, score=0.806 total time= 9.6min</t>
  </si>
  <si>
    <t>[CV 5/5] END bootstrap=True, criterion=squared_error, max_depth=20, max_features=1.0, min_samples_split=5, n_estimators=500;, score=0.822 total time= 8.2min</t>
  </si>
  <si>
    <t>[CV 4/5] END bootstrap=True, criterion=squared_error, max_depth=20, max_features=1.0, min_samples_split=10, n_estimators=150;, score=0.786 total time= 2.9min</t>
  </si>
  <si>
    <t>[CV 5/5] END bootstrap=True, criterion=squared_error, max_depth=20, max_features=1.0, min_samples_split=10, n_estimators=150;, score=0.819 total time= 2.4min</t>
  </si>
  <si>
    <t>[CV 4/5] END bootstrap=True, criterion=squared_error, max_depth=20, max_features=1.0, min_samples_split=5, n_estimators=500;, score=0.812 total time= 9.9min</t>
  </si>
  <si>
    <t>[CV 1/5] END bootstrap=True, criterion=squared_error, max_depth=20, max_features=1.0, min_samples_split=10, n_estimators=200;, score=0.769 total time= 3.9min</t>
  </si>
  <si>
    <t>[CV 2/5] END bootstrap=True, criterion=squared_error, max_depth=20, max_features=1.0, min_samples_split=10, n_estimators=200;, score=0.737 total time= 3.6min</t>
  </si>
  <si>
    <t>[CV 3/5] END bootstrap=True, criterion=squared_error, max_depth=20, max_features=1.0, min_samples_split=10, n_estimators=200;, score=0.784 total time= 3.7min</t>
  </si>
  <si>
    <t>[CV 1/5] END bootstrap=True, criterion=squared_error, max_depth=30, max_features=auto, min_samples_split=2, n_estimators=100;, score=nan total time=   0.2s</t>
  </si>
  <si>
    <t>[CV 2/5] END bootstrap=True, criterion=squared_error, max_depth=30, max_features=auto, min_samples_split=2, n_estimators=100;, score=nan total time=   0.1s</t>
  </si>
  <si>
    <t>[CV 3/5] END bootstrap=True, criterion=squared_error, max_depth=30, max_features=auto, min_samples_split=2, n_estimators=100;, score=nan total time=   0.1s</t>
  </si>
  <si>
    <t>[CV 4/5] END bootstrap=True, criterion=squared_error, max_depth=30, max_features=auto, min_samples_split=2, n_estimators=100;, score=nan total time=   0.1s</t>
  </si>
  <si>
    <t>[CV 5/5] END bootstrap=True, criterion=squared_error, max_depth=30, max_features=auto, min_samples_split=2, n_estimators=100;, score=nan total time=   0.1s</t>
  </si>
  <si>
    <t>[CV 1/5] END bootstrap=True, criterion=squared_error, max_depth=30, max_features=auto, min_samples_split=2, n_estimators=150;, score=nan total time=   0.3s</t>
  </si>
  <si>
    <t>[CV 2/5] END bootstrap=True, criterion=squared_error, max_depth=30, max_features=auto, min_samples_split=2, n_estimators=150;, score=nan total time=   0.0s</t>
  </si>
  <si>
    <t>[CV 3/5] END bootstrap=True, criterion=squared_error, max_depth=30, max_features=auto, min_samples_split=2, n_estimators=150;, score=nan total time=   0.1s</t>
  </si>
  <si>
    <t>[CV 4/5] END bootstrap=True, criterion=squared_error, max_depth=30, max_features=auto, min_samples_split=2, n_estimators=150;, score=nan total time=   0.1s</t>
  </si>
  <si>
    <t>[CV 5/5] END bootstrap=True, criterion=squared_error, max_depth=30, max_features=auto, min_samples_split=2, n_estimators=150;, score=nan total time=   0.1s</t>
  </si>
  <si>
    <t>[CV 1/5] END bootstrap=True, criterion=squared_error, max_depth=30, max_features=auto, min_samples_split=2, n_estimators=200;, score=nan total time=   0.1s</t>
  </si>
  <si>
    <t>[CV 2/5] END bootstrap=True, criterion=squared_error, max_depth=30, max_features=auto, min_samples_split=2, n_estimators=200;, score=nan total time=   0.1s</t>
  </si>
  <si>
    <t>[CV 3/5] END bootstrap=True, criterion=squared_error, max_depth=30, max_features=auto, min_samples_split=2, n_estimators=200;, score=nan total time=   0.1s</t>
  </si>
  <si>
    <t>[CV 4/5] END bootstrap=True, criterion=squared_error, max_depth=30, max_features=auto, min_samples_split=2, n_estimators=200;, score=nan total time=   0.3s</t>
  </si>
  <si>
    <t>[CV 5/5] END bootstrap=True, criterion=squared_error, max_depth=30, max_features=auto, min_samples_split=2, n_estimators=200;, score=nan total time=   0.1s</t>
  </si>
  <si>
    <t>[CV 1/5] END bootstrap=True, criterion=squared_error, max_depth=30, max_features=auto, min_samples_split=2, n_estimators=500;, score=nan total time=   0.1s</t>
  </si>
  <si>
    <t>[CV 2/5] END bootstrap=True, criterion=squared_error, max_depth=30, max_features=auto, min_samples_split=2, n_estimators=500;, score=nan total time=   0.1s</t>
  </si>
  <si>
    <t>[CV 3/5] END bootstrap=True, criterion=squared_error, max_depth=30, max_features=auto, min_samples_split=2, n_estimators=500;, score=nan total time=   0.1s</t>
  </si>
  <si>
    <t>[CV 4/5] END bootstrap=True, criterion=squared_error, max_depth=30, max_features=auto, min_samples_split=2, n_estimators=500;, score=nan total time=   0.1s</t>
  </si>
  <si>
    <t>[CV 5/5] END bootstrap=True, criterion=squared_error, max_depth=20, max_features=1.0, min_samples_split=10, n_estimators=200;, score=0.819 total time= 3.2min</t>
  </si>
  <si>
    <t>[CV 2/5] END bootstrap=True, criterion=squared_error, max_depth=30, max_features=auto, min_samples_split=5, n_estimators=100;, score=nan total time=   0.1s</t>
  </si>
  <si>
    <t>[CV 3/5] END bootstrap=True, criterion=squared_error, max_depth=30, max_features=auto, min_samples_split=5, n_estimators=100;, score=nan total time=   0.1s</t>
  </si>
  <si>
    <t>[CV 4/5] END bootstrap=True, criterion=squared_error, max_depth=30, max_features=auto, min_samples_split=5, n_estimators=100;, score=nan total time=   0.1s</t>
  </si>
  <si>
    <t>[CV 5/5] END bootstrap=True, criterion=squared_error, max_depth=30, max_features=auto, min_samples_split=5, n_estimators=100;, score=nan total time=   0.1s</t>
  </si>
  <si>
    <t>[CV 1/5] END bootstrap=True, criterion=squared_error, max_depth=30, max_features=auto, min_samples_split=5, n_estimators=150;, score=nan total time=   0.1s</t>
  </si>
  <si>
    <t>[CV 4/5] END bootstrap=True, criterion=squared_error, max_depth=30, max_features=auto, min_samples_split=5, n_estimators=150;, score=nan total time=   0.1s</t>
  </si>
  <si>
    <t>[CV 5/5] END bootstrap=True, criterion=squared_error, max_depth=30, max_features=auto, min_samples_split=5, n_estimators=150;, score=nan total time=   0.1s</t>
  </si>
  <si>
    <t>[CV 2/5] END bootstrap=True, criterion=squared_error, max_depth=30, max_features=auto, min_samples_split=5, n_estimators=200;, score=nan total time=   0.2s</t>
  </si>
  <si>
    <t>[CV 3/5] END bootstrap=True, criterion=squared_error, max_depth=30, max_features=auto, min_samples_split=5, n_estimators=200;, score=nan total time=   0.1s</t>
  </si>
  <si>
    <t>[CV 5/5] END bootstrap=True, criterion=squared_error, max_depth=30, max_features=auto, min_samples_split=5, n_estimators=200;, score=nan total time=   0.0s</t>
  </si>
  <si>
    <t>[CV 1/5] END bootstrap=True, criterion=squared_error, max_depth=30, max_features=auto, min_samples_split=5, n_estimators=500;, score=nan total time=   0.3s</t>
  </si>
  <si>
    <t>[CV 2/5] END bootstrap=True, criterion=squared_error, max_depth=30, max_features=auto, min_samples_split=5, n_estimators=500;, score=nan total time=   0.1s</t>
  </si>
  <si>
    <t>[CV 3/5] END bootstrap=True, criterion=squared_error, max_depth=30, max_features=auto, min_samples_split=5, n_estimators=500;, score=nan total time=   0.1s</t>
  </si>
  <si>
    <t>[CV 4/5] END bootstrap=True, criterion=squared_error, max_depth=20, max_features=1.0, min_samples_split=10, n_estimators=200;, score=0.786 total time= 3.8min</t>
  </si>
  <si>
    <t>[CV 5/5] END bootstrap=True, criterion=squared_error, max_depth=30, max_features=auto, min_samples_split=5, n_estimators=500;, score=nan total time=   0.2s</t>
  </si>
  <si>
    <t>[CV 1/5] END bootstrap=True, criterion=squared_error, max_depth=30, max_features=auto, min_samples_split=10, n_estimators=100;, score=nan total time=   0.1s</t>
  </si>
  <si>
    <t>[CV 2/5] END bootstrap=True, criterion=squared_error, max_depth=30, max_features=auto, min_samples_split=10, n_estimators=100;, score=nan total time=   0.1s</t>
  </si>
  <si>
    <t>[CV 3/5] END bootstrap=True, criterion=squared_error, max_depth=30, max_features=auto, min_samples_split=10, n_estimators=100;, score=nan total time=   0.2s</t>
  </si>
  <si>
    <t>[CV 1/5] END bootstrap=True, criterion=squared_error, max_depth=30, max_features=auto, min_samples_split=10, n_estimators=150;, score=nan total time=   0.0s</t>
  </si>
  <si>
    <t>[CV 4/5] END bootstrap=True, criterion=squared_error, max_depth=30, max_features=auto, min_samples_split=10, n_estimators=100;, score=nan total time=   0.4s</t>
  </si>
  <si>
    <t>[CV 5/5] END bootstrap=True, criterion=squared_error, max_depth=30, max_features=auto, min_samples_split=10, n_estimators=100;, score=nan total time=   0.0s</t>
  </si>
  <si>
    <t>[CV 2/5] END bootstrap=True, criterion=squared_error, max_depth=30, max_features=auto, min_samples_split=10, n_estimators=150;, score=nan total time=   0.1s</t>
  </si>
  <si>
    <t>[CV 3/5] END bootstrap=True, criterion=squared_error, max_depth=30, max_features=auto, min_samples_split=10, n_estimators=150;, score=nan total time=   0.0s</t>
  </si>
  <si>
    <t>[CV 4/5] END bootstrap=True, criterion=squared_error, max_depth=30, max_features=auto, min_samples_split=10, n_estimators=150;, score=nan total time=   0.3s</t>
  </si>
  <si>
    <t>[CV 1/5] END bootstrap=True, criterion=squared_error, max_depth=30, max_features=auto, min_samples_split=10, n_estimators=200;, score=nan total time=   0.1s</t>
  </si>
  <si>
    <t>[CV 4/5] END bootstrap=True, criterion=squared_error, max_depth=30, max_features=auto, min_samples_split=10, n_estimators=200;, score=nan total time=   0.1s</t>
  </si>
  <si>
    <t>[CV 5/5] END bootstrap=True, criterion=squared_error, max_depth=30, max_features=auto, min_samples_split=10, n_estimators=200;, score=nan total time=   0.2s</t>
  </si>
  <si>
    <t>[CV 1/5] END bootstrap=True, criterion=squared_error, max_depth=30, max_features=auto, min_samples_split=10, n_estimators=500;, score=nan total time=   0.0s</t>
  </si>
  <si>
    <t>[CV 2/5] END bootstrap=True, criterion=squared_error, max_depth=30, max_features=auto, min_samples_split=10, n_estimators=500;, score=nan total time=   0.2s</t>
  </si>
  <si>
    <t>[CV 3/5] END bootstrap=True, criterion=squared_error, max_depth=30, max_features=auto, min_samples_split=10, n_estimators=500;, score=nan total time=   0.1s</t>
  </si>
  <si>
    <t>[CV 4/5] END bootstrap=True, criterion=squared_error, max_depth=30, max_features=auto, min_samples_split=10, n_estimators=500;, score=nan total time=   0.1s</t>
  </si>
  <si>
    <t>[CV 2/5] END bootstrap=True, criterion=squared_error, max_depth=30, max_features=sqrt, min_samples_split=2, n_estimators=100;, score=0.769 total time=  20.0s</t>
  </si>
  <si>
    <t>[CV 1/5] END bootstrap=True, criterion=squared_error, max_depth=30, max_features=sqrt, min_samples_split=2, n_estimators=100;, score=0.813 total time=  20.8s</t>
  </si>
  <si>
    <t>[CV 3/5] END bootstrap=True, criterion=squared_error, max_depth=30, max_features=sqrt, min_samples_split=2, n_estimators=100;, score=0.786 total time=  20.3s</t>
  </si>
  <si>
    <t>[CV 5/5] END bootstrap=True, criterion=squared_error, max_depth=30, max_features=sqrt, min_samples_split=2, n_estimators=100;, score=0.840 total time=  17.7s</t>
  </si>
  <si>
    <t>[CV 4/5] END bootstrap=True, criterion=squared_error, max_depth=30, max_features=sqrt, min_samples_split=2, n_estimators=100;, score=0.814 total time=  21.0s</t>
  </si>
  <si>
    <t>[CV 1/5] END bootstrap=True, criterion=squared_error, max_depth=30, max_features=sqrt, min_samples_split=2, n_estimators=150;, score=0.812 total time=  30.6s</t>
  </si>
  <si>
    <t>[CV 2/5] END bootstrap=True, criterion=squared_error, max_depth=30, max_features=sqrt, min_samples_split=2, n_estimators=150;, score=0.771 total time=  29.4s</t>
  </si>
  <si>
    <t>[CV 3/5] END bootstrap=True, criterion=squared_error, max_depth=30, max_features=sqrt, min_samples_split=2, n_estimators=150;, score=0.786 total time=  29.4s</t>
  </si>
  <si>
    <t>[CV 4/5] END bootstrap=True, criterion=squared_error, max_depth=30, max_features=sqrt, min_samples_split=2, n_estimators=150;, score=0.815 total time=  30.7s</t>
  </si>
  <si>
    <t>[CV 5/5] END bootstrap=True, criterion=squared_error, max_depth=30, max_features=sqrt, min_samples_split=2, n_estimators=150;, score=0.841 total time=  26.3s</t>
  </si>
  <si>
    <t>[CV 1/5] END bootstrap=True, criterion=squared_error, max_depth=30, max_features=sqrt, min_samples_split=2, n_estimators=200;, score=0.812 total time=  41.1s</t>
  </si>
  <si>
    <t>[CV 2/5] END bootstrap=True, criterion=squared_error, max_depth=30, max_features=sqrt, min_samples_split=2, n_estimators=200;, score=0.772 total time=  39.5s</t>
  </si>
  <si>
    <t>[CV 3/5] END bootstrap=True, criterion=squared_error, max_depth=30, max_features=sqrt, min_samples_split=2, n_estimators=200;, score=0.787 total time=  39.9s</t>
  </si>
  <si>
    <t>[CV 4/5] END bootstrap=True, criterion=squared_error, max_depth=30, max_features=sqrt, min_samples_split=2, n_estimators=200;, score=0.815 total time=  41.5s</t>
  </si>
  <si>
    <t>[CV 5/5] END bootstrap=True, criterion=squared_error, max_depth=30, max_features=sqrt, min_samples_split=2, n_estimators=200;, score=0.842 total time=  34.1s</t>
  </si>
  <si>
    <t>[CV 1/5] END bootstrap=True, criterion=squared_error, max_depth=30, max_features=sqrt, min_samples_split=2, n_estimators=500;, score=0.812 total time= 1.7min</t>
  </si>
  <si>
    <t>[CV 2/5] END bootstrap=True, criterion=squared_error, max_depth=30, max_features=sqrt, min_samples_split=2, n_estimators=500;, score=0.770 total time= 1.7min</t>
  </si>
  <si>
    <t>[CV 3/5] END bootstrap=True, criterion=squared_error, max_depth=30, max_features=sqrt, min_samples_split=2, n_estimators=500;, score=0.785 total time= 1.7min</t>
  </si>
  <si>
    <t>[CV 1/5] END bootstrap=True, criterion=squared_error, max_depth=30, max_features=sqrt, min_samples_split=5, n_estimators=100;, score=0.789 total time=  19.6s</t>
  </si>
  <si>
    <t>[CV 2/5] END bootstrap=True, criterion=squared_error, max_depth=30, max_features=sqrt, min_samples_split=5, n_estimators=100;, score=0.760 total time=  18.8s</t>
  </si>
  <si>
    <t>[CV 3/5] END bootstrap=True, criterion=squared_error, max_depth=30, max_features=sqrt, min_samples_split=5, n_estimators=100;, score=0.769 total time=  19.1s</t>
  </si>
  <si>
    <t>[CV 5/5] END bootstrap=True, criterion=squared_error, max_depth=30, max_features=sqrt, min_samples_split=2, n_estimators=500;, score=0.840 total time= 1.4min</t>
  </si>
  <si>
    <t>[CV 4/5] END bootstrap=True, criterion=squared_error, max_depth=30, max_features=sqrt, min_samples_split=5, n_estimators=100;, score=0.793 total time=  20.2s</t>
  </si>
  <si>
    <t>[CV 4/5] END bootstrap=True, criterion=squared_error, max_depth=30, max_features=sqrt, min_samples_split=2, n_estimators=500;, score=0.815 total time= 1.7min</t>
  </si>
  <si>
    <t>[CV 5/5] END bootstrap=True, criterion=squared_error, max_depth=30, max_features=sqrt, min_samples_split=5, n_estimators=100;, score=0.834 total time=  16.6s</t>
  </si>
  <si>
    <t>[CV 1/5] END bootstrap=True, criterion=squared_error, max_depth=30, max_features=sqrt, min_samples_split=5, n_estimators=150;, score=0.790 total time=  28.5s</t>
  </si>
  <si>
    <t>[CV 2/5] END bootstrap=True, criterion=squared_error, max_depth=20, max_features=1.0, min_samples_split=10, n_estimators=500;, score=0.734 total time= 9.0min</t>
  </si>
  <si>
    <t>[CV 2/5] END bootstrap=True, criterion=squared_error, max_depth=30, max_features=sqrt, min_samples_split=5, n_estimators=150;, score=0.762 total time=  26.7s</t>
  </si>
  <si>
    <t>[CV 1/5] END bootstrap=True, criterion=squared_error, max_depth=20, max_features=1.0, min_samples_split=10, n_estimators=500;, score=0.769 total time= 9.6min</t>
  </si>
  <si>
    <t>[CV 3/5] END bootstrap=True, criterion=squared_error, max_depth=30, max_features=sqrt, min_samples_split=5, n_estimators=150;, score=0.769 total time=  26.9s</t>
  </si>
  <si>
    <t>[CV 5/5] END bootstrap=True, criterion=squared_error, max_depth=30, max_features=sqrt, min_samples_split=5, n_estimators=150;, score=0.833 total time=  23.6s</t>
  </si>
  <si>
    <t>[CV 4/5] END bootstrap=True, criterion=squared_error, max_depth=30, max_features=sqrt, min_samples_split=5, n_estimators=150;, score=0.793 total time=  28.2s</t>
  </si>
  <si>
    <t>[CV 1/5] END bootstrap=True, criterion=squared_error, max_depth=30, max_features=sqrt, min_samples_split=5, n_estimators=200;, score=0.790 total time=  37.7s</t>
  </si>
  <si>
    <t>[CV 2/5] END bootstrap=True, criterion=squared_error, max_depth=30, max_features=sqrt, min_samples_split=5, n_estimators=200;, score=0.762 total time=  35.9s</t>
  </si>
  <si>
    <t>[CV 3/5] END bootstrap=True, criterion=squared_error, max_depth=30, max_features=sqrt, min_samples_split=5, n_estimators=200;, score=0.769 total time=  36.5s</t>
  </si>
  <si>
    <t>[CV 5/5] END bootstrap=True, criterion=squared_error, max_depth=30, max_features=sqrt, min_samples_split=5, n_estimators=200;, score=0.833 total time=  31.4s</t>
  </si>
  <si>
    <t>[CV 4/5] END bootstrap=True, criterion=squared_error, max_depth=30, max_features=sqrt, min_samples_split=5, n_estimators=200;, score=0.793 total time=  37.1s</t>
  </si>
  <si>
    <t>[CV 5/5] END bootstrap=True, criterion=squared_error, max_depth=20, max_features=1.0, min_samples_split=10, n_estimators=500;, score=0.818 total time= 8.0min</t>
  </si>
  <si>
    <t>[CV 3/5] END bootstrap=True, criterion=squared_error, max_depth=20, max_features=1.0, min_samples_split=10, n_estimators=500;, score=0.785 total time= 9.3min</t>
  </si>
  <si>
    <t>[CV 1/5] END bootstrap=True, criterion=squared_error, max_depth=30, max_features=sqrt, min_samples_split=10, n_estimators=100;, score=0.752 total time=  18.2s</t>
  </si>
  <si>
    <t>[CV 2/5] END bootstrap=True, criterion=squared_error, max_depth=30, max_features=sqrt, min_samples_split=10, n_estimators=100;, score=0.744 total time=  17.6s</t>
  </si>
  <si>
    <t>[CV 3/5] END bootstrap=True, criterion=squared_error, max_depth=30, max_features=sqrt, min_samples_split=10, n_estimators=100;, score=0.742 total time=  18.1s</t>
  </si>
  <si>
    <t>[CV 4/5] END bootstrap=True, criterion=squared_error, max_depth=30, max_features=sqrt, min_samples_split=10, n_estimators=100;, score=0.760 total time=  18.4s</t>
  </si>
  <si>
    <t>[CV 5/5] END bootstrap=True, criterion=squared_error, max_depth=30, max_features=sqrt, min_samples_split=10, n_estimators=100;, score=0.824 total time=  15.5s</t>
  </si>
  <si>
    <t>[CV 1/5] END bootstrap=True, criterion=squared_error, max_depth=30, max_features=sqrt, min_samples_split=10, n_estimators=150;, score=0.753 total time=  27.2s</t>
  </si>
  <si>
    <t>[CV 1/5] END bootstrap=True, criterion=squared_error, max_depth=30, max_features=sqrt, min_samples_split=5, n_estimators=500;, score=0.789 total time= 1.6min</t>
  </si>
  <si>
    <t>[CV 2/5] END bootstrap=True, criterion=squared_error, max_depth=30, max_features=sqrt, min_samples_split=5, n_estimators=500;, score=0.760 total time= 1.5min</t>
  </si>
  <si>
    <t>[CV 3/5] END bootstrap=True, criterion=squared_error, max_depth=30, max_features=sqrt, min_samples_split=5, n_estimators=500;, score=0.769 total time= 1.5min</t>
  </si>
  <si>
    <t>[CV 5/5] END bootstrap=True, criterion=squared_error, max_depth=30, max_features=sqrt, min_samples_split=5, n_estimators=500;, score=0.837 total time= 1.3min</t>
  </si>
  <si>
    <t>[CV 2/5] END bootstrap=True, criterion=squared_error, max_depth=30, max_features=sqrt, min_samples_split=10, n_estimators=150;, score=0.744 total time=  25.1s</t>
  </si>
  <si>
    <t>[CV 4/5] END bootstrap=True, criterion=squared_error, max_depth=20, max_features=1.0, min_samples_split=10, n_estimators=500;, score=0.786 total time= 9.6min</t>
  </si>
  <si>
    <t>[CV 4/5] END bootstrap=True, criterion=squared_error, max_depth=30, max_features=sqrt, min_samples_split=5, n_estimators=500;, score=0.794 total time= 1.6min</t>
  </si>
  <si>
    <t>[CV 3/5] END bootstrap=True, criterion=squared_error, max_depth=30, max_features=sqrt, min_samples_split=10, n_estimators=150;, score=0.741 total time=  24.5s</t>
  </si>
  <si>
    <t>[CV 5/5] END bootstrap=True, criterion=squared_error, max_depth=30, max_features=sqrt, min_samples_split=10, n_estimators=150;, score=0.825 total time=  20.9s</t>
  </si>
  <si>
    <t>[CV 4/5] END bootstrap=True, criterion=squared_error, max_depth=30, max_features=sqrt, min_samples_split=10, n_estimators=150;, score=0.761 total time=  25.2s</t>
  </si>
  <si>
    <t>[CV 1/5] END bootstrap=True, criterion=squared_error, max_depth=30, max_features=sqrt, min_samples_split=10, n_estimators=200;, score=0.753 total time=  33.9s</t>
  </si>
  <si>
    <t>[CV 2/5] END bootstrap=True, criterion=squared_error, max_depth=30, max_features=sqrt, min_samples_split=10, n_estimators=200;, score=0.745 total time=  32.6s</t>
  </si>
  <si>
    <t>[CV 3/5] END bootstrap=True, criterion=squared_error, max_depth=30, max_features=sqrt, min_samples_split=10, n_estimators=200;, score=0.742 total time=  33.2s</t>
  </si>
  <si>
    <t>[CV 4/5] END bootstrap=True, criterion=squared_error, max_depth=30, max_features=sqrt, min_samples_split=10, n_estimators=200;, score=0.760 total time=  34.7s</t>
  </si>
  <si>
    <t>[CV 5/5] END bootstrap=True, criterion=squared_error, max_depth=30, max_features=sqrt, min_samples_split=10, n_estimators=200;, score=0.826 total time=  29.4s</t>
  </si>
  <si>
    <t>[CV 1/5] END bootstrap=True, criterion=squared_error, max_depth=30, max_features=log2, min_samples_split=2, n_estimators=100;, score=0.808 total time=  15.8s</t>
  </si>
  <si>
    <t>[CV 2/5] END bootstrap=True, criterion=squared_error, max_depth=30, max_features=log2, min_samples_split=2, n_estimators=100;, score=0.759 total time=  15.2s</t>
  </si>
  <si>
    <t>[CV 3/5] END bootstrap=True, criterion=squared_error, max_depth=30, max_features=log2, min_samples_split=2, n_estimators=100;, score=0.776 total time=  15.4s</t>
  </si>
  <si>
    <t>[CV 4/5] END bootstrap=True, criterion=squared_error, max_depth=30, max_features=log2, min_samples_split=2, n_estimators=100;, score=0.812 total time=  15.9s</t>
  </si>
  <si>
    <t>[CV 5/5] END bootstrap=True, criterion=squared_error, max_depth=30, max_features=log2, min_samples_split=2, n_estimators=100;, score=0.834 total time=  13.2s</t>
  </si>
  <si>
    <t>[CV 1/5] END bootstrap=True, criterion=squared_error, max_depth=30, max_features=log2, min_samples_split=2, n_estimators=150;, score=0.808 total time=  23.6s</t>
  </si>
  <si>
    <t>[CV 2/5] END bootstrap=True, criterion=squared_error, max_depth=30, max_features=log2, min_samples_split=2, n_estimators=150;, score=0.761 total time=  22.8s</t>
  </si>
  <si>
    <t>[CV 3/5] END bootstrap=True, criterion=squared_error, max_depth=30, max_features=log2, min_samples_split=2, n_estimators=150;, score=0.775 total time=  22.7s</t>
  </si>
  <si>
    <t>[CV 1/5] END bootstrap=True, criterion=squared_error, max_depth=30, max_features=sqrt, min_samples_split=10, n_estimators=500;, score=0.753 total time= 1.5min</t>
  </si>
  <si>
    <t>[CV 2/5] END bootstrap=True, criterion=squared_error, max_depth=30, max_features=sqrt, min_samples_split=10, n_estimators=500;, score=0.744 total time= 1.4min</t>
  </si>
  <si>
    <t>[CV 3/5] END bootstrap=True, criterion=squared_error, max_depth=30, max_features=sqrt, min_samples_split=10, n_estimators=500;, score=0.742 total time= 1.4min</t>
  </si>
  <si>
    <t>[CV 4/5] END bootstrap=True, criterion=squared_error, max_depth=30, max_features=log2, min_samples_split=2, n_estimators=150;, score=0.813 total time=  23.3s</t>
  </si>
  <si>
    <t>[CV 5/5] END bootstrap=True, criterion=squared_error, max_depth=30, max_features=sqrt, min_samples_split=10, n_estimators=500;, score=0.825 total time= 1.2min</t>
  </si>
  <si>
    <t>[CV 5/5] END bootstrap=True, criterion=squared_error, max_depth=30, max_features=log2, min_samples_split=2, n_estimators=150;, score=0.833 total time=  19.3s</t>
  </si>
  <si>
    <t>[CV 4/5] END bootstrap=True, criterion=squared_error, max_depth=30, max_features=sqrt, min_samples_split=10, n_estimators=500;, score=0.760 total time= 1.5min</t>
  </si>
  <si>
    <t>[CV 1/5] END bootstrap=True, criterion=squared_error, max_depth=30, max_features=log2, min_samples_split=2, n_estimators=200;, score=0.809 total time=  30.1s</t>
  </si>
  <si>
    <t>[CV 2/5] END bootstrap=True, criterion=squared_error, max_depth=30, max_features=log2, min_samples_split=2, n_estimators=200;, score=0.761 total time=  29.7s</t>
  </si>
  <si>
    <t>[CV 3/5] END bootstrap=True, criterion=squared_error, max_depth=30, max_features=log2, min_samples_split=2, n_estimators=200;, score=0.776 total time=  30.1s</t>
  </si>
  <si>
    <t>[CV 5/5] END bootstrap=True, criterion=squared_error, max_depth=30, max_features=log2, min_samples_split=2, n_estimators=200;, score=0.833 total time=  26.1s</t>
  </si>
  <si>
    <t>[CV 4/5] END bootstrap=True, criterion=squared_error, max_depth=30, max_features=log2, min_samples_split=2, n_estimators=200;, score=0.814 total time=  30.9s</t>
  </si>
  <si>
    <t>[CV 1/5] END bootstrap=True, criterion=squared_error, max_depth=30, max_features=log2, min_samples_split=5, n_estimators=100;, score=0.787 total time=  14.6s</t>
  </si>
  <si>
    <t>[CV 2/5] END bootstrap=True, criterion=squared_error, max_depth=30, max_features=log2, min_samples_split=5, n_estimators=100;, score=0.757 total time=  13.8s</t>
  </si>
  <si>
    <t>[CV 3/5] END bootstrap=True, criterion=squared_error, max_depth=30, max_features=log2, min_samples_split=5, n_estimators=100;, score=0.758 total time=  14.1s</t>
  </si>
  <si>
    <t>[CV 5/5] END bootstrap=True, criterion=squared_error, max_depth=30, max_features=log2, min_samples_split=5, n_estimators=100;, score=0.827 total time=  12.4s</t>
  </si>
  <si>
    <t>[CV 4/5] END bootstrap=True, criterion=squared_error, max_depth=30, max_features=log2, min_samples_split=5, n_estimators=100;, score=0.792 total time=  14.6s</t>
  </si>
  <si>
    <t>[CV 1/5] END bootstrap=True, criterion=squared_error, max_depth=30, max_features=log2, min_samples_split=5, n_estimators=150;, score=0.786 total time=  21.6s</t>
  </si>
  <si>
    <t>[CV 2/5] END bootstrap=True, criterion=squared_error, max_depth=30, max_features=log2, min_samples_split=5, n_estimators=150;, score=0.756 total time=  21.2s</t>
  </si>
  <si>
    <t>[CV 3/5] END bootstrap=True, criterion=squared_error, max_depth=30, max_features=log2, min_samples_split=5, n_estimators=150;, score=0.756 total time=  21.4s</t>
  </si>
  <si>
    <t>[CV 1/5] END bootstrap=True, criterion=squared_error, max_depth=30, max_features=log2, min_samples_split=2, n_estimators=500;, score=0.809 total time= 1.3min</t>
  </si>
  <si>
    <t>[CV 2/5] END bootstrap=True, criterion=squared_error, max_depth=30, max_features=log2, min_samples_split=2, n_estimators=500;, score=0.762 total time= 1.2min</t>
  </si>
  <si>
    <t>[CV 4/5] END bootstrap=True, criterion=squared_error, max_depth=30, max_features=log2, min_samples_split=5, n_estimators=150;, score=0.792 total time=  21.2s</t>
  </si>
  <si>
    <t>[CV 5/5] END bootstrap=True, criterion=squared_error, max_depth=30, max_features=log2, min_samples_split=2, n_estimators=500;, score=0.837 total time= 1.1min</t>
  </si>
  <si>
    <t>[CV 3/5] END bootstrap=True, criterion=squared_error, max_depth=30, max_features=log2, min_samples_split=2, n_estimators=500;, score=0.777 total time= 1.2min</t>
  </si>
  <si>
    <t>[CV 5/5] END bootstrap=True, criterion=squared_error, max_depth=30, max_features=log2, min_samples_split=5, n_estimators=150;, score=0.826 total time=  16.6s</t>
  </si>
  <si>
    <t>[CV 4/5] END bootstrap=True, criterion=squared_error, max_depth=30, max_features=log2, min_samples_split=2, n_estimators=500;, score=0.813 total time= 1.3min</t>
  </si>
  <si>
    <t>[CV 1/5] END bootstrap=True, criterion=squared_error, max_depth=30, max_features=log2, min_samples_split=5, n_estimators=200;, score=0.787 total time=  25.6s</t>
  </si>
  <si>
    <t>[CV 2/5] END bootstrap=True, criterion=squared_error, max_depth=30, max_features=log2, min_samples_split=5, n_estimators=200;, score=0.757 total time=  24.5s</t>
  </si>
  <si>
    <t>[CV 5/5] END bootstrap=True, criterion=squared_error, max_depth=30, max_features=log2, min_samples_split=5, n_estimators=200;, score=0.828 total time=  22.4s</t>
  </si>
  <si>
    <t>[CV 4/5] END bootstrap=True, criterion=squared_error, max_depth=30, max_features=log2, min_samples_split=5, n_estimators=200;, score=0.791 total time=  26.2s</t>
  </si>
  <si>
    <t>[CV 3/5] END bootstrap=True, criterion=squared_error, max_depth=30, max_features=log2, min_samples_split=5, n_estimators=200;, score=0.755 total time=  25.5s</t>
  </si>
  <si>
    <t>[CV 2/5] END bootstrap=True, criterion=squared_error, max_depth=30, max_features=log2, min_samples_split=10, n_estimators=100;, score=0.738 total time=  13.1s</t>
  </si>
  <si>
    <t>[CV 1/5] END bootstrap=True, criterion=squared_error, max_depth=30, max_features=log2, min_samples_split=10, n_estimators=100;, score=0.749 total time=  13.3s</t>
  </si>
  <si>
    <t>[CV 3/5] END bootstrap=True, criterion=squared_error, max_depth=30, max_features=log2, min_samples_split=10, n_estimators=100;, score=0.735 total time=  13.4s</t>
  </si>
  <si>
    <t>[CV 5/5] END bootstrap=True, criterion=squared_error, max_depth=30, max_features=log2, min_samples_split=10, n_estimators=100;, score=0.820 total time=  11.7s</t>
  </si>
  <si>
    <t>[CV 4/5] END bootstrap=True, criterion=squared_error, max_depth=30, max_features=log2, min_samples_split=10, n_estimators=100;, score=0.754 total time=  13.7s</t>
  </si>
  <si>
    <t>[CV 1/5] END bootstrap=True, criterion=squared_error, max_depth=30, max_features=log2, min_samples_split=10, n_estimators=150;, score=0.750 total time=  20.0s</t>
  </si>
  <si>
    <t>[CV 2/5] END bootstrap=True, criterion=squared_error, max_depth=30, max_features=log2, min_samples_split=5, n_estimators=500;, score=0.757 total time= 1.1min</t>
  </si>
  <si>
    <t>[CV 2/5] END bootstrap=True, criterion=squared_error, max_depth=30, max_features=log2, min_samples_split=10, n_estimators=150;, score=0.734 total time=  19.2s</t>
  </si>
  <si>
    <t>[CV 3/5] END bootstrap=True, criterion=squared_error, max_depth=30, max_features=log2, min_samples_split=10, n_estimators=150;, score=0.737 total time=  19.4s</t>
  </si>
  <si>
    <t>[CV 1/5] END bootstrap=True, criterion=squared_error, max_depth=30, max_features=log2, min_samples_split=5, n_estimators=500;, score=0.787 total time= 1.1min</t>
  </si>
  <si>
    <t>[CV 5/5] END bootstrap=True, criterion=squared_error, max_depth=30, max_features=log2, min_samples_split=5, n_estimators=500;, score=0.831 total time=  59.8s</t>
  </si>
  <si>
    <t>[CV 4/5] END bootstrap=True, criterion=squared_error, max_depth=30, max_features=log2, min_samples_split=10, n_estimators=150;, score=0.755 total time=  19.6s</t>
  </si>
  <si>
    <t>[CV 3/5] END bootstrap=True, criterion=squared_error, max_depth=30, max_features=log2, min_samples_split=5, n_estimators=500;, score=0.759 total time= 1.1min</t>
  </si>
  <si>
    <t>[CV 4/5] END bootstrap=True, criterion=squared_error, max_depth=30, max_features=log2, min_samples_split=5, n_estimators=500;, score=0.791 total time= 1.2min</t>
  </si>
  <si>
    <t>[CV 5/5] END bootstrap=True, criterion=squared_error, max_depth=30, max_features=log2, min_samples_split=10, n_estimators=150;, score=0.819 total time=  15.9s</t>
  </si>
  <si>
    <t>[CV 2/5] END bootstrap=True, criterion=squared_error, max_depth=30, max_features=log2, min_samples_split=10, n_estimators=200;, score=0.734 total time=  24.7s</t>
  </si>
  <si>
    <t>[CV 1/5] END bootstrap=True, criterion=squared_error, max_depth=30, max_features=log2, min_samples_split=10, n_estimators=200;, score=0.751 total time=  25.9s</t>
  </si>
  <si>
    <t>[CV 5/5] END bootstrap=True, criterion=squared_error, max_depth=30, max_features=log2, min_samples_split=10, n_estimators=200;, score=0.819 total time=  22.0s</t>
  </si>
  <si>
    <t>[CV 3/5] END bootstrap=True, criterion=squared_error, max_depth=30, max_features=log2, min_samples_split=10, n_estimators=200;, score=0.736 total time=  25.3s</t>
  </si>
  <si>
    <t>[CV 4/5] END bootstrap=True, criterion=squared_error, max_depth=30, max_features=log2, min_samples_split=10, n_estimators=200;, score=0.755 total time=  26.0s</t>
  </si>
  <si>
    <t>[CV 2/5] END bootstrap=True, criterion=squared_error, max_depth=30, max_features=0.2, min_samples_split=2, n_estimators=100;, score=0.771 total time=  28.0s</t>
  </si>
  <si>
    <t>[CV 1/5] END bootstrap=True, criterion=squared_error, max_depth=30, max_features=0.2, min_samples_split=2, n_estimators=100;, score=0.812 total time=  29.3s</t>
  </si>
  <si>
    <t>[CV 3/5] END bootstrap=True, criterion=squared_error, max_depth=30, max_features=0.2, min_samples_split=2, n_estimators=100;, score=0.790 total time=  28.3s</t>
  </si>
  <si>
    <t>[CV 2/5] END bootstrap=True, criterion=squared_error, max_depth=30, max_features=log2, min_samples_split=10, n_estimators=500;, score=0.735 total time= 1.0min</t>
  </si>
  <si>
    <t>[CV 1/5] END bootstrap=True, criterion=squared_error, max_depth=30, max_features=log2, min_samples_split=10, n_estimators=500;, score=0.751 total time= 1.1min</t>
  </si>
  <si>
    <t>[CV 3/5] END bootstrap=True, criterion=squared_error, max_depth=30, max_features=log2, min_samples_split=10, n_estimators=500;, score=0.734 total time= 1.1min</t>
  </si>
  <si>
    <t>[CV 5/5] END bootstrap=True, criterion=squared_error, max_depth=30, max_features=log2, min_samples_split=10, n_estimators=500;, score=0.819 total time=  55.5s</t>
  </si>
  <si>
    <t>[CV 5/5] END bootstrap=True, criterion=squared_error, max_depth=30, max_features=0.2, min_samples_split=2, n_estimators=100;, score=0.837 total time=  23.9s</t>
  </si>
  <si>
    <t>[CV 4/5] END bootstrap=True, criterion=squared_error, max_depth=30, max_features=0.2, min_samples_split=2, n_estimators=100;, score=0.817 total time=  28.4s</t>
  </si>
  <si>
    <t>[CV 4/5] END bootstrap=True, criterion=squared_error, max_depth=30, max_features=log2, min_samples_split=10, n_estimators=500;, score=0.755 total time= 1.1min</t>
  </si>
  <si>
    <t>[CV 1/5] END bootstrap=True, criterion=squared_error, max_depth=30, max_features=0.2, min_samples_split=2, n_estimators=150;, score=0.813 total time=  42.4s</t>
  </si>
  <si>
    <t>[CV 2/5] END bootstrap=True, criterion=squared_error, max_depth=30, max_features=0.2, min_samples_split=2, n_estimators=150;, score=0.771 total time=  39.8s</t>
  </si>
  <si>
    <t>[CV 3/5] END bootstrap=True, criterion=squared_error, max_depth=30, max_features=0.2, min_samples_split=2, n_estimators=150;, score=0.790 total time=  40.6s</t>
  </si>
  <si>
    <t>[CV 5/5] END bootstrap=True, criterion=squared_error, max_depth=30, max_features=0.2, min_samples_split=2, n_estimators=150;, score=0.838 total time=  35.1s</t>
  </si>
  <si>
    <t>[CV 4/5] END bootstrap=True, criterion=squared_error, max_depth=30, max_features=0.2, min_samples_split=2, n_estimators=150;, score=0.818 total time=  42.6s</t>
  </si>
  <si>
    <t>[CV 1/5] END bootstrap=True, criterion=squared_error, max_depth=30, max_features=0.2, min_samples_split=2, n_estimators=200;, score=0.814 total time=  56.5s</t>
  </si>
  <si>
    <t>[CV 2/5] END bootstrap=True, criterion=squared_error, max_depth=30, max_features=0.2, min_samples_split=2, n_estimators=200;, score=0.774 total time=  53.4s</t>
  </si>
  <si>
    <t>[CV 3/5] END bootstrap=True, criterion=squared_error, max_depth=30, max_features=0.2, min_samples_split=2, n_estimators=200;, score=0.792 total time=  54.0s</t>
  </si>
  <si>
    <t>[CV 4/5] END bootstrap=True, criterion=squared_error, max_depth=30, max_features=0.2, min_samples_split=2, n_estimators=200;, score=0.819 total time=  56.3s</t>
  </si>
  <si>
    <t>[CV 5/5] END bootstrap=True, criterion=squared_error, max_depth=30, max_features=0.2, min_samples_split=2, n_estimators=200;, score=0.839 total time=  46.3s</t>
  </si>
  <si>
    <t>[CV 1/5] END bootstrap=True, criterion=squared_error, max_depth=30, max_features=0.2, min_samples_split=5, n_estimators=100;, score=0.791 total time=  27.5s</t>
  </si>
  <si>
    <t>[CV 2/5] END bootstrap=True, criterion=squared_error, max_depth=30, max_features=0.2, min_samples_split=5, n_estimators=100;, score=0.766 total time=  26.2s</t>
  </si>
  <si>
    <t>[CV 3/5] END bootstrap=True, criterion=squared_error, max_depth=30, max_features=0.2, min_samples_split=5, n_estimators=100;, score=0.778 total time=  26.7s</t>
  </si>
  <si>
    <t>[CV 4/5] END bootstrap=True, criterion=squared_error, max_depth=30, max_features=0.2, min_samples_split=5, n_estimators=100;, score=0.799 total time=  27.9s</t>
  </si>
  <si>
    <t>[CV 5/5] END bootstrap=True, criterion=squared_error, max_depth=30, max_features=0.2, min_samples_split=5, n_estimators=100;, score=0.837 total time=  23.1s</t>
  </si>
  <si>
    <t>[CV 1/5] END bootstrap=True, criterion=squared_error, max_depth=30, max_features=0.2, min_samples_split=5, n_estimators=150;, score=0.791 total time=  40.9s</t>
  </si>
  <si>
    <t>[CV 2/5] END bootstrap=True, criterion=squared_error, max_depth=30, max_features=0.2, min_samples_split=5, n_estimators=150;, score=0.767 total time=  39.2s</t>
  </si>
  <si>
    <t>[CV 3/5] END bootstrap=True, criterion=squared_error, max_depth=30, max_features=0.2, min_samples_split=5, n_estimators=150;, score=0.777 total time=  40.2s</t>
  </si>
  <si>
    <t>[CV 2/5] END bootstrap=True, criterion=squared_error, max_depth=30, max_features=0.2, min_samples_split=2, n_estimators=500;, score=0.774 total time= 2.2min</t>
  </si>
  <si>
    <t>[CV 1/5] END bootstrap=True, criterion=squared_error, max_depth=30, max_features=0.2, min_samples_split=2, n_estimators=500;, score=0.815 total time= 2.3min</t>
  </si>
  <si>
    <t>[CV 5/5] END bootstrap=True, criterion=squared_error, max_depth=30, max_features=0.2, min_samples_split=2, n_estimators=500;, score=0.840 total time= 2.0min</t>
  </si>
  <si>
    <t>[CV 3/5] END bootstrap=True, criterion=squared_error, max_depth=30, max_features=0.2, min_samples_split=2, n_estimators=500;, score=0.793 total time= 2.3min</t>
  </si>
  <si>
    <t>[CV 4/5] END bootstrap=True, criterion=squared_error, max_depth=30, max_features=0.2, min_samples_split=5, n_estimators=150;, score=0.799 total time=  40.9s</t>
  </si>
  <si>
    <t>[CV 5/5] END bootstrap=True, criterion=squared_error, max_depth=30, max_features=0.2, min_samples_split=5, n_estimators=150;, score=0.837 total time=  33.1s</t>
  </si>
  <si>
    <t>[CV 4/5] END bootstrap=True, criterion=squared_error, max_depth=30, max_features=0.2, min_samples_split=2, n_estimators=500;, score=0.819 total time= 2.4min</t>
  </si>
  <si>
    <t>[CV 2/5] END bootstrap=True, criterion=squared_error, max_depth=30, max_features=0.2, min_samples_split=5, n_estimators=200;, score=0.767 total time=  50.0s</t>
  </si>
  <si>
    <t>[CV 1/5] END bootstrap=True, criterion=squared_error, max_depth=30, max_features=0.2, min_samples_split=5, n_estimators=200;, score=0.792 total time=  52.5s</t>
  </si>
  <si>
    <t>[CV 5/5] END bootstrap=True, criterion=squared_error, max_depth=30, max_features=0.2, min_samples_split=5, n_estimators=200;, score=0.838 total time=  44.2s</t>
  </si>
  <si>
    <t>[CV 3/5] END bootstrap=True, criterion=squared_error, max_depth=30, max_features=0.2, min_samples_split=5, n_estimators=200;, score=0.778 total time=  51.2s</t>
  </si>
  <si>
    <t>[CV 4/5] END bootstrap=True, criterion=squared_error, max_depth=30, max_features=0.2, min_samples_split=5, n_estimators=200;, score=0.799 total time=  52.8s</t>
  </si>
  <si>
    <t>[CV 1/5] END bootstrap=True, criterion=squared_error, max_depth=30, max_features=0.2, min_samples_split=10, n_estimators=100;, score=0.757 total time=  26.2s</t>
  </si>
  <si>
    <t>[CV 2/5] END bootstrap=True, criterion=squared_error, max_depth=30, max_features=0.2, min_samples_split=10, n_estimators=100;, score=0.745 total time=  24.6s</t>
  </si>
  <si>
    <t>[CV 3/5] END bootstrap=True, criterion=squared_error, max_depth=30, max_features=0.2, min_samples_split=10, n_estimators=100;, score=0.752 total time=  25.7s</t>
  </si>
  <si>
    <t>[CV 5/5] END bootstrap=True, criterion=squared_error, max_depth=30, max_features=0.2, min_samples_split=10, n_estimators=100;, score=0.828 total time=  21.8s</t>
  </si>
  <si>
    <t>[CV 4/5] END bootstrap=True, criterion=squared_error, max_depth=30, max_features=0.2, min_samples_split=10, n_estimators=100;, score=0.761 total time=  25.9s</t>
  </si>
  <si>
    <t>[CV 1/5] END bootstrap=True, criterion=squared_error, max_depth=30, max_features=0.2, min_samples_split=10, n_estimators=150;, score=0.757 total time=  38.4s</t>
  </si>
  <si>
    <t>[CV 2/5] END bootstrap=True, criterion=squared_error, max_depth=30, max_features=0.2, min_samples_split=10, n_estimators=150;, score=0.747 total time=  36.7s</t>
  </si>
  <si>
    <t>[CV 3/5] END bootstrap=True, criterion=squared_error, max_depth=30, max_features=0.2, min_samples_split=10, n_estimators=150;, score=0.753 total time=  37.2s</t>
  </si>
  <si>
    <t>[CV 2/5] END bootstrap=True, criterion=squared_error, max_depth=30, max_features=0.2, min_samples_split=5, n_estimators=500;, score=0.766 total time= 2.1min</t>
  </si>
  <si>
    <t>[CV 1/5] END bootstrap=True, criterion=squared_error, max_depth=30, max_features=0.2, min_samples_split=5, n_estimators=500;, score=0.792 total time= 2.2min</t>
  </si>
  <si>
    <t>[CV 3/5] END bootstrap=True, criterion=squared_error, max_depth=30, max_features=0.2, min_samples_split=5, n_estimators=500;, score=0.779 total time= 2.1min</t>
  </si>
  <si>
    <t>[CV 5/5] END bootstrap=True, criterion=squared_error, max_depth=30, max_features=0.2, min_samples_split=5, n_estimators=500;, score=0.838 total time= 1.8min</t>
  </si>
  <si>
    <t>[CV 4/5] END bootstrap=True, criterion=squared_error, max_depth=30, max_features=0.2, min_samples_split=10, n_estimators=150;, score=0.762 total time=  38.3s</t>
  </si>
  <si>
    <t>[CV 5/5] END bootstrap=True, criterion=squared_error, max_depth=30, max_features=0.2, min_samples_split=10, n_estimators=150;, score=0.830 total time=  31.1s</t>
  </si>
  <si>
    <t>[CV 4/5] END bootstrap=True, criterion=squared_error, max_depth=30, max_features=0.2, min_samples_split=5, n_estimators=500;, score=0.799 total time= 2.2min</t>
  </si>
  <si>
    <t>[CV 1/5] END bootstrap=True, criterion=squared_error, max_depth=30, max_features=0.2, min_samples_split=10, n_estimators=200;, score=0.757 total time=  49.9s</t>
  </si>
  <si>
    <t>[CV 2/5] END bootstrap=True, criterion=squared_error, max_depth=30, max_features=0.2, min_samples_split=10, n_estimators=200;, score=0.747 total time=  47.1s</t>
  </si>
  <si>
    <t>[CV 3/5] END bootstrap=True, criterion=squared_error, max_depth=30, max_features=0.2, min_samples_split=10, n_estimators=200;, score=0.754 total time=  47.7s</t>
  </si>
  <si>
    <t>[CV 5/5] END bootstrap=True, criterion=squared_error, max_depth=30, max_features=0.2, min_samples_split=10, n_estimators=200;, score=0.829 total time=  41.1s</t>
  </si>
  <si>
    <t>[CV 4/5] END bootstrap=True, criterion=squared_error, max_depth=30, max_features=0.2, min_samples_split=10, n_estimators=200;, score=0.762 total time=  50.1s</t>
  </si>
  <si>
    <t>[CV 1/5] END bootstrap=True, criterion=squared_error, max_depth=30, max_features=0.5, min_samples_split=2, n_estimators=100;, score=0.819 total time= 1.2min</t>
  </si>
  <si>
    <t>[CV 2/5] END bootstrap=True, criterion=squared_error, max_depth=30, max_features=0.5, min_samples_split=2, n_estimators=100;, score=0.775 total time= 1.1min</t>
  </si>
  <si>
    <t>[CV 3/5] END bootstrap=True, criterion=squared_error, max_depth=30, max_features=0.5, min_samples_split=2, n_estimators=100;, score=0.815 total time= 1.1min</t>
  </si>
  <si>
    <t>[CV 1/5] END bootstrap=True, criterion=squared_error, max_depth=30, max_features=0.2, min_samples_split=10, n_estimators=500;, score=0.757 total time= 2.1min</t>
  </si>
  <si>
    <t>[CV 2/5] END bootstrap=True, criterion=squared_error, max_depth=30, max_features=0.2, min_samples_split=10, n_estimators=500;, score=0.746 total time= 2.0min</t>
  </si>
  <si>
    <t>[CV 5/5] END bootstrap=True, criterion=squared_error, max_depth=30, max_features=0.2, min_samples_split=10, n_estimators=500;, score=0.829 total time= 1.7min</t>
  </si>
  <si>
    <t>[CV 3/5] END bootstrap=True, criterion=squared_error, max_depth=30, max_features=0.2, min_samples_split=10, n_estimators=500;, score=0.753 total time= 2.0min</t>
  </si>
  <si>
    <t>[CV 4/5] END bootstrap=True, criterion=squared_error, max_depth=30, max_features=0.2, min_samples_split=10, n_estimators=500;, score=0.764 total time= 2.1min</t>
  </si>
  <si>
    <t>[CV 5/5] END bootstrap=True, criterion=squared_error, max_depth=30, max_features=0.5, min_samples_split=2, n_estimators=100;, score=0.833 total time=  57.9s</t>
  </si>
  <si>
    <t>[CV 4/5] END bootstrap=True, criterion=squared_error, max_depth=30, max_features=0.5, min_samples_split=2, n_estimators=100;, score=0.830 total time= 1.2min</t>
  </si>
  <si>
    <t>[CV 1/5] END bootstrap=True, criterion=squared_error, max_depth=30, max_features=0.5, min_samples_split=2, n_estimators=150;, score=0.819 total time= 1.7min</t>
  </si>
  <si>
    <t>[CV 2/5] END bootstrap=True, criterion=squared_error, max_depth=30, max_features=0.5, min_samples_split=2, n_estimators=150;, score=0.776 total time= 1.6min</t>
  </si>
  <si>
    <t>[CV 3/5] END bootstrap=True, criterion=squared_error, max_depth=30, max_features=0.5, min_samples_split=2, n_estimators=150;, score=0.815 total time= 1.7min</t>
  </si>
  <si>
    <t>[CV 5/5] END bootstrap=True, criterion=squared_error, max_depth=30, max_features=0.5, min_samples_split=2, n_estimators=150;, score=0.833 total time= 1.4min</t>
  </si>
  <si>
    <t>[CV 4/5] END bootstrap=True, criterion=squared_error, max_depth=30, max_features=0.5, min_samples_split=2, n_estimators=150;, score=0.830 total time= 1.7min</t>
  </si>
  <si>
    <t>[CV 1/5] END bootstrap=True, criterion=squared_error, max_depth=30, max_features=0.5, min_samples_split=2, n_estimators=200;, score=0.819 total time= 2.3min</t>
  </si>
  <si>
    <t>[CV 2/5] END bootstrap=True, criterion=squared_error, max_depth=30, max_features=0.5, min_samples_split=2, n_estimators=200;, score=0.778 total time= 2.2min</t>
  </si>
  <si>
    <t>[CV 3/5] END bootstrap=True, criterion=squared_error, max_depth=30, max_features=0.5, min_samples_split=2, n_estimators=200;, score=0.814 total time= 2.2min</t>
  </si>
  <si>
    <t>[CV 5/5] END bootstrap=True, criterion=squared_error, max_depth=30, max_features=0.5, min_samples_split=2, n_estimators=200;, score=0.833 total time= 1.9min</t>
  </si>
  <si>
    <t>[CV 4/5] END bootstrap=True, criterion=squared_error, max_depth=30, max_features=0.5, min_samples_split=2, n_estimators=200;, score=0.829 total time= 2.3min</t>
  </si>
  <si>
    <t>[CV 1/5] END bootstrap=True, criterion=squared_error, max_depth=30, max_features=0.5, min_samples_split=5, n_estimators=100;, score=0.800 total time= 1.1min</t>
  </si>
  <si>
    <t>[CV 2/5] END bootstrap=True, criterion=squared_error, max_depth=30, max_features=0.5, min_samples_split=5, n_estimators=100;, score=0.767 total time= 1.1min</t>
  </si>
  <si>
    <t>[CV 3/5] END bootstrap=True, criterion=squared_error, max_depth=30, max_features=0.5, min_samples_split=5, n_estimators=100;, score=0.804 total time= 1.1min</t>
  </si>
  <si>
    <t>[CV 4/5] END bootstrap=True, criterion=squared_error, max_depth=30, max_features=0.5, min_samples_split=5, n_estimators=100;, score=0.814 total time= 1.1min</t>
  </si>
  <si>
    <t>[CV 5/5] END bootstrap=True, criterion=squared_error, max_depth=30, max_features=0.5, min_samples_split=5, n_estimators=100;, score=0.835 total time=  56.7s</t>
  </si>
  <si>
    <t>[CV 1/5] END bootstrap=True, criterion=squared_error, max_depth=30, max_features=0.5, min_samples_split=5, n_estimators=150;, score=0.800 total time= 1.7min</t>
  </si>
  <si>
    <t>[CV 2/5] END bootstrap=True, criterion=squared_error, max_depth=30, max_features=0.5, min_samples_split=5, n_estimators=150;, score=0.768 total time= 1.6min</t>
  </si>
  <si>
    <t>[CV 2/5] END bootstrap=True, criterion=squared_error, max_depth=30, max_features=0.5, min_samples_split=2, n_estimators=500;, score=0.776 total time= 5.5min</t>
  </si>
  <si>
    <t>[CV 3/5] END bootstrap=True, criterion=squared_error, max_depth=30, max_features=0.5, min_samples_split=5, n_estimators=150;, score=0.803 total time= 1.7min</t>
  </si>
  <si>
    <t>[CV 1/5] END bootstrap=True, criterion=squared_error, max_depth=30, max_features=0.5, min_samples_split=2, n_estimators=500;, score=0.819 total time= 5.8min</t>
  </si>
  <si>
    <t>[CV 3/5] END bootstrap=True, criterion=squared_error, max_depth=30, max_features=0.5, min_samples_split=2, n_estimators=500;, score=0.817 total time= 5.6min</t>
  </si>
  <si>
    <t>[CV 5/5] END bootstrap=True, criterion=squared_error, max_depth=30, max_features=0.5, min_samples_split=2, n_estimators=500;, score=0.835 total time= 4.8min</t>
  </si>
  <si>
    <t>[CV 5/5] END bootstrap=True, criterion=squared_error, max_depth=30, max_features=0.5, min_samples_split=5, n_estimators=150;, score=0.835 total time= 1.4min</t>
  </si>
  <si>
    <t>[CV 4/5] END bootstrap=True, criterion=squared_error, max_depth=30, max_features=0.5, min_samples_split=5, n_estimators=150;, score=0.814 total time= 1.7min</t>
  </si>
  <si>
    <t>[CV 4/5] END bootstrap=True, criterion=squared_error, max_depth=30, max_features=0.5, min_samples_split=2, n_estimators=500;, score=0.831 total time= 5.8min</t>
  </si>
  <si>
    <t>[CV 2/5] END bootstrap=True, criterion=squared_error, max_depth=30, max_features=0.5, min_samples_split=5, n_estimators=200;, score=0.769 total time= 2.1min</t>
  </si>
  <si>
    <t>[CV 1/5] END bootstrap=True, criterion=squared_error, max_depth=30, max_features=0.5, min_samples_split=5, n_estimators=200;, score=0.801 total time= 2.2min</t>
  </si>
  <si>
    <t>[CV 5/5] END bootstrap=True, criterion=squared_error, max_depth=30, max_features=0.5, min_samples_split=5, n_estimators=200;, score=0.836 total time= 1.8min</t>
  </si>
  <si>
    <t>[CV 3/5] END bootstrap=True, criterion=squared_error, max_depth=30, max_features=0.5, min_samples_split=5, n_estimators=200;, score=0.803 total time= 2.1min</t>
  </si>
  <si>
    <t>[CV 4/5] END bootstrap=True, criterion=squared_error, max_depth=30, max_features=0.5, min_samples_split=5, n_estimators=200;, score=0.814 total time= 2.2min</t>
  </si>
  <si>
    <t>[CV 2/5] END bootstrap=True, criterion=squared_error, max_depth=30, max_features=0.5, min_samples_split=10, n_estimators=100;, score=0.750 total time= 1.0min</t>
  </si>
  <si>
    <t>[CV 1/5] END bootstrap=True, criterion=squared_error, max_depth=30, max_features=0.5, min_samples_split=10, n_estimators=100;, score=0.768 total time= 1.1min</t>
  </si>
  <si>
    <t>[CV 3/5] END bootstrap=True, criterion=squared_error, max_depth=30, max_features=0.5, min_samples_split=10, n_estimators=100;, score=0.778 total time= 1.1min</t>
  </si>
  <si>
    <t>[CV 5/5] END bootstrap=True, criterion=squared_error, max_depth=30, max_features=0.5, min_samples_split=10, n_estimators=100;, score=0.825 total time=  54.7s</t>
  </si>
  <si>
    <t>[CV 4/5] END bootstrap=True, criterion=squared_error, max_depth=30, max_features=0.5, min_samples_split=10, n_estimators=100;, score=0.784 total time= 1.1min</t>
  </si>
  <si>
    <t>[CV 1/5] END bootstrap=True, criterion=squared_error, max_depth=30, max_features=0.5, min_samples_split=10, n_estimators=150;, score=0.769 total time= 1.6min</t>
  </si>
  <si>
    <t>[CV 2/5] END bootstrap=True, criterion=squared_error, max_depth=30, max_features=0.5, min_samples_split=10, n_estimators=150;, score=0.750 total time= 1.5min</t>
  </si>
  <si>
    <t>[CV 3/5] END bootstrap=True, criterion=squared_error, max_depth=30, max_features=0.5, min_samples_split=10, n_estimators=150;, score=0.776 total time= 1.6min</t>
  </si>
  <si>
    <t>[CV 2/5] END bootstrap=True, criterion=squared_error, max_depth=30, max_features=0.5, min_samples_split=5, n_estimators=500;, score=0.767 total time= 5.2min</t>
  </si>
  <si>
    <t>[CV 1/5] END bootstrap=True, criterion=squared_error, max_depth=30, max_features=0.5, min_samples_split=5, n_estimators=500;, score=0.801 total time= 5.5min</t>
  </si>
  <si>
    <t>[CV 3/5] END bootstrap=True, criterion=squared_error, max_depth=30, max_features=0.5, min_samples_split=5, n_estimators=500;, score=0.804 total time= 5.4min</t>
  </si>
  <si>
    <t>[CV 4/5] END bootstrap=True, criterion=squared_error, max_depth=30, max_features=0.5, min_samples_split=10, n_estimators=150;, score=0.783 total time= 1.6min</t>
  </si>
  <si>
    <t>[CV 5/5] END bootstrap=True, criterion=squared_error, max_depth=30, max_features=0.5, min_samples_split=5, n_estimators=500;, score=0.836 total time= 4.6min</t>
  </si>
  <si>
    <t>[CV 5/5] END bootstrap=True, criterion=squared_error, max_depth=30, max_features=0.5, min_samples_split=10, n_estimators=150;, score=0.824 total time= 1.3min</t>
  </si>
  <si>
    <t>[CV 4/5] END bootstrap=True, criterion=squared_error, max_depth=30, max_features=0.5, min_samples_split=5, n_estimators=500;, score=0.814 total time= 5.6min</t>
  </si>
  <si>
    <t>[CV 1/5] END bootstrap=True, criterion=squared_error, max_depth=30, max_features=0.5, min_samples_split=10, n_estimators=200;, score=0.769 total time= 2.1min</t>
  </si>
  <si>
    <t>[CV 2/5] END bootstrap=True, criterion=squared_error, max_depth=30, max_features=0.5, min_samples_split=10, n_estimators=200;, score=0.751 total time= 2.0min</t>
  </si>
  <si>
    <t>[CV 5/5] END bootstrap=True, criterion=squared_error, max_depth=30, max_features=0.5, min_samples_split=10, n_estimators=200;, score=0.826 total time= 1.8min</t>
  </si>
  <si>
    <t>[CV 3/5] END bootstrap=True, criterion=squared_error, max_depth=30, max_features=0.5, min_samples_split=10, n_estimators=200;, score=0.778 total time= 2.1min</t>
  </si>
  <si>
    <t>[CV 4/5] END bootstrap=True, criterion=squared_error, max_depth=30, max_features=0.5, min_samples_split=10, n_estimators=200;, score=0.783 total time= 2.1min</t>
  </si>
  <si>
    <t>[CV 2/5] END bootstrap=True, criterion=squared_error, max_depth=30, max_features=1.0, min_samples_split=2, n_estimators=100;, score=0.759 total time= 2.2min</t>
  </si>
  <si>
    <t>[CV 1/5] END bootstrap=True, criterion=squared_error, max_depth=30, max_features=1.0, min_samples_split=2, n_estimators=100;, score=0.809 total time= 2.4min</t>
  </si>
  <si>
    <t>[CV 3/5] END bootstrap=True, criterion=squared_error, max_depth=30, max_features=1.0, min_samples_split=2, n_estimators=100;, score=0.817 total time= 2.3min</t>
  </si>
  <si>
    <t>[CV 1/5] END bootstrap=True, criterion=squared_error, max_depth=30, max_features=0.5, min_samples_split=10, n_estimators=500;, score=0.770 total time= 5.3min</t>
  </si>
  <si>
    <t>[CV 2/5] END bootstrap=True, criterion=squared_error, max_depth=30, max_features=0.5, min_samples_split=10, n_estimators=500;, score=0.750 total time= 5.0min</t>
  </si>
  <si>
    <t>[CV 5/5] END bootstrap=True, criterion=squared_error, max_depth=30, max_features=0.5, min_samples_split=10, n_estimators=500;, score=0.827 total time= 4.4min</t>
  </si>
  <si>
    <t>[CV 3/5] END bootstrap=True, criterion=squared_error, max_depth=30, max_features=0.5, min_samples_split=10, n_estimators=500;, score=0.780 total time= 5.2min</t>
  </si>
  <si>
    <t>[CV 5/5] END bootstrap=True, criterion=squared_error, max_depth=30, max_features=1.0, min_samples_split=2, n_estimators=100;, score=0.824 total time= 1.9min</t>
  </si>
  <si>
    <t>[CV 4/5] END bootstrap=True, criterion=squared_error, max_depth=30, max_features=1.0, min_samples_split=2, n_estimators=100;, score=0.826 total time= 2.3min</t>
  </si>
  <si>
    <t>[CV 4/5] END bootstrap=True, criterion=squared_error, max_depth=30, max_features=0.5, min_samples_split=10, n_estimators=500;, score=0.783 total time= 5.3min</t>
  </si>
  <si>
    <t>[CV 1/5] END bootstrap=True, criterion=squared_error, max_depth=30, max_features=1.0, min_samples_split=2, n_estimators=150;, score=0.810 total time= 3.5min</t>
  </si>
  <si>
    <t>[CV 2/5] END bootstrap=True, criterion=squared_error, max_depth=30, max_features=1.0, min_samples_split=2, n_estimators=150;, score=0.759 total time= 3.2min</t>
  </si>
  <si>
    <t>[CV 3/5] END bootstrap=True, criterion=squared_error, max_depth=30, max_features=1.0, min_samples_split=2, n_estimators=150;, score=0.816 total time= 3.3min</t>
  </si>
  <si>
    <t>[CV 5/5] END bootstrap=True, criterion=squared_error, max_depth=30, max_features=1.0, min_samples_split=2, n_estimators=150;, score=0.825 total time= 2.9min</t>
  </si>
  <si>
    <t>[CV 4/5] END bootstrap=True, criterion=squared_error, max_depth=30, max_features=1.0, min_samples_split=2, n_estimators=150;, score=0.826 total time= 3.5min</t>
  </si>
  <si>
    <t>[CV 1/5] END bootstrap=True, criterion=squared_error, max_depth=30, max_features=1.0, min_samples_split=2, n_estimators=200;, score=0.811 total time= 4.6min</t>
  </si>
  <si>
    <t>[CV 2/5] END bootstrap=True, criterion=squared_error, max_depth=30, max_features=1.0, min_samples_split=2, n_estimators=200;, score=0.762 total time= 4.3min</t>
  </si>
  <si>
    <t>[CV 3/5] END bootstrap=True, criterion=squared_error, max_depth=30, max_features=1.0, min_samples_split=2, n_estimators=200;, score=0.817 total time= 4.5min</t>
  </si>
  <si>
    <t>[CV 5/5] END bootstrap=True, criterion=squared_error, max_depth=30, max_features=1.0, min_samples_split=2, n_estimators=200;, score=0.825 total time= 3.8min</t>
  </si>
  <si>
    <t>[CV 4/5] END bootstrap=True, criterion=squared_error, max_depth=30, max_features=1.0, min_samples_split=2, n_estimators=200;, score=0.825 total time= 4.7min</t>
  </si>
  <si>
    <t>[CV 1/5] END bootstrap=True, criterion=squared_error, max_depth=30, max_features=1.0, min_samples_split=5, n_estimators=100;, score=0.797 total time= 2.3min</t>
  </si>
  <si>
    <t>[CV 2/5] END bootstrap=True, criterion=squared_error, max_depth=30, max_features=1.0, min_samples_split=5, n_estimators=100;, score=0.748 total time= 2.1min</t>
  </si>
  <si>
    <t>[CV 3/5] END bootstrap=True, criterion=squared_error, max_depth=30, max_features=1.0, min_samples_split=5, n_estimators=100;, score=0.808 total time= 2.2min</t>
  </si>
  <si>
    <t>[CV 4/5] END bootstrap=True, criterion=squared_error, max_depth=30, max_features=1.0, min_samples_split=5, n_estimators=100;, score=0.818 total time= 2.3min</t>
  </si>
  <si>
    <t>[CV 5/5] END bootstrap=True, criterion=squared_error, max_depth=30, max_features=1.0, min_samples_split=5, n_estimators=100;, score=0.825 total time= 1.9min</t>
  </si>
  <si>
    <t>[CV 1/5] END bootstrap=True, criterion=squared_error, max_depth=30, max_features=1.0, min_samples_split=5, n_estimators=150;, score=0.798 total time= 3.5min</t>
  </si>
  <si>
    <t>[CV 2/5] END bootstrap=True, criterion=squared_error, max_depth=30, max_features=1.0, min_samples_split=5, n_estimators=150;, score=0.749 total time= 3.2min</t>
  </si>
  <si>
    <t>[CV 2/5] END bootstrap=True, criterion=squared_error, max_depth=30, max_features=1.0, min_samples_split=2, n_estimators=500;, score=0.758 total time=10.9min</t>
  </si>
  <si>
    <t>[CV 3/5] END bootstrap=True, criterion=squared_error, max_depth=30, max_features=1.0, min_samples_split=5, n_estimators=150;, score=0.807 total time= 3.3min</t>
  </si>
  <si>
    <t>[CV 1/5] END bootstrap=True, criterion=squared_error, max_depth=30, max_features=1.0, min_samples_split=2, n_estimators=500;, score=0.811 total time=11.6min</t>
  </si>
  <si>
    <t>[CV 5/5] END bootstrap=True, criterion=squared_error, max_depth=30, max_features=1.0, min_samples_split=2, n_estimators=500;, score=0.823 total time= 9.6min</t>
  </si>
  <si>
    <t>[CV 3/5] END bootstrap=True, criterion=squared_error, max_depth=30, max_features=1.0, min_samples_split=2, n_estimators=500;, score=0.818 total time=11.2min</t>
  </si>
  <si>
    <t>[CV 4/5] END bootstrap=True, criterion=squared_error, max_depth=30, max_features=1.0, min_samples_split=5, n_estimators=150;, score=0.817 total time= 3.4min</t>
  </si>
  <si>
    <t>[CV 5/5] END bootstrap=True, criterion=squared_error, max_depth=30, max_features=1.0, min_samples_split=5, n_estimators=150;, score=0.824 total time= 2.8min</t>
  </si>
  <si>
    <t>[CV 4/5] END bootstrap=True, criterion=squared_error, max_depth=30, max_features=1.0, min_samples_split=2, n_estimators=500;, score=0.826 total time=11.6min</t>
  </si>
  <si>
    <t>[CV 2/5] END bootstrap=True, criterion=squared_error, max_depth=30, max_features=1.0, min_samples_split=5, n_estimators=200;, score=0.753 total time= 4.2min</t>
  </si>
  <si>
    <t>[CV 1/5] END bootstrap=True, criterion=squared_error, max_depth=30, max_features=1.0, min_samples_split=5, n_estimators=200;, score=0.798 total time= 4.5min</t>
  </si>
  <si>
    <t>[CV 5/5] END bootstrap=True, criterion=squared_error, max_depth=30, max_features=1.0, min_samples_split=5, n_estimators=200;, score=0.824 total time= 3.7min</t>
  </si>
  <si>
    <t>[CV 3/5] END bootstrap=True, criterion=squared_error, max_depth=30, max_features=1.0, min_samples_split=5, n_estimators=200;, score=0.807 total time= 4.3min</t>
  </si>
  <si>
    <t>[CV 4/5] END bootstrap=True, criterion=squared_error, max_depth=30, max_features=1.0, min_samples_split=5, n_estimators=200;, score=0.817 total time= 4.5min</t>
  </si>
  <si>
    <t>[CV 1/5] END bootstrap=True, criterion=squared_error, max_depth=30, max_features=1.0, min_samples_split=10, n_estimators=100;, score=0.772 total time= 2.2min</t>
  </si>
  <si>
    <t>[CV 2/5] END bootstrap=True, criterion=squared_error, max_depth=30, max_features=1.0, min_samples_split=10, n_estimators=100;, score=0.735 total time= 2.1min</t>
  </si>
  <si>
    <t>[CV 3/5] END bootstrap=True, criterion=squared_error, max_depth=30, max_features=1.0, min_samples_split=10, n_estimators=100;, score=0.786 total time= 2.1min</t>
  </si>
  <si>
    <t>[CV 5/5] END bootstrap=True, criterion=squared_error, max_depth=30, max_features=1.0, min_samples_split=10, n_estimators=100;, score=0.821 total time= 1.9min</t>
  </si>
  <si>
    <t>[CV 4/5] END bootstrap=True, criterion=squared_error, max_depth=30, max_features=1.0, min_samples_split=10, n_estimators=100;, score=0.792 total time= 2.2min</t>
  </si>
  <si>
    <t>[CV 1/5] END bootstrap=True, criterion=squared_error, max_depth=30, max_features=1.0, min_samples_split=10, n_estimators=150;, score=0.772 total time= 3.3min</t>
  </si>
  <si>
    <t>[CV 2/5] END bootstrap=True, criterion=squared_error, max_depth=30, max_features=1.0, min_samples_split=10, n_estimators=150;, score=0.737 total time= 3.1min</t>
  </si>
  <si>
    <t>[CV 3/5] END bootstrap=True, criterion=squared_error, max_depth=30, max_features=1.0, min_samples_split=10, n_estimators=150;, score=0.785 total time= 3.2min</t>
  </si>
  <si>
    <t>[CV 2/5] END bootstrap=True, criterion=squared_error, max_depth=30, max_features=1.0, min_samples_split=5, n_estimators=500;, score=0.750 total time=10.4min</t>
  </si>
  <si>
    <t>[CV 1/5] END bootstrap=True, criterion=squared_error, max_depth=30, max_features=1.0, min_samples_split=5, n_estimators=500;, score=0.799 total time=11.2min</t>
  </si>
  <si>
    <t>[CV 3/5] END bootstrap=True, criterion=squared_error, max_depth=30, max_features=1.0, min_samples_split=5, n_estimators=500;, score=0.808 total time=11.0min</t>
  </si>
  <si>
    <t>[CV 5/5] END bootstrap=True, criterion=squared_error, max_depth=30, max_features=1.0, min_samples_split=5, n_estimators=500;, score=0.822 total time= 9.3min</t>
  </si>
  <si>
    <t>[CV 4/5] END bootstrap=True, criterion=squared_error, max_depth=30, max_features=1.0, min_samples_split=10, n_estimators=150;, score=0.790 total time= 3.3min</t>
  </si>
  <si>
    <t>[CV 5/5] END bootstrap=True, criterion=squared_error, max_depth=30, max_features=1.0, min_samples_split=10, n_estimators=150;, score=0.821 total time= 2.7min</t>
  </si>
  <si>
    <t>[CV 4/5] END bootstrap=True, criterion=squared_error, max_depth=30, max_features=1.0, min_samples_split=5, n_estimators=500;, score=0.817 total time=11.3min</t>
  </si>
  <si>
    <t>[CV 2/5] END bootstrap=True, criterion=squared_error, max_depth=30, max_features=1.0, min_samples_split=10, n_estimators=200;, score=0.740 total time= 4.0min</t>
  </si>
  <si>
    <t>[CV 1/5] END bootstrap=True, criterion=squared_error, max_depth=30, max_features=1.0, min_samples_split=10, n_estimators=200;, score=0.773 total time= 4.3min</t>
  </si>
  <si>
    <t>[CV 3/5] END bootstrap=True, criterion=squared_error, max_depth=30, max_features=1.0, min_samples_split=10, n_estimators=200;, score=0.786 total time= 4.2min</t>
  </si>
  <si>
    <t>[CV 1/5] END bootstrap=True, criterion=squared_error, max_depth=50, max_features=auto, min_samples_split=2, n_estimators=100;, score=nan total time=   0.1s</t>
  </si>
  <si>
    <t>[CV 5/5] END bootstrap=True, criterion=squared_error, max_depth=50, max_features=auto, min_samples_split=2, n_estimators=100;, score=nan total time=   0.2s</t>
  </si>
  <si>
    <t>[CV 1/5] END bootstrap=True, criterion=squared_error, max_depth=50, max_features=auto, min_samples_split=2, n_estimators=150;, score=nan total time=   0.2s</t>
  </si>
  <si>
    <t>[CV 2/5] END bootstrap=True, criterion=squared_error, max_depth=50, max_features=auto, min_samples_split=2, n_estimators=150;, score=nan total time=   0.1s</t>
  </si>
  <si>
    <t>[CV 3/5] END bootstrap=True, criterion=squared_error, max_depth=50, max_features=auto, min_samples_split=2, n_estimators=150;, score=nan total time=   0.1s</t>
  </si>
  <si>
    <t>[CV 4/5] END bootstrap=True, criterion=squared_error, max_depth=50, max_features=auto, min_samples_split=2, n_estimators=150;, score=nan total time=   0.2s</t>
  </si>
  <si>
    <t>[CV 5/5] END bootstrap=True, criterion=squared_error, max_depth=50, max_features=auto, min_samples_split=2, n_estimators=150;, score=nan total time=   0.1s</t>
  </si>
  <si>
    <t>[CV 1/5] END bootstrap=True, criterion=squared_error, max_depth=50, max_features=auto, min_samples_split=2, n_estimators=200;, score=nan total time=   0.1s</t>
  </si>
  <si>
    <t>[CV 3/5] END bootstrap=True, criterion=squared_error, max_depth=50, max_features=auto, min_samples_split=2, n_estimators=200;, score=nan total time=   0.1s</t>
  </si>
  <si>
    <t>[CV 5/5] END bootstrap=True, criterion=squared_error, max_depth=30, max_features=1.0, min_samples_split=10, n_estimators=200;, score=0.822 total time= 3.6min</t>
  </si>
  <si>
    <t>[CV 5/5] END bootstrap=True, criterion=squared_error, max_depth=50, max_features=auto, min_samples_split=2, n_estimators=200;, score=nan total time=   0.1s</t>
  </si>
  <si>
    <t>[CV 1/5] END bootstrap=True, criterion=squared_error, max_depth=50, max_features=auto, min_samples_split=2, n_estimators=500;, score=nan total time=   0.1s</t>
  </si>
  <si>
    <t>[CV 3/5] END bootstrap=True, criterion=squared_error, max_depth=50, max_features=auto, min_samples_split=2, n_estimators=500;, score=nan total time=   0.1s</t>
  </si>
  <si>
    <t>[CV 4/5] END bootstrap=True, criterion=squared_error, max_depth=50, max_features=auto, min_samples_split=2, n_estimators=500;, score=nan total time=   0.0s</t>
  </si>
  <si>
    <t>[CV 5/5] END bootstrap=True, criterion=squared_error, max_depth=50, max_features=auto, min_samples_split=2, n_estimators=500;, score=nan total time=   0.1s</t>
  </si>
  <si>
    <t>[CV 1/5] END bootstrap=True, criterion=squared_error, max_depth=50, max_features=auto, min_samples_split=5, n_estimators=100;, score=nan total time=   0.0s</t>
  </si>
  <si>
    <t>[CV 2/5] END bootstrap=True, criterion=squared_error, max_depth=50, max_features=auto, min_samples_split=5, n_estimators=100;, score=nan total time=   0.1s</t>
  </si>
  <si>
    <t>[CV 3/5] END bootstrap=True, criterion=squared_error, max_depth=50, max_features=auto, min_samples_split=5, n_estimators=100;, score=nan total time=   0.2s</t>
  </si>
  <si>
    <t>[CV 4/5] END bootstrap=True, criterion=squared_error, max_depth=50, max_features=auto, min_samples_split=5, n_estimators=100;, score=nan total time=   0.1s</t>
  </si>
  <si>
    <t>[CV 5/5] END bootstrap=True, criterion=squared_error, max_depth=50, max_features=auto, min_samples_split=5, n_estimators=100;, score=nan total time=   0.1s</t>
  </si>
  <si>
    <t>[CV 2/5] END bootstrap=True, criterion=squared_error, max_depth=50, max_features=auto, min_samples_split=5, n_estimators=150;, score=nan total time=   0.1s</t>
  </si>
  <si>
    <t>[CV 3/5] END bootstrap=True, criterion=squared_error, max_depth=50, max_features=auto, min_samples_split=5, n_estimators=150;, score=nan total time=   0.1s</t>
  </si>
  <si>
    <t>[CV 4/5] END bootstrap=True, criterion=squared_error, max_depth=50, max_features=auto, min_samples_split=5, n_estimators=150;, score=nan total time=   0.1s</t>
  </si>
  <si>
    <t>[CV 1/5] END bootstrap=True, criterion=squared_error, max_depth=50, max_features=auto, min_samples_split=5, n_estimators=200;, score=nan total time=   0.1s</t>
  </si>
  <si>
    <t>[CV 2/5] END bootstrap=True, criterion=squared_error, max_depth=50, max_features=auto, min_samples_split=5, n_estimators=200;, score=nan total time=   0.4s</t>
  </si>
  <si>
    <t>[CV 5/5] END bootstrap=True, criterion=squared_error, max_depth=50, max_features=auto, min_samples_split=5, n_estimators=150;, score=nan total time=   0.1s</t>
  </si>
  <si>
    <t>[CV 4/5] END bootstrap=True, criterion=squared_error, max_depth=50, max_features=auto, min_samples_split=5, n_estimators=200;, score=nan total time=   0.2s</t>
  </si>
  <si>
    <t>[CV 5/5] END bootstrap=True, criterion=squared_error, max_depth=50, max_features=auto, min_samples_split=5, n_estimators=200;, score=nan total time=   0.0s</t>
  </si>
  <si>
    <t>[CV 1/5] END bootstrap=True, criterion=squared_error, max_depth=50, max_features=auto, min_samples_split=5, n_estimators=500;, score=nan total time=   0.1s</t>
  </si>
  <si>
    <t>[CV 2/5] END bootstrap=True, criterion=squared_error, max_depth=50, max_features=auto, min_samples_split=5, n_estimators=500;, score=nan total time=   0.1s</t>
  </si>
  <si>
    <t>[CV 3/5] END bootstrap=True, criterion=squared_error, max_depth=50, max_features=auto, min_samples_split=5, n_estimators=500;, score=nan total time=   0.3s</t>
  </si>
  <si>
    <t>[CV 4/5] END bootstrap=True, criterion=squared_error, max_depth=50, max_features=auto, min_samples_split=5, n_estimators=500;, score=nan total time=   0.0s</t>
  </si>
  <si>
    <t>[CV 5/5] END bootstrap=True, criterion=squared_error, max_depth=50, max_features=auto, min_samples_split=5, n_estimators=500;, score=nan total time=   0.1s</t>
  </si>
  <si>
    <t>[CV 1/5] END bootstrap=True, criterion=squared_error, max_depth=50, max_features=auto, min_samples_split=10, n_estimators=100;, score=nan total time=   0.1s</t>
  </si>
  <si>
    <t>[CV 3/5] END bootstrap=True, criterion=squared_error, max_depth=50, max_features=auto, min_samples_split=10, n_estimators=100;, score=nan total time=   0.1s</t>
  </si>
  <si>
    <t>[CV 4/5] END bootstrap=True, criterion=squared_error, max_depth=50, max_features=auto, min_samples_split=10, n_estimators=100;, score=nan total time=   0.1s</t>
  </si>
  <si>
    <t>[CV 5/5] END bootstrap=True, criterion=squared_error, max_depth=50, max_features=auto, min_samples_split=10, n_estimators=100;, score=nan total time=   0.2s</t>
  </si>
  <si>
    <t>[CV 1/5] END bootstrap=True, criterion=squared_error, max_depth=50, max_features=auto, min_samples_split=10, n_estimators=150;, score=nan total time=   0.0s</t>
  </si>
  <si>
    <t>[CV 2/5] END bootstrap=True, criterion=squared_error, max_depth=50, max_features=auto, min_samples_split=10, n_estimators=150;, score=nan total time=   0.1s</t>
  </si>
  <si>
    <t>[CV 3/5] END bootstrap=True, criterion=squared_error, max_depth=50, max_features=auto, min_samples_split=10, n_estimators=150;, score=nan total time=   0.2s</t>
  </si>
  <si>
    <t>[CV 4/5] END bootstrap=True, criterion=squared_error, max_depth=50, max_features=auto, min_samples_split=10, n_estimators=150;, score=nan total time=   0.1s</t>
  </si>
  <si>
    <t>[CV 5/5] END bootstrap=True, criterion=squared_error, max_depth=50, max_features=auto, min_samples_split=10, n_estimators=150;, score=nan total time=   0.1s</t>
  </si>
  <si>
    <t>[CV 1/5] END bootstrap=True, criterion=squared_error, max_depth=50, max_features=auto, min_samples_split=10, n_estimators=200;, score=nan total time=   0.1s</t>
  </si>
  <si>
    <t>[CV 2/5] END bootstrap=True, criterion=squared_error, max_depth=50, max_features=auto, min_samples_split=10, n_estimators=200;, score=nan total time=   0.1s</t>
  </si>
  <si>
    <t>[CV 3/5] END bootstrap=True, criterion=squared_error, max_depth=50, max_features=auto, min_samples_split=10, n_estimators=200;, score=nan total time=   0.2s</t>
  </si>
  <si>
    <t>[CV 4/5] END bootstrap=True, criterion=squared_error, max_depth=50, max_features=auto, min_samples_split=10, n_estimators=200;, score=nan total time=   0.3s</t>
  </si>
  <si>
    <t>[CV 5/5] END bootstrap=True, criterion=squared_error, max_depth=50, max_features=auto, min_samples_split=10, n_estimators=200;, score=nan total time=   0.3s</t>
  </si>
  <si>
    <t>[CV 1/5] END bootstrap=True, criterion=squared_error, max_depth=50, max_features=auto, min_samples_split=10, n_estimators=500;, score=nan total time=   0.1s</t>
  </si>
  <si>
    <t>[CV 2/5] END bootstrap=True, criterion=squared_error, max_depth=50, max_features=auto, min_samples_split=10, n_estimators=500;, score=nan total time=   0.3s</t>
  </si>
  <si>
    <t>[CV 3/5] END bootstrap=True, criterion=squared_error, max_depth=50, max_features=auto, min_samples_split=10, n_estimators=500;, score=nan total time=   0.1s</t>
  </si>
  <si>
    <t>[CV 5/5] END bootstrap=True, criterion=squared_error, max_depth=50, max_features=auto, min_samples_split=10, n_estimators=500;, score=nan total time=   0.1s</t>
  </si>
  <si>
    <t>[CV 4/5] END bootstrap=True, criterion=squared_error, max_depth=30, max_features=1.0, min_samples_split=10, n_estimators=200;, score=0.790 total time= 4.3min</t>
  </si>
  <si>
    <t>[CV 4/5] END bootstrap=True, criterion=squared_error, max_depth=50, max_features=auto, min_samples_split=10, n_estimators=500;, score=nan total time=   0.2s</t>
  </si>
  <si>
    <t>[CV 1/5] END bootstrap=True, criterion=squared_error, max_depth=50, max_features=sqrt, min_samples_split=2, n_estimators=100;, score=0.812 total time=  21.1s</t>
  </si>
  <si>
    <t>[CV 2/5] END bootstrap=True, criterion=squared_error, max_depth=50, max_features=sqrt, min_samples_split=2, n_estimators=100;, score=0.764 total time=  20.1s</t>
  </si>
  <si>
    <t>[CV 3/5] END bootstrap=True, criterion=squared_error, max_depth=50, max_features=sqrt, min_samples_split=2, n_estimators=100;, score=0.781 total time=  20.6s</t>
  </si>
  <si>
    <t>[CV 5/5] END bootstrap=True, criterion=squared_error, max_depth=50, max_features=sqrt, min_samples_split=2, n_estimators=100;, score=0.836 total time=  17.9s</t>
  </si>
  <si>
    <t>[CV 4/5] END bootstrap=True, criterion=squared_error, max_depth=50, max_features=sqrt, min_samples_split=2, n_estimators=100;, score=0.812 total time=  21.2s</t>
  </si>
  <si>
    <t>[CV 1/5] END bootstrap=True, criterion=squared_error, max_depth=50, max_features=sqrt, min_samples_split=2, n_estimators=150;, score=0.811 total time=  31.9s</t>
  </si>
  <si>
    <t>[CV 2/5] END bootstrap=True, criterion=squared_error, max_depth=50, max_features=sqrt, min_samples_split=2, n_estimators=150;, score=0.768 total time=  30.2s</t>
  </si>
  <si>
    <t>[CV 3/5] END bootstrap=True, criterion=squared_error, max_depth=50, max_features=sqrt, min_samples_split=2, n_estimators=150;, score=0.783 total time=  31.0s</t>
  </si>
  <si>
    <t>[CV 4/5] END bootstrap=True, criterion=squared_error, max_depth=50, max_features=sqrt, min_samples_split=2, n_estimators=150;, score=0.813 total time=  32.1s</t>
  </si>
  <si>
    <t>[CV 5/5] END bootstrap=True, criterion=squared_error, max_depth=50, max_features=sqrt, min_samples_split=2, n_estimators=150;, score=0.836 total time=  26.6s</t>
  </si>
  <si>
    <t>[CV 1/5] END bootstrap=True, criterion=squared_error, max_depth=50, max_features=sqrt, min_samples_split=2, n_estimators=200;, score=0.811 total time=  42.2s</t>
  </si>
  <si>
    <t>[CV 2/5] END bootstrap=True, criterion=squared_error, max_depth=50, max_features=sqrt, min_samples_split=2, n_estimators=200;, score=0.767 total time=  40.6s</t>
  </si>
  <si>
    <t>[CV 3/5] END bootstrap=True, criterion=squared_error, max_depth=50, max_features=sqrt, min_samples_split=2, n_estimators=200;, score=0.784 total time=  40.7s</t>
  </si>
  <si>
    <t>[CV 4/5] END bootstrap=True, criterion=squared_error, max_depth=50, max_features=sqrt, min_samples_split=2, n_estimators=200;, score=0.813 total time=  42.7s</t>
  </si>
  <si>
    <t>[CV 5/5] END bootstrap=True, criterion=squared_error, max_depth=50, max_features=sqrt, min_samples_split=2, n_estimators=200;, score=0.837 total time=  35.0s</t>
  </si>
  <si>
    <t>[CV 1/5] END bootstrap=True, criterion=squared_error, max_depth=50, max_features=sqrt, min_samples_split=2, n_estimators=500;, score=0.811 total time= 1.8min</t>
  </si>
  <si>
    <t>[CV 2/5] END bootstrap=True, criterion=squared_error, max_depth=50, max_features=sqrt, min_samples_split=2, n_estimators=500;, score=0.770 total time= 1.7min</t>
  </si>
  <si>
    <t>[CV 3/5] END bootstrap=True, criterion=squared_error, max_depth=50, max_features=sqrt, min_samples_split=2, n_estimators=500;, score=0.783 total time= 1.7min</t>
  </si>
  <si>
    <t>[CV 1/5] END bootstrap=True, criterion=squared_error, max_depth=50, max_features=sqrt, min_samples_split=5, n_estimators=100;, score=0.788 total time=  19.9s</t>
  </si>
  <si>
    <t>[CV 2/5] END bootstrap=True, criterion=squared_error, max_depth=50, max_features=sqrt, min_samples_split=5, n_estimators=100;, score=0.759 total time=  19.2s</t>
  </si>
  <si>
    <t>[CV 3/5] END bootstrap=True, criterion=squared_error, max_depth=50, max_features=sqrt, min_samples_split=5, n_estimators=100;, score=0.767 total time=  19.4s</t>
  </si>
  <si>
    <t>[CV 5/5] END bootstrap=True, criterion=squared_error, max_depth=50, max_features=sqrt, min_samples_split=2, n_estimators=500;, score=0.840 total time= 1.5min</t>
  </si>
  <si>
    <t>[CV 4/5] END bootstrap=True, criterion=squared_error, max_depth=50, max_features=sqrt, min_samples_split=2, n_estimators=500;, score=0.815 total time= 1.8min</t>
  </si>
  <si>
    <t>[CV 4/5] END bootstrap=True, criterion=squared_error, max_depth=50, max_features=sqrt, min_samples_split=5, n_estimators=100;, score=0.794 total time=  19.7s</t>
  </si>
  <si>
    <t>[CV 5/5] END bootstrap=True, criterion=squared_error, max_depth=50, max_features=sqrt, min_samples_split=5, n_estimators=100;, score=0.831 total time=  16.4s</t>
  </si>
  <si>
    <t>[CV 1/5] END bootstrap=True, criterion=squared_error, max_depth=50, max_features=sqrt, min_samples_split=5, n_estimators=150;, score=0.789 total time=  29.4s</t>
  </si>
  <si>
    <t>[CV 2/5] END bootstrap=True, criterion=squared_error, max_depth=50, max_features=sqrt, min_samples_split=5, n_estimators=150;, score=0.760 total time=  27.9s</t>
  </si>
  <si>
    <t>[CV 3/5] END bootstrap=True, criterion=squared_error, max_depth=50, max_features=sqrt, min_samples_split=5, n_estimators=150;, score=0.769 total time=  28.7s</t>
  </si>
  <si>
    <t>[CV 1/5] END bootstrap=True, criterion=squared_error, max_depth=30, max_features=1.0, min_samples_split=10, n_estimators=500;, score=0.773 total time=10.7min</t>
  </si>
  <si>
    <t>[CV 2/5] END bootstrap=True, criterion=squared_error, max_depth=30, max_features=1.0, min_samples_split=10, n_estimators=500;, score=0.737 total time=10.0min</t>
  </si>
  <si>
    <t>[CV 5/5] END bootstrap=True, criterion=squared_error, max_depth=50, max_features=sqrt, min_samples_split=5, n_estimators=150;, score=0.832 total time=  23.6s</t>
  </si>
  <si>
    <t>[CV 4/5] END bootstrap=True, criterion=squared_error, max_depth=50, max_features=sqrt, min_samples_split=5, n_estimators=150;, score=0.793 total time=  28.6s</t>
  </si>
  <si>
    <t>[CV 1/5] END bootstrap=True, criterion=squared_error, max_depth=50, max_features=sqrt, min_samples_split=5, n_estimators=200;, score=0.789 total time=  38.1s</t>
  </si>
  <si>
    <t>[CV 2/5] END bootstrap=True, criterion=squared_error, max_depth=50, max_features=sqrt, min_samples_split=5, n_estimators=200;, score=0.761 total time=  36.8s</t>
  </si>
  <si>
    <t>[CV 3/5] END bootstrap=True, criterion=squared_error, max_depth=50, max_features=sqrt, min_samples_split=5, n_estimators=200;, score=0.770 total time=  37.4s</t>
  </si>
  <si>
    <t>[CV 5/5] END bootstrap=True, criterion=squared_error, max_depth=50, max_features=sqrt, min_samples_split=5, n_estimators=200;, score=0.832 total time=  32.5s</t>
  </si>
  <si>
    <t>[CV 4/5] END bootstrap=True, criterion=squared_error, max_depth=50, max_features=sqrt, min_samples_split=5, n_estimators=200;, score=0.794 total time=  39.1s</t>
  </si>
  <si>
    <t>[CV 5/5] END bootstrap=True, criterion=squared_error, max_depth=30, max_features=1.0, min_samples_split=10, n_estimators=500;, score=0.820 total time= 8.8min</t>
  </si>
  <si>
    <t>[CV 1/5] END bootstrap=True, criterion=squared_error, max_depth=50, max_features=sqrt, min_samples_split=10, n_estimators=100;, score=0.751 total time=  18.9s</t>
  </si>
  <si>
    <t>[CV 3/5] END bootstrap=True, criterion=squared_error, max_depth=30, max_features=1.0, min_samples_split=10, n_estimators=500;, score=0.787 total time=10.5min</t>
  </si>
  <si>
    <t>[CV 2/5] END bootstrap=True, criterion=squared_error, max_depth=50, max_features=sqrt, min_samples_split=10, n_estimators=100;, score=0.742 total time=  17.4s</t>
  </si>
  <si>
    <t>[CV 3/5] END bootstrap=True, criterion=squared_error, max_depth=50, max_features=sqrt, min_samples_split=10, n_estimators=100;, score=0.736 total time=  18.2s</t>
  </si>
  <si>
    <t>[CV 4/5] END bootstrap=True, criterion=squared_error, max_depth=50, max_features=sqrt, min_samples_split=10, n_estimators=100;, score=0.762 total time=  18.9s</t>
  </si>
  <si>
    <t>[CV 5/5] END bootstrap=True, criterion=squared_error, max_depth=50, max_features=sqrt, min_samples_split=10, n_estimators=100;, score=0.823 total time=  15.8s</t>
  </si>
  <si>
    <t>[CV 5/5] END bootstrap=True, criterion=squared_error, max_depth=50, max_features=sqrt, min_samples_split=5, n_estimators=500;, score=0.835 total time= 1.3min</t>
  </si>
  <si>
    <t>[CV 1/5] END bootstrap=True, criterion=squared_error, max_depth=50, max_features=sqrt, min_samples_split=5, n_estimators=500;, score=0.790 total time= 1.6min</t>
  </si>
  <si>
    <t>[CV 2/5] END bootstrap=True, criterion=squared_error, max_depth=50, max_features=sqrt, min_samples_split=5, n_estimators=500;, score=0.761 total time= 1.5min</t>
  </si>
  <si>
    <t>[CV 3/5] END bootstrap=True, criterion=squared_error, max_depth=50, max_features=sqrt, min_samples_split=5, n_estimators=500;, score=0.770 total time= 1.6min</t>
  </si>
  <si>
    <t>[CV 4/5] END bootstrap=True, criterion=squared_error, max_depth=50, max_features=sqrt, min_samples_split=5, n_estimators=500;, score=0.794 total time= 1.6min</t>
  </si>
  <si>
    <t>[CV 1/5] END bootstrap=True, criterion=squared_error, max_depth=50, max_features=sqrt, min_samples_split=10, n_estimators=150;, score=0.752 total time=  26.1s</t>
  </si>
  <si>
    <t>[CV 2/5] END bootstrap=True, criterion=squared_error, max_depth=50, max_features=sqrt, min_samples_split=10, n_estimators=150;, score=0.743 total time=  24.4s</t>
  </si>
  <si>
    <t>[CV 3/5] END bootstrap=True, criterion=squared_error, max_depth=50, max_features=sqrt, min_samples_split=10, n_estimators=150;, score=0.737 total time=  25.4s</t>
  </si>
  <si>
    <t>[CV 5/5] END bootstrap=True, criterion=squared_error, max_depth=50, max_features=sqrt, min_samples_split=10, n_estimators=150;, score=0.823 total time=  21.6s</t>
  </si>
  <si>
    <t>[CV 4/5] END bootstrap=True, criterion=squared_error, max_depth=50, max_features=sqrt, min_samples_split=10, n_estimators=150;, score=0.761 total time=  25.6s</t>
  </si>
  <si>
    <t>[CV 4/5] END bootstrap=True, criterion=squared_error, max_depth=30, max_features=1.0, min_samples_split=10, n_estimators=500;, score=0.790 total time=10.7min</t>
  </si>
  <si>
    <t>[CV 1/5] END bootstrap=True, criterion=squared_error, max_depth=50, max_features=sqrt, min_samples_split=10, n_estimators=200;, score=0.752 total time=  34.7s</t>
  </si>
  <si>
    <t>[CV 3/5] END bootstrap=True, criterion=squared_error, max_depth=50, max_features=sqrt, min_samples_split=10, n_estimators=200;, score=0.738 total time=  33.8s</t>
  </si>
  <si>
    <t>[CV 2/5] END bootstrap=True, criterion=squared_error, max_depth=50, max_features=sqrt, min_samples_split=10, n_estimators=200;, score=0.742 total time=  33.5s</t>
  </si>
  <si>
    <t>[CV 5/5] END bootstrap=True, criterion=squared_error, max_depth=50, max_features=sqrt, min_samples_split=10, n_estimators=200;, score=0.824 total time=  29.4s</t>
  </si>
  <si>
    <t>[CV 4/5] END bootstrap=True, criterion=squared_error, max_depth=50, max_features=sqrt, min_samples_split=10, n_estimators=200;, score=0.760 total time=  35.3s</t>
  </si>
  <si>
    <t>[CV 2/5] END bootstrap=True, criterion=squared_error, max_depth=50, max_features=log2, min_samples_split=2, n_estimators=100;, score=0.767 total time=  15.8s</t>
  </si>
  <si>
    <t>[CV 1/5] END bootstrap=True, criterion=squared_error, max_depth=50, max_features=log2, min_samples_split=2, n_estimators=100;, score=0.808 total time=  16.2s</t>
  </si>
  <si>
    <t>[CV 3/5] END bootstrap=True, criterion=squared_error, max_depth=50, max_features=log2, min_samples_split=2, n_estimators=100;, score=0.775 total time=  15.9s</t>
  </si>
  <si>
    <t>[CV 5/5] END bootstrap=True, criterion=squared_error, max_depth=50, max_features=log2, min_samples_split=2, n_estimators=100;, score=0.836 total time=  14.0s</t>
  </si>
  <si>
    <t>[CV 4/5] END bootstrap=True, criterion=squared_error, max_depth=50, max_features=log2, min_samples_split=2, n_estimators=100;, score=0.815 total time=  16.3s</t>
  </si>
  <si>
    <t>[CV 1/5] END bootstrap=True, criterion=squared_error, max_depth=50, max_features=log2, min_samples_split=2, n_estimators=150;, score=0.809 total time=  24.3s</t>
  </si>
  <si>
    <t>[CV 2/5] END bootstrap=True, criterion=squared_error, max_depth=50, max_features=log2, min_samples_split=2, n_estimators=150;, score=0.766 total time=  23.2s</t>
  </si>
  <si>
    <t>[CV 3/5] END bootstrap=True, criterion=squared_error, max_depth=50, max_features=log2, min_samples_split=2, n_estimators=150;, score=0.776 total time=  23.5s</t>
  </si>
  <si>
    <t>[CV 2/5] END bootstrap=True, criterion=squared_error, max_depth=50, max_features=sqrt, min_samples_split=10, n_estimators=500;, score=0.742 total time= 1.4min</t>
  </si>
  <si>
    <t>[CV 1/5] END bootstrap=True, criterion=squared_error, max_depth=50, max_features=sqrt, min_samples_split=10, n_estimators=500;, score=0.753 total time= 1.5min</t>
  </si>
  <si>
    <t>[CV 4/5] END bootstrap=True, criterion=squared_error, max_depth=50, max_features=log2, min_samples_split=2, n_estimators=150;, score=0.814 total time=  22.8s</t>
  </si>
  <si>
    <t>[CV 3/5] END bootstrap=True, criterion=squared_error, max_depth=50, max_features=sqrt, min_samples_split=10, n_estimators=500;, score=0.740 total time= 1.4min</t>
  </si>
  <si>
    <t>[CV 5/5] END bootstrap=True, criterion=squared_error, max_depth=50, max_features=sqrt, min_samples_split=10, n_estimators=500;, score=0.824 total time= 1.2min</t>
  </si>
  <si>
    <t>[CV 5/5] END bootstrap=True, criterion=squared_error, max_depth=50, max_features=log2, min_samples_split=2, n_estimators=150;, score=0.833 total time=  19.6s</t>
  </si>
  <si>
    <t>[CV 4/5] END bootstrap=True, criterion=squared_error, max_depth=50, max_features=sqrt, min_samples_split=10, n_estimators=500;, score=0.761 total time= 1.5min</t>
  </si>
  <si>
    <t>[CV 1/5] END bootstrap=True, criterion=squared_error, max_depth=50, max_features=log2, min_samples_split=2, n_estimators=200;, score=0.809 total time=  31.2s</t>
  </si>
  <si>
    <t>[CV 3/5] END bootstrap=True, criterion=squared_error, max_depth=50, max_features=log2, min_samples_split=2, n_estimators=200;, score=0.775 total time=  30.5s</t>
  </si>
  <si>
    <t>[CV 2/5] END bootstrap=True, criterion=squared_error, max_depth=50, max_features=log2, min_samples_split=2, n_estimators=200;, score=0.766 total time=  30.9s</t>
  </si>
  <si>
    <t>[CV 5/5] END bootstrap=True, criterion=squared_error, max_depth=50, max_features=log2, min_samples_split=2, n_estimators=200;, score=0.834 total time=  26.8s</t>
  </si>
  <si>
    <t>[CV 4/5] END bootstrap=True, criterion=squared_error, max_depth=50, max_features=log2, min_samples_split=2, n_estimators=200;, score=0.812 total time=  32.0s</t>
  </si>
  <si>
    <t>[CV 1/5] END bootstrap=True, criterion=squared_error, max_depth=50, max_features=log2, min_samples_split=5, n_estimators=100;, score=0.787 total time=  15.1s</t>
  </si>
  <si>
    <t>[CV 2/5] END bootstrap=True, criterion=squared_error, max_depth=50, max_features=log2, min_samples_split=5, n_estimators=100;, score=0.758 total time=  14.5s</t>
  </si>
  <si>
    <t>[CV 3/5] END bootstrap=True, criterion=squared_error, max_depth=50, max_features=log2, min_samples_split=5, n_estimators=100;, score=0.756 total time=  14.5s</t>
  </si>
  <si>
    <t>[CV 5/5] END bootstrap=True, criterion=squared_error, max_depth=50, max_features=log2, min_samples_split=5, n_estimators=100;, score=0.826 total time=  12.7s</t>
  </si>
  <si>
    <t>[CV 4/5] END bootstrap=True, criterion=squared_error, max_depth=50, max_features=log2, min_samples_split=5, n_estimators=100;, score=0.789 total time=  14.9s</t>
  </si>
  <si>
    <t>[CV 1/5] END bootstrap=True, criterion=squared_error, max_depth=50, max_features=log2, min_samples_split=5, n_estimators=150;, score=0.787 total time=  22.3s</t>
  </si>
  <si>
    <t>[CV 2/5] END bootstrap=True, criterion=squared_error, max_depth=50, max_features=log2, min_samples_split=5, n_estimators=150;, score=0.756 total time=  21.6s</t>
  </si>
  <si>
    <t>[CV 3/5] END bootstrap=True, criterion=squared_error, max_depth=50, max_features=log2, min_samples_split=5, n_estimators=150;, score=0.757 total time=  21.9s</t>
  </si>
  <si>
    <t>[CV 1/5] END bootstrap=True, criterion=squared_error, max_depth=50, max_features=log2, min_samples_split=2, n_estimators=500;, score=0.810 total time= 1.3min</t>
  </si>
  <si>
    <t>[CV 2/5] END bootstrap=True, criterion=squared_error, max_depth=50, max_features=log2, min_samples_split=2, n_estimators=500;, score=0.765 total time= 1.3min</t>
  </si>
  <si>
    <t>[CV 3/5] END bootstrap=True, criterion=squared_error, max_depth=50, max_features=log2, min_samples_split=2, n_estimators=500;, score=0.774 total time= 1.3min</t>
  </si>
  <si>
    <t>[CV 5/5] END bootstrap=True, criterion=squared_error, max_depth=50, max_features=log2, min_samples_split=2, n_estimators=500;, score=0.835 total time= 1.1min</t>
  </si>
  <si>
    <t>[CV 4/5] END bootstrap=True, criterion=squared_error, max_depth=50, max_features=log2, min_samples_split=5, n_estimators=150;, score=0.790 total time=  21.1s</t>
  </si>
  <si>
    <t>[CV 5/5] END bootstrap=True, criterion=squared_error, max_depth=50, max_features=log2, min_samples_split=5, n_estimators=150;, score=0.825 total time=  16.7s</t>
  </si>
  <si>
    <t>[CV 4/5] END bootstrap=True, criterion=squared_error, max_depth=50, max_features=log2, min_samples_split=2, n_estimators=500;, score=0.812 total time= 1.3min</t>
  </si>
  <si>
    <t>[CV 1/5] END bootstrap=True, criterion=squared_error, max_depth=50, max_features=log2, min_samples_split=5, n_estimators=200;, score=0.787 total time=  26.5s</t>
  </si>
  <si>
    <t>[CV 2/5] END bootstrap=True, criterion=squared_error, max_depth=50, max_features=log2, min_samples_split=5, n_estimators=200;, score=0.757 total time=  25.2s</t>
  </si>
  <si>
    <t>[CV 5/5] END bootstrap=True, criterion=squared_error, max_depth=50, max_features=log2, min_samples_split=5, n_estimators=200;, score=0.826 total time=  22.7s</t>
  </si>
  <si>
    <t>[CV 3/5] END bootstrap=True, criterion=squared_error, max_depth=50, max_features=log2, min_samples_split=5, n_estimators=200;, score=0.757 total time=  27.4s</t>
  </si>
  <si>
    <t>[CV 4/5] END bootstrap=True, criterion=squared_error, max_depth=50, max_features=log2, min_samples_split=5, n_estimators=200;, score=0.791 total time=  28.5s</t>
  </si>
  <si>
    <t>[CV 1/5] END bootstrap=True, criterion=squared_error, max_depth=50, max_features=log2, min_samples_split=10, n_estimators=100;, score=0.751 total time=  13.6s</t>
  </si>
  <si>
    <t>[CV 2/5] END bootstrap=True, criterion=squared_error, max_depth=50, max_features=log2, min_samples_split=10, n_estimators=100;, score=0.735 total time=  13.0s</t>
  </si>
  <si>
    <t>[CV 3/5] END bootstrap=True, criterion=squared_error, max_depth=50, max_features=log2, min_samples_split=10, n_estimators=100;, score=0.729 total time=  13.5s</t>
  </si>
  <si>
    <t>[CV 4/5] END bootstrap=True, criterion=squared_error, max_depth=50, max_features=log2, min_samples_split=10, n_estimators=100;, score=0.756 total time=  13.8s</t>
  </si>
  <si>
    <t>[CV 5/5] END bootstrap=True, criterion=squared_error, max_depth=50, max_features=log2, min_samples_split=10, n_estimators=100;, score=0.817 total time=  11.5s</t>
  </si>
  <si>
    <t>[CV 1/5] END bootstrap=True, criterion=squared_error, max_depth=50, max_features=log2, min_samples_split=10, n_estimators=150;, score=0.750 total time=  20.4s</t>
  </si>
  <si>
    <t>[CV 1/5] END bootstrap=True, criterion=squared_error, max_depth=50, max_features=log2, min_samples_split=5, n_estimators=500;, score=0.787 total time= 1.2min</t>
  </si>
  <si>
    <t>[CV 2/5] END bootstrap=True, criterion=squared_error, max_depth=50, max_features=log2, min_samples_split=10, n_estimators=150;, score=0.733 total time=  19.6s</t>
  </si>
  <si>
    <t>[CV 2/5] END bootstrap=True, criterion=squared_error, max_depth=50, max_features=log2, min_samples_split=5, n_estimators=500;, score=0.757 total time= 1.1min</t>
  </si>
  <si>
    <t>[CV 3/5] END bootstrap=True, criterion=squared_error, max_depth=50, max_features=log2, min_samples_split=10, n_estimators=150;, score=0.733 total time=  19.6s</t>
  </si>
  <si>
    <t>[CV 5/5] END bootstrap=True, criterion=squared_error, max_depth=50, max_features=log2, min_samples_split=5, n_estimators=500;, score=0.827 total time= 1.0min</t>
  </si>
  <si>
    <t>[CV 3/5] END bootstrap=True, criterion=squared_error, max_depth=50, max_features=log2, min_samples_split=5, n_estimators=500;, score=0.759 total time= 1.2min</t>
  </si>
  <si>
    <t>[CV 4/5] END bootstrap=True, criterion=squared_error, max_depth=50, max_features=log2, min_samples_split=10, n_estimators=150;, score=0.755 total time=  19.9s</t>
  </si>
  <si>
    <t>[CV 4/5] END bootstrap=True, criterion=squared_error, max_depth=50, max_features=log2, min_samples_split=5, n_estimators=500;, score=0.790 total time= 1.2min</t>
  </si>
  <si>
    <t>[CV 5/5] END bootstrap=True, criterion=squared_error, max_depth=50, max_features=log2, min_samples_split=10, n_estimators=150;, score=0.815 total time=  16.4s</t>
  </si>
  <si>
    <t>[CV 2/5] END bootstrap=True, criterion=squared_error, max_depth=50, max_features=log2, min_samples_split=10, n_estimators=200;, score=0.735 total time=  25.0s</t>
  </si>
  <si>
    <t>[CV 1/5] END bootstrap=True, criterion=squared_error, max_depth=50, max_features=log2, min_samples_split=10, n_estimators=200;, score=0.751 total time=  26.1s</t>
  </si>
  <si>
    <t>[CV 3/5] END bootstrap=True, criterion=squared_error, max_depth=50, max_features=log2, min_samples_split=10, n_estimators=200;, score=0.734 total time=  25.6s</t>
  </si>
  <si>
    <t>[CV 5/5] END bootstrap=True, criterion=squared_error, max_depth=50, max_features=log2, min_samples_split=10, n_estimators=200;, score=0.817 total time=  22.3s</t>
  </si>
  <si>
    <t>[CV 4/5] END bootstrap=True, criterion=squared_error, max_depth=50, max_features=log2, min_samples_split=10, n_estimators=200;, score=0.755 total time=  26.3s</t>
  </si>
  <si>
    <t>[CV 1/5] END bootstrap=True, criterion=squared_error, max_depth=50, max_features=0.2, min_samples_split=2, n_estimators=100;, score=0.813 total time=  30.3s</t>
  </si>
  <si>
    <t>[CV 2/5] END bootstrap=True, criterion=squared_error, max_depth=50, max_features=0.2, min_samples_split=2, n_estimators=100;, score=0.773 total time=  28.6s</t>
  </si>
  <si>
    <t>[CV 3/5] END bootstrap=True, criterion=squared_error, max_depth=50, max_features=0.2, min_samples_split=2, n_estimators=100;, score=0.791 total time=  29.0s</t>
  </si>
  <si>
    <t>[CV 2/5] END bootstrap=True, criterion=squared_error, max_depth=50, max_features=log2, min_samples_split=10, n_estimators=500;, score=0.735 total time= 1.1min</t>
  </si>
  <si>
    <t>[CV 1/5] END bootstrap=True, criterion=squared_error, max_depth=50, max_features=log2, min_samples_split=10, n_estimators=500;, score=0.750 total time= 1.1min</t>
  </si>
  <si>
    <t>[CV 3/5] END bootstrap=True, criterion=squared_error, max_depth=50, max_features=log2, min_samples_split=10, n_estimators=500;, score=0.733 total time= 1.1min</t>
  </si>
  <si>
    <t>[CV 5/5] END bootstrap=True, criterion=squared_error, max_depth=50, max_features=log2, min_samples_split=10, n_estimators=500;, score=0.818 total time=  56.8s</t>
  </si>
  <si>
    <t>[CV 5/5] END bootstrap=True, criterion=squared_error, max_depth=50, max_features=0.2, min_samples_split=2, n_estimators=100;, score=0.837 total time=  24.2s</t>
  </si>
  <si>
    <t>[CV 4/5] END bootstrap=True, criterion=squared_error, max_depth=50, max_features=0.2, min_samples_split=2, n_estimators=100;, score=0.818 total time=  29.8s</t>
  </si>
  <si>
    <t>[CV 4/5] END bootstrap=True, criterion=squared_error, max_depth=50, max_features=log2, min_samples_split=10, n_estimators=500;, score=0.755 total time= 1.1min</t>
  </si>
  <si>
    <t>[CV 1/5] END bootstrap=True, criterion=squared_error, max_depth=50, max_features=0.2, min_samples_split=2, n_estimators=150;, score=0.814 total time=  43.8s</t>
  </si>
  <si>
    <t>[CV 2/5] END bootstrap=True, criterion=squared_error, max_depth=50, max_features=0.2, min_samples_split=2, n_estimators=150;, score=0.772 total time=  41.4s</t>
  </si>
  <si>
    <t>[CV 5/5] END bootstrap=True, criterion=squared_error, max_depth=50, max_features=0.2, min_samples_split=2, n_estimators=150;, score=0.837 total time=  35.9s</t>
  </si>
  <si>
    <t>[CV 3/5] END bootstrap=True, criterion=squared_error, max_depth=50, max_features=0.2, min_samples_split=2, n_estimators=150;, score=0.792 total time=  42.2s</t>
  </si>
  <si>
    <t>[CV 4/5] END bootstrap=True, criterion=squared_error, max_depth=50, max_features=0.2, min_samples_split=2, n_estimators=150;, score=0.818 total time=  44.0s</t>
  </si>
  <si>
    <t>[CV 2/5] END bootstrap=True, criterion=squared_error, max_depth=50, max_features=0.2, min_samples_split=2, n_estimators=200;, score=0.772 total time=  55.0s</t>
  </si>
  <si>
    <t>[CV 1/5] END bootstrap=True, criterion=squared_error, max_depth=50, max_features=0.2, min_samples_split=2, n_estimators=200;, score=0.814 total time=  58.3s</t>
  </si>
  <si>
    <t>[CV 3/5] END bootstrap=True, criterion=squared_error, max_depth=50, max_features=0.2, min_samples_split=2, n_estimators=200;, score=0.793 total time=  55.7s</t>
  </si>
  <si>
    <t>[CV 4/5] END bootstrap=True, criterion=squared_error, max_depth=50, max_features=0.2, min_samples_split=2, n_estimators=200;, score=0.820 total time=  58.4s</t>
  </si>
  <si>
    <t>[CV 5/5] END bootstrap=True, criterion=squared_error, max_depth=50, max_features=0.2, min_samples_split=2, n_estimators=200;, score=0.838 total time=  47.8s</t>
  </si>
  <si>
    <t>[CV 1/5] END bootstrap=True, criterion=squared_error, max_depth=50, max_features=0.2, min_samples_split=5, n_estimators=100;, score=0.791 total time=  28.3s</t>
  </si>
  <si>
    <t>[CV 2/5] END bootstrap=True, criterion=squared_error, max_depth=50, max_features=0.2, min_samples_split=5, n_estimators=100;, score=0.764 total time=  26.3s</t>
  </si>
  <si>
    <t>[CV 3/5] END bootstrap=True, criterion=squared_error, max_depth=50, max_features=0.2, min_samples_split=5, n_estimators=100;, score=0.780 total time=  27.0s</t>
  </si>
  <si>
    <t>[CV 4/5] END bootstrap=True, criterion=squared_error, max_depth=50, max_features=0.2, min_samples_split=5, n_estimators=100;, score=0.797 total time=  28.1s</t>
  </si>
  <si>
    <t>[CV 5/5] END bootstrap=True, criterion=squared_error, max_depth=50, max_features=0.2, min_samples_split=5, n_estimators=100;, score=0.838 total time=  23.3s</t>
  </si>
  <si>
    <t>[CV 1/5] END bootstrap=True, criterion=squared_error, max_depth=50, max_features=0.2, min_samples_split=5, n_estimators=150;, score=0.791 total time=  42.3s</t>
  </si>
  <si>
    <t>[CV 2/5] END bootstrap=True, criterion=squared_error, max_depth=50, max_features=0.2, min_samples_split=5, n_estimators=150;, score=0.766 total time=  40.7s</t>
  </si>
  <si>
    <t>[CV 2/5] END bootstrap=True, criterion=squared_error, max_depth=50, max_features=0.2, min_samples_split=2, n_estimators=500;, score=0.773 total time= 2.3min</t>
  </si>
  <si>
    <t>[CV 3/5] END bootstrap=True, criterion=squared_error, max_depth=50, max_features=0.2, min_samples_split=5, n_estimators=150;, score=0.779 total time=  41.5s</t>
  </si>
  <si>
    <t>[CV 1/5] END bootstrap=True, criterion=squared_error, max_depth=50, max_features=0.2, min_samples_split=2, n_estimators=500;, score=0.814 total time= 2.4min</t>
  </si>
  <si>
    <t>[CV 3/5] END bootstrap=True, criterion=squared_error, max_depth=50, max_features=0.2, min_samples_split=2, n_estimators=500;, score=0.795 total time= 2.4min</t>
  </si>
  <si>
    <t>[CV 5/5] END bootstrap=True, criterion=squared_error, max_depth=50, max_features=0.2, min_samples_split=2, n_estimators=500;, score=0.840 total time= 2.0min</t>
  </si>
  <si>
    <t>[CV 4/5] END bootstrap=True, criterion=squared_error, max_depth=50, max_features=0.2, min_samples_split=5, n_estimators=150;, score=0.797 total time=  42.2s</t>
  </si>
  <si>
    <t>[CV 5/5] END bootstrap=True, criterion=squared_error, max_depth=50, max_features=0.2, min_samples_split=5, n_estimators=150;, score=0.836 total time=  34.1s</t>
  </si>
  <si>
    <t>[CV 4/5] END bootstrap=True, criterion=squared_error, max_depth=50, max_features=0.2, min_samples_split=2, n_estimators=500;, score=0.820 total time= 2.4min</t>
  </si>
  <si>
    <t>[CV 5/5] END bootstrap=True, criterion=squared_error, max_depth=50, max_features=0.2, min_samples_split=5, n_estimators=200;, score=0.836 total time=  46.4s</t>
  </si>
  <si>
    <t>[CV 1/5] END bootstrap=True, criterion=squared_error, max_depth=50, max_features=0.2, min_samples_split=5, n_estimators=200;, score=0.791 total time=  55.5s</t>
  </si>
  <si>
    <t>[CV 2/5] END bootstrap=True, criterion=squared_error, max_depth=50, max_features=0.2, min_samples_split=5, n_estimators=200;, score=0.766 total time=  52.5s</t>
  </si>
  <si>
    <t>[CV 3/5] END bootstrap=True, criterion=squared_error, max_depth=50, max_features=0.2, min_samples_split=5, n_estimators=200;, score=0.777 total time=  53.4s</t>
  </si>
  <si>
    <t>[CV 4/5] END bootstrap=True, criterion=squared_error, max_depth=50, max_features=0.2, min_samples_split=5, n_estimators=200;, score=0.797 total time=  56.5s</t>
  </si>
  <si>
    <t>[CV 1/5] END bootstrap=True, criterion=squared_error, max_depth=50, max_features=0.2, min_samples_split=10, n_estimators=100;, score=0.756 total time=  26.5s</t>
  </si>
  <si>
    <t>[CV 2/5] END bootstrap=True, criterion=squared_error, max_depth=50, max_features=0.2, min_samples_split=10, n_estimators=100;, score=0.746 total time=  25.3s</t>
  </si>
  <si>
    <t>[CV 3/5] END bootstrap=True, criterion=squared_error, max_depth=50, max_features=0.2, min_samples_split=10, n_estimators=100;, score=0.750 total time=  25.8s</t>
  </si>
  <si>
    <t>[CV 5/5] END bootstrap=True, criterion=squared_error, max_depth=50, max_features=0.2, min_samples_split=10, n_estimators=100;, score=0.827 total time=  22.3s</t>
  </si>
  <si>
    <t>[CV 4/5] END bootstrap=True, criterion=squared_error, max_depth=50, max_features=0.2, min_samples_split=10, n_estimators=100;, score=0.766 total time=  26.5s</t>
  </si>
  <si>
    <t>[CV 1/5] END bootstrap=True, criterion=squared_error, max_depth=50, max_features=0.2, min_samples_split=10, n_estimators=150;, score=0.756 total time=  39.1s</t>
  </si>
  <si>
    <t>[CV 2/5] END bootstrap=True, criterion=squared_error, max_depth=50, max_features=0.2, min_samples_split=10, n_estimators=150;, score=0.748 total time=  37.4s</t>
  </si>
  <si>
    <t>[CV 3/5] END bootstrap=True, criterion=squared_error, max_depth=50, max_features=0.2, min_samples_split=10, n_estimators=150;, score=0.749 total time=  38.1s</t>
  </si>
  <si>
    <t>[CV 2/5] END bootstrap=True, criterion=squared_error, max_depth=50, max_features=0.2, min_samples_split=5, n_estimators=500;, score=0.765 total time= 2.2min</t>
  </si>
  <si>
    <t>[CV 1/5] END bootstrap=True, criterion=squared_error, max_depth=50, max_features=0.2, min_samples_split=5, n_estimators=500;, score=0.792 total time= 2.3min</t>
  </si>
  <si>
    <t>[CV 3/5] END bootstrap=True, criterion=squared_error, max_depth=50, max_features=0.2, min_samples_split=5, n_estimators=500;, score=0.779 total time= 2.2min</t>
  </si>
  <si>
    <t>[CV 4/5] END bootstrap=True, criterion=squared_error, max_depth=50, max_features=0.2, min_samples_split=10, n_estimators=150;, score=0.765 total time=  39.5s</t>
  </si>
  <si>
    <t>[CV 5/5] END bootstrap=True, criterion=squared_error, max_depth=50, max_features=0.2, min_samples_split=5, n_estimators=500;, score=0.836 total time= 1.9min</t>
  </si>
  <si>
    <t>[CV 5/5] END bootstrap=True, criterion=squared_error, max_depth=50, max_features=0.2, min_samples_split=10, n_estimators=150;, score=0.829 total time=  32.1s</t>
  </si>
  <si>
    <t>[CV 4/5] END bootstrap=True, criterion=squared_error, max_depth=50, max_features=0.2, min_samples_split=5, n_estimators=500;, score=0.798 total time= 2.3min</t>
  </si>
  <si>
    <t>[CV 1/5] END bootstrap=True, criterion=squared_error, max_depth=50, max_features=0.2, min_samples_split=10, n_estimators=200;, score=0.757 total time=  51.6s</t>
  </si>
  <si>
    <t>[CV 2/5] END bootstrap=True, criterion=squared_error, max_depth=50, max_features=0.2, min_samples_split=10, n_estimators=200;, score=0.748 total time=  48.8s</t>
  </si>
  <si>
    <t>[CV 3/5] END bootstrap=True, criterion=squared_error, max_depth=50, max_features=0.2, min_samples_split=10, n_estimators=200;, score=0.751 total time=  50.1s</t>
  </si>
  <si>
    <t>[CV 5/5] END bootstrap=True, criterion=squared_error, max_depth=50, max_features=0.2, min_samples_split=10, n_estimators=200;, score=0.830 total time=  43.0s</t>
  </si>
  <si>
    <t>[CV 4/5] END bootstrap=True, criterion=squared_error, max_depth=50, max_features=0.2, min_samples_split=10, n_estimators=200;, score=0.764 total time=  52.2s</t>
  </si>
  <si>
    <t>[CV 2/5] END bootstrap=True, criterion=squared_error, max_depth=50, max_features=0.5, min_samples_split=2, n_estimators=100;, score=0.775 total time= 1.2min</t>
  </si>
  <si>
    <t>[CV 1/5] END bootstrap=True, criterion=squared_error, max_depth=50, max_features=0.5, min_samples_split=2, n_estimators=100;, score=0.817 total time= 1.2min</t>
  </si>
  <si>
    <t>[CV 3/5] END bootstrap=True, criterion=squared_error, max_depth=50, max_features=0.5, min_samples_split=2, n_estimators=100;, score=0.817 total time= 1.2min</t>
  </si>
  <si>
    <t>[CV 1/5] END bootstrap=True, criterion=squared_error, max_depth=50, max_features=0.2, min_samples_split=10, n_estimators=500;, score=0.757 total time= 2.1min</t>
  </si>
  <si>
    <t>[CV 2/5] END bootstrap=True, criterion=squared_error, max_depth=50, max_features=0.2, min_samples_split=10, n_estimators=500;, score=0.747 total time= 2.0min</t>
  </si>
  <si>
    <t>[CV 5/5] END bootstrap=True, criterion=squared_error, max_depth=50, max_features=0.2, min_samples_split=10, n_estimators=500;, score=0.830 total time= 1.8min</t>
  </si>
  <si>
    <t>[CV 3/5] END bootstrap=True, criterion=squared_error, max_depth=50, max_features=0.2, min_samples_split=10, n_estimators=500;, score=0.752 total time= 2.1min</t>
  </si>
  <si>
    <t>[CV 4/5] END bootstrap=True, criterion=squared_error, max_depth=50, max_features=0.2, min_samples_split=10, n_estimators=500;, score=0.764 total time= 2.2min</t>
  </si>
  <si>
    <t>[CV 5/5] END bootstrap=True, criterion=squared_error, max_depth=50, max_features=0.5, min_samples_split=2, n_estimators=100;, score=0.835 total time=  59.3s</t>
  </si>
  <si>
    <t>[CV 4/5] END bootstrap=True, criterion=squared_error, max_depth=50, max_features=0.5, min_samples_split=2, n_estimators=100;, score=0.833 total time= 1.2min</t>
  </si>
  <si>
    <t>[CV 1/5] END bootstrap=True, criterion=squared_error, max_depth=50, max_features=0.5, min_samples_split=2, n_estimators=150;, score=0.817 total time= 1.8min</t>
  </si>
  <si>
    <t>[CV 2/5] END bootstrap=True, criterion=squared_error, max_depth=50, max_features=0.5, min_samples_split=2, n_estimators=150;, score=0.776 total time= 1.7min</t>
  </si>
  <si>
    <t>[CV 3/5] END bootstrap=True, criterion=squared_error, max_depth=50, max_features=0.5, min_samples_split=2, n_estimators=150;, score=0.817 total time= 1.7min</t>
  </si>
  <si>
    <t>[CV 5/5] END bootstrap=True, criterion=squared_error, max_depth=50, max_features=0.5, min_samples_split=2, n_estimators=150;, score=0.835 total time= 1.5min</t>
  </si>
  <si>
    <t>[CV 4/5] END bootstrap=True, criterion=squared_error, max_depth=50, max_features=0.5, min_samples_split=2, n_estimators=150;, score=0.832 total time= 1.8min</t>
  </si>
  <si>
    <t>[CV 1/5] END bootstrap=True, criterion=squared_error, max_depth=50, max_features=0.5, min_samples_split=2, n_estimators=200;, score=0.817 total time= 2.4min</t>
  </si>
  <si>
    <t>[CV 2/5] END bootstrap=True, criterion=squared_error, max_depth=50, max_features=0.5, min_samples_split=2, n_estimators=200;, score=0.777 total time= 2.2min</t>
  </si>
  <si>
    <t>[CV 3/5] END bootstrap=True, criterion=squared_error, max_depth=50, max_features=0.5, min_samples_split=2, n_estimators=200;, score=0.816 total time= 2.3min</t>
  </si>
  <si>
    <t>[CV 5/5] END bootstrap=True, criterion=squared_error, max_depth=50, max_features=0.5, min_samples_split=2, n_estimators=200;, score=0.836 total time= 1.9min</t>
  </si>
  <si>
    <t>[CV 4/5] END bootstrap=True, criterion=squared_error, max_depth=50, max_features=0.5, min_samples_split=2, n_estimators=200;, score=0.832 total time= 2.4min</t>
  </si>
  <si>
    <t>[CV 1/5] END bootstrap=True, criterion=squared_error, max_depth=50, max_features=0.5, min_samples_split=5, n_estimators=100;, score=0.802 total time= 1.2min</t>
  </si>
  <si>
    <t>[CV 2/5] END bootstrap=True, criterion=squared_error, max_depth=50, max_features=0.5, min_samples_split=5, n_estimators=100;, score=0.765 total time= 1.1min</t>
  </si>
  <si>
    <t>[CV 3/5] END bootstrap=True, criterion=squared_error, max_depth=50, max_features=0.5, min_samples_split=5, n_estimators=100;, score=0.801 total time= 1.1min</t>
  </si>
  <si>
    <t>[CV 4/5] END bootstrap=True, criterion=squared_error, max_depth=50, max_features=0.5, min_samples_split=5, n_estimators=100;, score=0.812 total time= 1.2min</t>
  </si>
  <si>
    <t>[CV 5/5] END bootstrap=True, criterion=squared_error, max_depth=50, max_features=0.5, min_samples_split=5, n_estimators=100;, score=0.833 total time=  58.1s</t>
  </si>
  <si>
    <t>[CV 1/5] END bootstrap=True, criterion=squared_error, max_depth=50, max_features=0.5, min_samples_split=5, n_estimators=150;, score=0.801 total time= 1.7min</t>
  </si>
  <si>
    <t>[CV 2/5] END bootstrap=True, criterion=squared_error, max_depth=50, max_features=0.5, min_samples_split=5, n_estimators=150;, score=0.765 total time= 1.7min</t>
  </si>
  <si>
    <t>[CV 2/5] END bootstrap=True, criterion=squared_error, max_depth=50, max_features=0.5, min_samples_split=2, n_estimators=500;, score=0.775 total time= 5.6min</t>
  </si>
  <si>
    <t>[CV 3/5] END bootstrap=True, criterion=squared_error, max_depth=50, max_features=0.5, min_samples_split=5, n_estimators=150;, score=0.802 total time= 1.7min</t>
  </si>
  <si>
    <t>[CV 1/5] END bootstrap=True, criterion=squared_error, max_depth=50, max_features=0.5, min_samples_split=2, n_estimators=500;, score=0.818 total time= 6.0min</t>
  </si>
  <si>
    <t>[CV 3/5] END bootstrap=True, criterion=squared_error, max_depth=50, max_features=0.5, min_samples_split=2, n_estimators=500;, score=0.817 total time= 5.8min</t>
  </si>
  <si>
    <t>[CV 5/5] END bootstrap=True, criterion=squared_error, max_depth=50, max_features=0.5, min_samples_split=2, n_estimators=500;, score=0.836 total time= 4.9min</t>
  </si>
  <si>
    <t>[CV 5/5] END bootstrap=True, criterion=squared_error, max_depth=50, max_features=0.5, min_samples_split=5, n_estimators=150;, score=0.833 total time= 1.4min</t>
  </si>
  <si>
    <t>[CV 4/5] END bootstrap=True, criterion=squared_error, max_depth=50, max_features=0.5, min_samples_split=5, n_estimators=150;, score=0.813 total time= 1.8min</t>
  </si>
  <si>
    <t>[CV 4/5] END bootstrap=True, criterion=squared_error, max_depth=50, max_features=0.5, min_samples_split=2, n_estimators=500;, score=0.831 total time= 6.0min</t>
  </si>
  <si>
    <t>[CV 2/5] END bootstrap=True, criterion=squared_error, max_depth=50, max_features=0.5, min_samples_split=5, n_estimators=200;, score=0.767 total time= 2.2min</t>
  </si>
  <si>
    <t>[CV 1/5] END bootstrap=True, criterion=squared_error, max_depth=50, max_features=0.5, min_samples_split=5, n_estimators=200;, score=0.801 total time= 2.3min</t>
  </si>
  <si>
    <t>[CV 5/5] END bootstrap=True, criterion=squared_error, max_depth=50, max_features=0.5, min_samples_split=5, n_estimators=200;, score=0.833 total time= 1.9min</t>
  </si>
  <si>
    <t>[CV 3/5] END bootstrap=True, criterion=squared_error, max_depth=50, max_features=0.5, min_samples_split=5, n_estimators=200;, score=0.802 total time= 2.2min</t>
  </si>
  <si>
    <t>[CV 4/5] END bootstrap=True, criterion=squared_error, max_depth=50, max_features=0.5, min_samples_split=5, n_estimators=200;, score=0.813 total time= 2.3min</t>
  </si>
  <si>
    <t>[CV 1/5] END bootstrap=True, criterion=squared_error, max_depth=50, max_features=0.5, min_samples_split=10, n_estimators=100;, score=0.770 total time= 1.1min</t>
  </si>
  <si>
    <t>[CV 2/5] END bootstrap=True, criterion=squared_error, max_depth=50, max_features=0.5, min_samples_split=10, n_estimators=100;, score=0.748 total time= 1.0min</t>
  </si>
  <si>
    <t>[CV 3/5] END bootstrap=True, criterion=squared_error, max_depth=50, max_features=0.5, min_samples_split=10, n_estimators=100;, score=0.777 total time= 1.1min</t>
  </si>
  <si>
    <t>[CV 5/5] END bootstrap=True, criterion=squared_error, max_depth=50, max_features=0.5, min_samples_split=10, n_estimators=100;, score=0.825 total time=  55.2s</t>
  </si>
  <si>
    <t>[CV 4/5] END bootstrap=True, criterion=squared_error, max_depth=50, max_features=0.5, min_samples_split=10, n_estimators=100;, score=0.785 total time= 1.1min</t>
  </si>
  <si>
    <t>[CV 1/5] END bootstrap=True, criterion=squared_error, max_depth=50, max_features=0.5, min_samples_split=10, n_estimators=150;, score=0.769 total time= 1.7min</t>
  </si>
  <si>
    <t>[CV 2/5] END bootstrap=True, criterion=squared_error, max_depth=50, max_features=0.5, min_samples_split=10, n_estimators=150;, score=0.751 total time= 1.6min</t>
  </si>
  <si>
    <t>[CV 3/5] END bootstrap=True, criterion=squared_error, max_depth=50, max_features=0.5, min_samples_split=10, n_estimators=150;, score=0.777 total time= 1.6min</t>
  </si>
  <si>
    <t>[CV 2/5] END bootstrap=True, criterion=squared_error, max_depth=50, max_features=0.5, min_samples_split=5, n_estimators=500;, score=0.766 total time= 5.3min</t>
  </si>
  <si>
    <t>[CV 1/5] END bootstrap=True, criterion=squared_error, max_depth=50, max_features=0.5, min_samples_split=5, n_estimators=500;, score=0.802 total time= 5.7min</t>
  </si>
  <si>
    <t>[CV 5/5] END bootstrap=True, criterion=squared_error, max_depth=50, max_features=0.5, min_samples_split=5, n_estimators=500;, score=0.835 total time= 4.7min</t>
  </si>
  <si>
    <t>[CV 3/5] END bootstrap=True, criterion=squared_error, max_depth=50, max_features=0.5, min_samples_split=5, n_estimators=500;, score=0.804 total time= 5.5min</t>
  </si>
  <si>
    <t>[CV 4/5] END bootstrap=True, criterion=squared_error, max_depth=50, max_features=0.5, min_samples_split=10, n_estimators=150;, score=0.784 total time= 1.6min</t>
  </si>
  <si>
    <t>[CV 5/5] END bootstrap=True, criterion=squared_error, max_depth=50, max_features=0.5, min_samples_split=10, n_estimators=150;, score=0.826 total time= 1.3min</t>
  </si>
  <si>
    <t>[CV 4/5] END bootstrap=True, criterion=squared_error, max_depth=50, max_features=0.5, min_samples_split=5, n_estimators=500;, score=0.813 total time= 5.6min</t>
  </si>
  <si>
    <t>[CV 1/5] END bootstrap=True, criterion=squared_error, max_depth=50, max_features=0.5, min_samples_split=10, n_estimators=200;, score=0.769 total time= 2.1min</t>
  </si>
  <si>
    <t>[CV 2/5] END bootstrap=True, criterion=squared_error, max_depth=50, max_features=0.5, min_samples_split=10, n_estimators=200;, score=0.752 total time= 2.0min</t>
  </si>
  <si>
    <t>[CV 5/5] END bootstrap=True, criterion=squared_error, max_depth=50, max_features=0.5, min_samples_split=10, n_estimators=200;, score=0.827 total time= 1.7min</t>
  </si>
  <si>
    <t>[CV 3/5] END bootstrap=True, criterion=squared_error, max_depth=50, max_features=0.5, min_samples_split=10, n_estimators=200;, score=0.778 total time= 2.1min</t>
  </si>
  <si>
    <t>[CV 4/5] END bootstrap=True, criterion=squared_error, max_depth=50, max_features=0.5, min_samples_split=10, n_estimators=200;, score=0.783 total time= 2.1min</t>
  </si>
  <si>
    <t>[CV 1/5] END bootstrap=True, criterion=squared_error, max_depth=50, max_features=1.0, min_samples_split=2, n_estimators=100;, score=0.810 total time= 2.4min</t>
  </si>
  <si>
    <t>[CV 2/5] END bootstrap=True, criterion=squared_error, max_depth=50, max_features=1.0, min_samples_split=2, n_estimators=100;, score=0.757 total time= 2.3min</t>
  </si>
  <si>
    <t>[CV 3/5] END bootstrap=True, criterion=squared_error, max_depth=50, max_features=1.0, min_samples_split=2, n_estimators=100;, score=0.817 total time= 2.3min</t>
  </si>
  <si>
    <t>[CV 2/5] END bootstrap=True, criterion=squared_error, max_depth=50, max_features=0.5, min_samples_split=10, n_estimators=500;, score=0.753 total time= 5.0min</t>
  </si>
  <si>
    <t>[CV 1/5] END bootstrap=True, criterion=squared_error, max_depth=50, max_features=0.5, min_samples_split=10, n_estimators=500;, score=0.770 total time= 5.3min</t>
  </si>
  <si>
    <t>[CV 5/5] END bootstrap=True, criterion=squared_error, max_depth=50, max_features=0.5, min_samples_split=10, n_estimators=500;, score=0.829 total time= 4.4min</t>
  </si>
  <si>
    <t>[CV 3/5] END bootstrap=True, criterion=squared_error, max_depth=50, max_features=0.5, min_samples_split=10, n_estimators=500;, score=0.779 total time= 5.2min</t>
  </si>
  <si>
    <t>[CV 5/5] END bootstrap=True, criterion=squared_error, max_depth=50, max_features=1.0, min_samples_split=2, n_estimators=100;, score=0.828 total time= 2.0min</t>
  </si>
  <si>
    <t>[CV 4/5] END bootstrap=True, criterion=squared_error, max_depth=50, max_features=1.0, min_samples_split=2, n_estimators=100;, score=0.826 total time= 2.4min</t>
  </si>
  <si>
    <t>[CV 4/5] END bootstrap=True, criterion=squared_error, max_depth=50, max_features=0.5, min_samples_split=10, n_estimators=500;, score=0.783 total time= 5.3min</t>
  </si>
  <si>
    <t>[CV 1/5] END bootstrap=True, criterion=squared_error, max_depth=50, max_features=1.0, min_samples_split=2, n_estimators=150;, score=0.810 total time= 3.5min</t>
  </si>
  <si>
    <t>[CV 2/5] END bootstrap=True, criterion=squared_error, max_depth=50, max_features=1.0, min_samples_split=2, n_estimators=150;, score=0.757 total time= 3.3min</t>
  </si>
  <si>
    <t>[CV 3/5] END bootstrap=True, criterion=squared_error, max_depth=50, max_features=1.0, min_samples_split=2, n_estimators=150;, score=0.816 total time= 3.4min</t>
  </si>
  <si>
    <t>[CV 5/5] END bootstrap=True, criterion=squared_error, max_depth=50, max_features=1.0, min_samples_split=2, n_estimators=150;, score=0.827 total time= 2.9min</t>
  </si>
  <si>
    <t>[CV 4/5] END bootstrap=True, criterion=squared_error, max_depth=50, max_features=1.0, min_samples_split=2, n_estimators=150;, score=0.826 total time= 3.5min</t>
  </si>
  <si>
    <t>[CV 2/5] END bootstrap=True, criterion=squared_error, max_depth=50, max_features=1.0, min_samples_split=2, n_estimators=200;, score=0.760 total time= 4.3min</t>
  </si>
  <si>
    <t>[CV 1/5] END bootstrap=True, criterion=squared_error, max_depth=50, max_features=1.0, min_samples_split=2, n_estimators=200;, score=0.811 total time= 4.7min</t>
  </si>
  <si>
    <t>[CV 3/5] END bootstrap=True, criterion=squared_error, max_depth=50, max_features=1.0, min_samples_split=2, n_estimators=200;, score=0.816 total time= 4.5min</t>
  </si>
  <si>
    <t>[CV 5/5] END bootstrap=True, criterion=squared_error, max_depth=50, max_features=1.0, min_samples_split=2, n_estimators=200;, score=0.827 total time= 3.8min</t>
  </si>
  <si>
    <t>[CV 4/5] END bootstrap=True, criterion=squared_error, max_depth=50, max_features=1.0, min_samples_split=2, n_estimators=200;, score=0.825 total time= 4.7min</t>
  </si>
  <si>
    <t>[CV 1/5] END bootstrap=True, criterion=squared_error, max_depth=50, max_features=1.0, min_samples_split=5, n_estimators=100;, score=0.797 total time= 2.3min</t>
  </si>
  <si>
    <t>[CV 2/5] END bootstrap=True, criterion=squared_error, max_depth=50, max_features=1.0, min_samples_split=5, n_estimators=100;, score=0.749 total time= 2.1min</t>
  </si>
  <si>
    <t>[CV 3/5] END bootstrap=True, criterion=squared_error, max_depth=50, max_features=1.0, min_samples_split=5, n_estimators=100;, score=0.808 total time= 2.2min</t>
  </si>
  <si>
    <t>[CV 4/5] END bootstrap=True, criterion=squared_error, max_depth=50, max_features=1.0, min_samples_split=5, n_estimators=100;, score=0.818 total time= 2.3min</t>
  </si>
  <si>
    <t>[CV 5/5] END bootstrap=True, criterion=squared_error, max_depth=50, max_features=1.0, min_samples_split=5, n_estimators=100;, score=0.824 total time= 1.9min</t>
  </si>
  <si>
    <t>[CV 1/5] END bootstrap=True, criterion=squared_error, max_depth=50, max_features=1.0, min_samples_split=5, n_estimators=150;, score=0.798 total time= 3.5min</t>
  </si>
  <si>
    <t>[CV 2/5] END bootstrap=True, criterion=squared_error, max_depth=50, max_features=1.0, min_samples_split=5, n_estimators=150;, score=0.749 total time= 3.2min</t>
  </si>
  <si>
    <t>[CV 2/5] END bootstrap=True, criterion=squared_error, max_depth=50, max_features=1.0, min_samples_split=2, n_estimators=500;, score=0.756 total time=10.8min</t>
  </si>
  <si>
    <t>[CV 3/5] END bootstrap=True, criterion=squared_error, max_depth=50, max_features=1.0, min_samples_split=5, n_estimators=150;, score=0.807 total time= 3.3min</t>
  </si>
  <si>
    <t>[CV 1/5] END bootstrap=True, criterion=squared_error, max_depth=50, max_features=1.0, min_samples_split=2, n_estimators=500;, score=0.811 total time=11.7min</t>
  </si>
  <si>
    <t>[CV 5/5] END bootstrap=True, criterion=squared_error, max_depth=50, max_features=1.0, min_samples_split=2, n_estimators=500;, score=0.823 total time= 9.6min</t>
  </si>
  <si>
    <t>[CV 3/5] END bootstrap=True, criterion=squared_error, max_depth=50, max_features=1.0, min_samples_split=2, n_estimators=500;, score=0.818 total time=11.2min</t>
  </si>
  <si>
    <t>[CV 5/5] END bootstrap=True, criterion=squared_error, max_depth=50, max_features=1.0, min_samples_split=5, n_estimators=150;, score=0.824 total time= 2.8min</t>
  </si>
  <si>
    <t>[CV 4/5] END bootstrap=True, criterion=squared_error, max_depth=50, max_features=1.0, min_samples_split=5, n_estimators=150;, score=0.817 total time= 3.4min</t>
  </si>
  <si>
    <t>[CV 4/5] END bootstrap=True, criterion=squared_error, max_depth=50, max_features=1.0, min_samples_split=2, n_estimators=500;, score=0.827 total time=11.7min</t>
  </si>
  <si>
    <t>[CV 2/5] END bootstrap=True, criterion=squared_error, max_depth=50, max_features=1.0, min_samples_split=5, n_estimators=200;, score=0.752 total time= 4.2min</t>
  </si>
  <si>
    <t>[CV 1/5] END bootstrap=True, criterion=squared_error, max_depth=50, max_features=1.0, min_samples_split=5, n_estimators=200;, score=0.799 total time= 4.6min</t>
  </si>
  <si>
    <t>[CV 5/5] END bootstrap=True, criterion=squared_error, max_depth=50, max_features=1.0, min_samples_split=5, n_estimators=200;, score=0.824 total time= 3.8min</t>
  </si>
  <si>
    <t>[CV 3/5] END bootstrap=True, criterion=squared_error, max_depth=50, max_features=1.0, min_samples_split=5, n_estimators=200;, score=0.807 total time= 4.4min</t>
  </si>
  <si>
    <t>[CV 4/5] END bootstrap=True, criterion=squared_error, max_depth=50, max_features=1.0, min_samples_split=5, n_estimators=200;, score=0.817 total time= 4.5min</t>
  </si>
  <si>
    <t>[CV 1/5] END bootstrap=True, criterion=squared_error, max_depth=50, max_features=1.0, min_samples_split=10, n_estimators=100;, score=0.771 total time= 2.3min</t>
  </si>
  <si>
    <t>[CV 2/5] END bootstrap=True, criterion=squared_error, max_depth=50, max_features=1.0, min_samples_split=10, n_estimators=100;, score=0.735 total time= 2.1min</t>
  </si>
  <si>
    <t>[CV 3/5] END bootstrap=True, criterion=squared_error, max_depth=50, max_features=1.0, min_samples_split=10, n_estimators=100;, score=0.786 total time= 2.2min</t>
  </si>
  <si>
    <t>[CV 5/5] END bootstrap=True, criterion=squared_error, max_depth=50, max_features=1.0, min_samples_split=10, n_estimators=100;, score=0.820 total time= 1.9min</t>
  </si>
  <si>
    <t>[CV 4/5] END bootstrap=True, criterion=squared_error, max_depth=50, max_features=1.0, min_samples_split=10, n_estimators=100;, score=0.792 total time= 2.2min</t>
  </si>
  <si>
    <t>[CV 1/5] END bootstrap=True, criterion=squared_error, max_depth=50, max_features=1.0, min_samples_split=10, n_estimators=150;, score=0.772 total time= 3.3min</t>
  </si>
  <si>
    <t>[CV 2/5] END bootstrap=True, criterion=squared_error, max_depth=50, max_features=1.0, min_samples_split=10, n_estimators=150;, score=0.737 total time= 3.1min</t>
  </si>
  <si>
    <t>[CV 3/5] END bootstrap=True, criterion=squared_error, max_depth=50, max_features=1.0, min_samples_split=10, n_estimators=150;, score=0.785 total time= 3.2min</t>
  </si>
  <si>
    <t>[CV 2/5] END bootstrap=True, criterion=squared_error, max_depth=50, max_features=1.0, min_samples_split=5, n_estimators=500;, score=0.749 total time=10.6min</t>
  </si>
  <si>
    <t>[CV 1/5] END bootstrap=True, criterion=squared_error, max_depth=50, max_features=1.0, min_samples_split=5, n_estimators=500;, score=0.798 total time=11.5min</t>
  </si>
  <si>
    <t>[CV 3/5] END bootstrap=True, criterion=squared_error, max_depth=50, max_features=1.0, min_samples_split=5, n_estimators=500;, score=0.808 total time=11.1min</t>
  </si>
  <si>
    <t>[CV 5/5] END bootstrap=True, criterion=squared_error, max_depth=50, max_features=1.0, min_samples_split=5, n_estimators=500;, score=0.823 total time= 9.4min</t>
  </si>
  <si>
    <t>[CV 4/5] END bootstrap=True, criterion=squared_error, max_depth=50, max_features=1.0, min_samples_split=10, n_estimators=150;, score=0.790 total time= 3.3min</t>
  </si>
  <si>
    <t>[CV 5/5] END bootstrap=True, criterion=squared_error, max_depth=50, max_features=1.0, min_samples_split=10, n_estimators=150;, score=0.820 total time= 2.7min</t>
  </si>
  <si>
    <t>[CV 4/5] END bootstrap=True, criterion=squared_error, max_depth=50, max_features=1.0, min_samples_split=5, n_estimators=500;, score=0.817 total time=11.4min</t>
  </si>
  <si>
    <t>[CV 2/5] END bootstrap=True, criterion=squared_error, max_depth=50, max_features=1.0, min_samples_split=10, n_estimators=200;, score=0.740 total time= 4.1min</t>
  </si>
  <si>
    <t>[CV 1/5] END bootstrap=True, criterion=squared_error, max_depth=50, max_features=1.0, min_samples_split=10, n_estimators=200;, score=0.773 total time= 4.4min</t>
  </si>
  <si>
    <t>[CV 3/5] END bootstrap=True, criterion=squared_error, max_depth=50, max_features=1.0, min_samples_split=10, n_estimators=200;, score=0.786 total time= 4.2min</t>
  </si>
  <si>
    <t>[CV 1/5] END bootstrap=True, criterion=squared_error, max_depth=None, max_features=auto, min_samples_split=2, n_estimators=100;, score=nan total time=   0.2s</t>
  </si>
  <si>
    <t>[CV 2/5] END bootstrap=True, criterion=squared_error, max_depth=None, max_features=auto, min_samples_split=2, n_estimators=100;, score=nan total time=   0.3s</t>
  </si>
  <si>
    <t>[CV 3/5] END bootstrap=True, criterion=squared_error, max_depth=None, max_features=auto, min_samples_split=2, n_estimators=100;, score=nan total time=   0.3s</t>
  </si>
  <si>
    <t>[CV 4/5] END bootstrap=True, criterion=squared_error, max_depth=None, max_features=auto, min_samples_split=2, n_estimators=100;, score=nan total time=   0.0s</t>
  </si>
  <si>
    <t>[CV 5/5] END bootstrap=True, criterion=squared_error, max_depth=50, max_features=1.0, min_samples_split=10, n_estimators=200;, score=0.821 total time= 3.6min</t>
  </si>
  <si>
    <t>[CV 5/5] END bootstrap=True, criterion=squared_error, max_depth=None, max_features=auto, min_samples_split=2, n_estimators=100;, score=nan total time=   0.2s</t>
  </si>
  <si>
    <t>[CV 1/5] END bootstrap=True, criterion=squared_error, max_depth=None, max_features=auto, min_samples_split=2, n_estimators=150;, score=nan total time=   0.1s</t>
  </si>
  <si>
    <t>[CV 2/5] END bootstrap=True, criterion=squared_error, max_depth=None, max_features=auto, min_samples_split=2, n_estimators=150;, score=nan total time=   0.2s</t>
  </si>
  <si>
    <t>[CV 3/5] END bootstrap=True, criterion=squared_error, max_depth=None, max_features=auto, min_samples_split=2, n_estimators=150;, score=nan total time=   0.1s</t>
  </si>
  <si>
    <t>[CV 4/5] END bootstrap=True, criterion=squared_error, max_depth=None, max_features=auto, min_samples_split=2, n_estimators=150;, score=nan total time=   0.3s</t>
  </si>
  <si>
    <t>[CV 5/5] END bootstrap=True, criterion=squared_error, max_depth=None, max_features=auto, min_samples_split=2, n_estimators=150;, score=nan total time=   0.0s</t>
  </si>
  <si>
    <t>[CV 1/5] END bootstrap=True, criterion=squared_error, max_depth=None, max_features=auto, min_samples_split=2, n_estimators=200;, score=nan total time=   0.3s</t>
  </si>
  <si>
    <t>[CV 2/5] END bootstrap=True, criterion=squared_error, max_depth=None, max_features=auto, min_samples_split=2, n_estimators=200;, score=nan total time=   0.0s</t>
  </si>
  <si>
    <t>[CV 3/5] END bootstrap=True, criterion=squared_error, max_depth=None, max_features=auto, min_samples_split=2, n_estimators=200;, score=nan total time=   0.0s</t>
  </si>
  <si>
    <t>[CV 4/5] END bootstrap=True, criterion=squared_error, max_depth=None, max_features=auto, min_samples_split=2, n_estimators=200;, score=nan total time=   0.0s</t>
  </si>
  <si>
    <t>[CV 5/5] END bootstrap=True, criterion=squared_error, max_depth=None, max_features=auto, min_samples_split=2, n_estimators=200;, score=nan total time=   0.0s</t>
  </si>
  <si>
    <t>[CV 1/5] END bootstrap=True, criterion=squared_error, max_depth=None, max_features=auto, min_samples_split=2, n_estimators=500;, score=nan total time=   0.1s</t>
  </si>
  <si>
    <t>[CV 2/5] END bootstrap=True, criterion=squared_error, max_depth=None, max_features=auto, min_samples_split=2, n_estimators=500;, score=nan total time=   0.2s</t>
  </si>
  <si>
    <t>[CV 3/5] END bootstrap=True, criterion=squared_error, max_depth=None, max_features=auto, min_samples_split=2, n_estimators=500;, score=nan total time=   0.0s</t>
  </si>
  <si>
    <t>[CV 4/5] END bootstrap=True, criterion=squared_error, max_depth=None, max_features=auto, min_samples_split=2, n_estimators=500;, score=nan total time=   0.2s</t>
  </si>
  <si>
    <t>[CV 5/5] END bootstrap=True, criterion=squared_error, max_depth=None, max_features=auto, min_samples_split=2, n_estimators=500;, score=nan total time=   0.3s</t>
  </si>
  <si>
    <t>[CV 1/5] END bootstrap=True, criterion=squared_error, max_depth=None, max_features=auto, min_samples_split=5, n_estimators=100;, score=nan total time=   0.2s</t>
  </si>
  <si>
    <t>[CV 2/5] END bootstrap=True, criterion=squared_error, max_depth=None, max_features=auto, min_samples_split=5, n_estimators=100;, score=nan total time=   0.1s</t>
  </si>
  <si>
    <t>[CV 3/5] END bootstrap=True, criterion=squared_error, max_depth=None, max_features=auto, min_samples_split=5, n_estimators=100;, score=nan total time=   0.1s</t>
  </si>
  <si>
    <t>[CV 4/5] END bootstrap=True, criterion=squared_error, max_depth=None, max_features=auto, min_samples_split=5, n_estimators=100;, score=nan total time=   0.3s</t>
  </si>
  <si>
    <t>[CV 5/5] END bootstrap=True, criterion=squared_error, max_depth=None, max_features=auto, min_samples_split=5, n_estimators=100;, score=nan total time=   0.2s</t>
  </si>
  <si>
    <t>[CV 1/5] END bootstrap=True, criterion=squared_error, max_depth=None, max_features=auto, min_samples_split=5, n_estimators=150;, score=nan total time=   0.3s</t>
  </si>
  <si>
    <t>[CV 2/5] END bootstrap=True, criterion=squared_error, max_depth=None, max_features=auto, min_samples_split=5, n_estimators=150;, score=nan total time=   0.1s</t>
  </si>
  <si>
    <t>[CV 3/5] END bootstrap=True, criterion=squared_error, max_depth=None, max_features=auto, min_samples_split=5, n_estimators=150;, score=nan total time=   0.3s</t>
  </si>
  <si>
    <t>[CV 4/5] END bootstrap=True, criterion=squared_error, max_depth=None, max_features=auto, min_samples_split=5, n_estimators=150;, score=nan total time=   0.1s</t>
  </si>
  <si>
    <t>[CV 1/5] END bootstrap=True, criterion=squared_error, max_depth=None, max_features=auto, min_samples_split=5, n_estimators=200;, score=nan total time=   0.1s</t>
  </si>
  <si>
    <t>[CV 2/5] END bootstrap=True, criterion=squared_error, max_depth=None, max_features=auto, min_samples_split=5, n_estimators=200;, score=nan total time=   0.1s</t>
  </si>
  <si>
    <t>[CV 3/5] END bootstrap=True, criterion=squared_error, max_depth=None, max_features=auto, min_samples_split=5, n_estimators=200;, score=nan total time=   0.3s</t>
  </si>
  <si>
    <t>[CV 5/5] END bootstrap=True, criterion=squared_error, max_depth=None, max_features=auto, min_samples_split=5, n_estimators=150;, score=nan total time=   0.1s</t>
  </si>
  <si>
    <t>[CV 4/5] END bootstrap=True, criterion=squared_error, max_depth=None, max_features=auto, min_samples_split=5, n_estimators=200;, score=nan total time=   0.1s</t>
  </si>
  <si>
    <t>[CV 5/5] END bootstrap=True, criterion=squared_error, max_depth=None, max_features=auto, min_samples_split=5, n_estimators=200;, score=nan total time=   0.0s</t>
  </si>
  <si>
    <t>[CV 1/5] END bootstrap=True, criterion=squared_error, max_depth=None, max_features=auto, min_samples_split=5, n_estimators=500;, score=nan total time=   0.3s</t>
  </si>
  <si>
    <t>[CV 2/5] END bootstrap=True, criterion=squared_error, max_depth=None, max_features=auto, min_samples_split=5, n_estimators=500;, score=nan total time=   0.1s</t>
  </si>
  <si>
    <t>[CV 3/5] END bootstrap=True, criterion=squared_error, max_depth=None, max_features=auto, min_samples_split=5, n_estimators=500;, score=nan total time=   0.0s</t>
  </si>
  <si>
    <t>[CV 4/5] END bootstrap=True, criterion=squared_error, max_depth=None, max_features=auto, min_samples_split=5, n_estimators=500;, score=nan total time=   0.2s</t>
  </si>
  <si>
    <t>[CV 5/5] END bootstrap=True, criterion=squared_error, max_depth=None, max_features=auto, min_samples_split=5, n_estimators=500;, score=nan total time=   0.3s</t>
  </si>
  <si>
    <t>[CV 1/5] END bootstrap=True, criterion=squared_error, max_depth=None, max_features=auto, min_samples_split=10, n_estimators=100;, score=nan total time=   0.1s</t>
  </si>
  <si>
    <t>[CV 2/5] END bootstrap=True, criterion=squared_error, max_depth=None, max_features=auto, min_samples_split=10, n_estimators=100;, score=nan total time=   0.2s</t>
  </si>
  <si>
    <t>[CV 3/5] END bootstrap=True, criterion=squared_error, max_depth=None, max_features=auto, min_samples_split=10, n_estimators=100;, score=nan total time=   0.1s</t>
  </si>
  <si>
    <t>[CV 4/5] END bootstrap=True, criterion=squared_error, max_depth=None, max_features=auto, min_samples_split=10, n_estimators=100;, score=nan total time=   0.1s</t>
  </si>
  <si>
    <t>[CV 5/5] END bootstrap=True, criterion=squared_error, max_depth=None, max_features=auto, min_samples_split=10, n_estimators=100;, score=nan total time=   0.1s</t>
  </si>
  <si>
    <t>[CV 2/5] END bootstrap=True, criterion=squared_error, max_depth=None, max_features=auto, min_samples_split=10, n_estimators=150;, score=nan total time=   0.0s</t>
  </si>
  <si>
    <t>[CV 1/5] END bootstrap=True, criterion=squared_error, max_depth=None, max_features=auto, min_samples_split=10, n_estimators=150;, score=nan total time=   0.3s</t>
  </si>
  <si>
    <t>[CV 3/5] END bootstrap=True, criterion=squared_error, max_depth=None, max_features=auto, min_samples_split=10, n_estimators=150;, score=nan total time=   0.2s</t>
  </si>
  <si>
    <t>[CV 4/5] END bootstrap=True, criterion=squared_error, max_depth=None, max_features=auto, min_samples_split=10, n_estimators=150;, score=nan total time=   0.2s</t>
  </si>
  <si>
    <t>[CV 5/5] END bootstrap=True, criterion=squared_error, max_depth=None, max_features=auto, min_samples_split=10, n_estimators=150;, score=nan total time=   0.2s</t>
  </si>
  <si>
    <t>[CV 1/5] END bootstrap=True, criterion=squared_error, max_depth=None, max_features=auto, min_samples_split=10, n_estimators=200;, score=nan total time=   0.1s</t>
  </si>
  <si>
    <t>[CV 2/5] END bootstrap=True, criterion=squared_error, max_depth=None, max_features=auto, min_samples_split=10, n_estimators=200;, score=nan total time=   0.1s</t>
  </si>
  <si>
    <t>[CV 4/5] END bootstrap=True, criterion=squared_error, max_depth=None, max_features=auto, min_samples_split=10, n_estimators=200;, score=nan total time=   0.3s</t>
  </si>
  <si>
    <t>[CV 5/5] END bootstrap=True, criterion=squared_error, max_depth=None, max_features=auto, min_samples_split=10, n_estimators=200;, score=nan total time=   0.2s</t>
  </si>
  <si>
    <t>[CV 1/5] END bootstrap=True, criterion=squared_error, max_depth=None, max_features=auto, min_samples_split=10, n_estimators=500;, score=nan total time=   0.1s</t>
  </si>
  <si>
    <t>[CV 2/5] END bootstrap=True, criterion=squared_error, max_depth=None, max_features=auto, min_samples_split=10, n_estimators=500;, score=nan total time=   0.3s</t>
  </si>
  <si>
    <t>[CV 4/5] END bootstrap=True, criterion=squared_error, max_depth=None, max_features=auto, min_samples_split=10, n_estimators=500;, score=nan total time=   0.1s</t>
  </si>
  <si>
    <t>[CV 5/5] END bootstrap=True, criterion=squared_error, max_depth=None, max_features=auto, min_samples_split=10, n_estimators=500;, score=nan total time=   0.1s</t>
  </si>
  <si>
    <t>[CV 4/5] END bootstrap=True, criterion=squared_error, max_depth=50, max_features=1.0, min_samples_split=10, n_estimators=200;, score=0.791 total time= 4.3min</t>
  </si>
  <si>
    <t>[CV 1/5] END bootstrap=True, criterion=squared_error, max_depth=None, max_features=sqrt, min_samples_split=2, n_estimators=100;, score=0.812 total time=  20.5s</t>
  </si>
  <si>
    <t>[CV 2/5] END bootstrap=True, criterion=squared_error, max_depth=None, max_features=sqrt, min_samples_split=2, n_estimators=100;, score=0.765 total time=  20.1s</t>
  </si>
  <si>
    <t>[CV 3/5] END bootstrap=True, criterion=squared_error, max_depth=None, max_features=sqrt, min_samples_split=2, n_estimators=100;, score=0.780 total time=  20.2s</t>
  </si>
  <si>
    <t>[CV 4/5] END bootstrap=True, criterion=squared_error, max_depth=None, max_features=sqrt, min_samples_split=2, n_estimators=100;, score=0.812 total time=  21.3s</t>
  </si>
  <si>
    <t>[CV 5/5] END bootstrap=True, criterion=squared_error, max_depth=None, max_features=sqrt, min_samples_split=2, n_estimators=100;, score=0.836 total time=  18.2s</t>
  </si>
  <si>
    <t>[CV 1/5] END bootstrap=True, criterion=squared_error, max_depth=None, max_features=sqrt, min_samples_split=2, n_estimators=150;, score=0.812 total time=  31.7s</t>
  </si>
  <si>
    <t>[CV 2/5] END bootstrap=True, criterion=squared_error, max_depth=None, max_features=sqrt, min_samples_split=2, n_estimators=150;, score=0.767 total time=  30.3s</t>
  </si>
  <si>
    <t>[CV 3/5] END bootstrap=True, criterion=squared_error, max_depth=None, max_features=sqrt, min_samples_split=2, n_estimators=150;, score=0.783 total time=  30.9s</t>
  </si>
  <si>
    <t>[CV 4/5] END bootstrap=True, criterion=squared_error, max_depth=None, max_features=sqrt, min_samples_split=2, n_estimators=150;, score=0.813 total time=  32.1s</t>
  </si>
  <si>
    <t>[CV 5/5] END bootstrap=True, criterion=squared_error, max_depth=None, max_features=sqrt, min_samples_split=2, n_estimators=150;, score=0.836 total time=  26.8s</t>
  </si>
  <si>
    <t>[CV 1/5] END bootstrap=True, criterion=squared_error, max_depth=None, max_features=sqrt, min_samples_split=2, n_estimators=200;, score=0.812 total time=  42.6s</t>
  </si>
  <si>
    <t>[CV 2/5] END bootstrap=True, criterion=squared_error, max_depth=None, max_features=sqrt, min_samples_split=2, n_estimators=200;, score=0.766 total time=  40.0s</t>
  </si>
  <si>
    <t>[CV 3/5] END bootstrap=True, criterion=squared_error, max_depth=None, max_features=sqrt, min_samples_split=2, n_estimators=200;, score=0.784 total time=  40.6s</t>
  </si>
  <si>
    <t>[CV 4/5] END bootstrap=True, criterion=squared_error, max_depth=None, max_features=sqrt, min_samples_split=2, n_estimators=200;, score=0.813 total time=  44.0s</t>
  </si>
  <si>
    <t>[CV 5/5] END bootstrap=True, criterion=squared_error, max_depth=None, max_features=sqrt, min_samples_split=2, n_estimators=200;, score=0.837 total time=  35.6s</t>
  </si>
  <si>
    <t>[CV 1/5] END bootstrap=True, criterion=squared_error, max_depth=None, max_features=sqrt, min_samples_split=2, n_estimators=500;, score=0.812 total time= 1.8min</t>
  </si>
  <si>
    <t>[CV 2/5] END bootstrap=True, criterion=squared_error, max_depth=None, max_features=sqrt, min_samples_split=2, n_estimators=500;, score=0.769 total time= 1.7min</t>
  </si>
  <si>
    <t>[CV 3/5] END bootstrap=True, criterion=squared_error, max_depth=None, max_features=sqrt, min_samples_split=2, n_estimators=500;, score=0.782 total time= 1.7min</t>
  </si>
  <si>
    <t>[CV 1/5] END bootstrap=True, criterion=squared_error, max_depth=None, max_features=sqrt, min_samples_split=5, n_estimators=100;, score=0.788 total time=  20.0s</t>
  </si>
  <si>
    <t>[CV 2/5] END bootstrap=True, criterion=squared_error, max_depth=None, max_features=sqrt, min_samples_split=5, n_estimators=100;, score=0.758 total time=  19.2s</t>
  </si>
  <si>
    <t>[CV 3/5] END bootstrap=True, criterion=squared_error, max_depth=None, max_features=sqrt, min_samples_split=5, n_estimators=100;, score=0.767 total time=  19.7s</t>
  </si>
  <si>
    <t>[CV 4/5] END bootstrap=True, criterion=squared_error, max_depth=None, max_features=sqrt, min_samples_split=2, n_estimators=500;, score=0.814 total time= 1.8min</t>
  </si>
  <si>
    <t>[CV 5/5] END bootstrap=True, criterion=squared_error, max_depth=None, max_features=sqrt, min_samples_split=2, n_estimators=500;, score=0.840 total time= 1.5min</t>
  </si>
  <si>
    <t>[CV 4/5] END bootstrap=True, criterion=squared_error, max_depth=None, max_features=sqrt, min_samples_split=5, n_estimators=100;, score=0.794 total time=  20.2s</t>
  </si>
  <si>
    <t>[CV 5/5] END bootstrap=True, criterion=squared_error, max_depth=None, max_features=sqrt, min_samples_split=5, n_estimators=100;, score=0.831 total time=  16.6s</t>
  </si>
  <si>
    <t>[CV 1/5] END bootstrap=True, criterion=squared_error, max_depth=None, max_features=sqrt, min_samples_split=5, n_estimators=150;, score=0.789 total time=  29.3s</t>
  </si>
  <si>
    <t>[CV 2/5] END bootstrap=True, criterion=squared_error, max_depth=None, max_features=sqrt, min_samples_split=5, n_estimators=150;, score=0.760 total time=  28.0s</t>
  </si>
  <si>
    <t>[CV 3/5] END bootstrap=True, criterion=squared_error, max_depth=None, max_features=sqrt, min_samples_split=5, n_estimators=150;, score=0.769 total time=  28.1s</t>
  </si>
  <si>
    <t>[CV 1/5] END bootstrap=True, criterion=squared_error, max_depth=50, max_features=1.0, min_samples_split=10, n_estimators=500;, score=0.773 total time=10.9min</t>
  </si>
  <si>
    <t>[CV 2/5] END bootstrap=True, criterion=squared_error, max_depth=50, max_features=1.0, min_samples_split=10, n_estimators=500;, score=0.737 total time=10.1min</t>
  </si>
  <si>
    <t>[CV 5/5] END bootstrap=True, criterion=squared_error, max_depth=None, max_features=sqrt, min_samples_split=5, n_estimators=150;, score=0.832 total time=  23.6s</t>
  </si>
  <si>
    <t>[CV 4/5] END bootstrap=True, criterion=squared_error, max_depth=None, max_features=sqrt, min_samples_split=5, n_estimators=150;, score=0.793 total time=  28.3s</t>
  </si>
  <si>
    <t>[CV 1/5] END bootstrap=True, criterion=squared_error, max_depth=None, max_features=sqrt, min_samples_split=5, n_estimators=200;, score=0.789 total time=  38.3s</t>
  </si>
  <si>
    <t>[CV 2/5] END bootstrap=True, criterion=squared_error, max_depth=None, max_features=sqrt, min_samples_split=5, n_estimators=200;, score=0.761 total time=  36.8s</t>
  </si>
  <si>
    <t>[CV 3/5] END bootstrap=True, criterion=squared_error, max_depth=None, max_features=sqrt, min_samples_split=5, n_estimators=200;, score=0.770 total time=  37.6s</t>
  </si>
  <si>
    <t>[CV 5/5] END bootstrap=True, criterion=squared_error, max_depth=None, max_features=sqrt, min_samples_split=5, n_estimators=200;, score=0.832 total time=  32.6s</t>
  </si>
  <si>
    <t>[CV 4/5] END bootstrap=True, criterion=squared_error, max_depth=None, max_features=sqrt, min_samples_split=5, n_estimators=200;, score=0.794 total time=  39.7s</t>
  </si>
  <si>
    <t>[CV 5/5] END bootstrap=True, criterion=squared_error, max_depth=50, max_features=1.0, min_samples_split=10, n_estimators=500;, score=0.819 total time= 8.9min</t>
  </si>
  <si>
    <t>[CV 3/5] END bootstrap=True, criterion=squared_error, max_depth=50, max_features=1.0, min_samples_split=10, n_estimators=500;, score=0.787 total time=10.5min</t>
  </si>
  <si>
    <t>[CV 1/5] END bootstrap=True, criterion=squared_error, max_depth=None, max_features=sqrt, min_samples_split=10, n_estimators=100;, score=0.751 total time=  17.9s</t>
  </si>
  <si>
    <t>[CV 2/5] END bootstrap=True, criterion=squared_error, max_depth=None, max_features=sqrt, min_samples_split=10, n_estimators=100;, score=0.742 total time=  17.8s</t>
  </si>
  <si>
    <t>[CV 3/5] END bootstrap=True, criterion=squared_error, max_depth=None, max_features=sqrt, min_samples_split=10, n_estimators=100;, score=0.735 total time=  18.2s</t>
  </si>
  <si>
    <t>[CV 5/5] END bootstrap=True, criterion=squared_error, max_depth=None, max_features=sqrt, min_samples_split=10, n_estimators=100;, score=0.823 total time=  16.0s</t>
  </si>
  <si>
    <t>[CV 4/5] END bootstrap=True, criterion=squared_error, max_depth=None, max_features=sqrt, min_samples_split=10, n_estimators=100;, score=0.761 total time=  18.9s</t>
  </si>
  <si>
    <t>[CV 5/5] END bootstrap=True, criterion=squared_error, max_depth=None, max_features=sqrt, min_samples_split=5, n_estimators=500;, score=0.835 total time= 1.3min</t>
  </si>
  <si>
    <t>[CV 1/5] END bootstrap=True, criterion=squared_error, max_depth=None, max_features=sqrt, min_samples_split=5, n_estimators=500;, score=0.790 total time= 1.6min</t>
  </si>
  <si>
    <t>[CV 2/5] END bootstrap=True, criterion=squared_error, max_depth=None, max_features=sqrt, min_samples_split=5, n_estimators=500;, score=0.761 total time= 1.5min</t>
  </si>
  <si>
    <t>[CV 2/5] END bootstrap=True, criterion=squared_error, max_depth=None, max_features=sqrt, min_samples_split=10, n_estimators=150;, score=0.744 total time=  26.0s</t>
  </si>
  <si>
    <t>[CV 1/5] END bootstrap=True, criterion=squared_error, max_depth=None, max_features=sqrt, min_samples_split=10, n_estimators=150;, score=0.752 total time=  27.1s</t>
  </si>
  <si>
    <t>[CV 3/5] END bootstrap=True, criterion=squared_error, max_depth=None, max_features=sqrt, min_samples_split=5, n_estimators=500;, score=0.770 total time= 1.5min</t>
  </si>
  <si>
    <t>[CV 4/5] END bootstrap=True, criterion=squared_error, max_depth=None, max_features=sqrt, min_samples_split=5, n_estimators=500;, score=0.794 total time= 1.6min</t>
  </si>
  <si>
    <t>[CV 5/5] END bootstrap=True, criterion=squared_error, max_depth=None, max_features=sqrt, min_samples_split=10, n_estimators=150;, score=0.823 total time=  22.3s</t>
  </si>
  <si>
    <t>[CV 3/5] END bootstrap=True, criterion=squared_error, max_depth=None, max_features=sqrt, min_samples_split=10, n_estimators=150;, score=0.736 total time=  26.0s</t>
  </si>
  <si>
    <t>[CV 4/5] END bootstrap=True, criterion=squared_error, max_depth=None, max_features=sqrt, min_samples_split=10, n_estimators=150;, score=0.761 total time=  26.3s</t>
  </si>
  <si>
    <t>[CV 4/5] END bootstrap=True, criterion=squared_error, max_depth=50, max_features=1.0, min_samples_split=10, n_estimators=500;, score=0.790 total time=10.9min</t>
  </si>
  <si>
    <t>[CV 2/5] END bootstrap=True, criterion=squared_error, max_depth=None, max_features=sqrt, min_samples_split=10, n_estimators=200;, score=0.742 total time=  33.2s</t>
  </si>
  <si>
    <t>[CV 1/5] END bootstrap=True, criterion=squared_error, max_depth=None, max_features=sqrt, min_samples_split=10, n_estimators=200;, score=0.752 total time=  34.7s</t>
  </si>
  <si>
    <t>[CV 3/5] END bootstrap=True, criterion=squared_error, max_depth=None, max_features=sqrt, min_samples_split=10, n_estimators=200;, score=0.736 total time=  34.6s</t>
  </si>
  <si>
    <t>[CV 4/5] END bootstrap=True, criterion=squared_error, max_depth=None, max_features=sqrt, min_samples_split=10, n_estimators=200;, score=0.760 total time=  36.0s</t>
  </si>
  <si>
    <t>[CV 5/5] END bootstrap=True, criterion=squared_error, max_depth=None, max_features=sqrt, min_samples_split=10, n_estimators=200;, score=0.824 total time=  29.3s</t>
  </si>
  <si>
    <t>[CV 1/5] END bootstrap=True, criterion=squared_error, max_depth=None, max_features=log2, min_samples_split=2, n_estimators=100;, score=0.808 total time=  16.0s</t>
  </si>
  <si>
    <t>[CV 2/5] END bootstrap=True, criterion=squared_error, max_depth=None, max_features=log2, min_samples_split=2, n_estimators=100;, score=0.767 total time=  15.7s</t>
  </si>
  <si>
    <t>[CV 3/5] END bootstrap=True, criterion=squared_error, max_depth=None, max_features=log2, min_samples_split=2, n_estimators=100;, score=0.775 total time=  15.8s</t>
  </si>
  <si>
    <t>[CV 4/5] END bootstrap=True, criterion=squared_error, max_depth=None, max_features=log2, min_samples_split=2, n_estimators=100;, score=0.814 total time=  16.3s</t>
  </si>
  <si>
    <t>[CV 5/5] END bootstrap=True, criterion=squared_error, max_depth=None, max_features=log2, min_samples_split=2, n_estimators=100;, score=0.836 total time=  13.9s</t>
  </si>
  <si>
    <t>[CV 1/5] END bootstrap=True, criterion=squared_error, max_depth=None, max_features=log2, min_samples_split=2, n_estimators=150;, score=0.808 total time=  24.0s</t>
  </si>
  <si>
    <t>[CV 2/5] END bootstrap=True, criterion=squared_error, max_depth=None, max_features=log2, min_samples_split=2, n_estimators=150;, score=0.766 total time=  23.2s</t>
  </si>
  <si>
    <t>[CV 3/5] END bootstrap=True, criterion=squared_error, max_depth=None, max_features=log2, min_samples_split=2, n_estimators=150;, score=0.776 total time=  23.0s</t>
  </si>
  <si>
    <t>[CV 2/5] END bootstrap=True, criterion=squared_error, max_depth=None, max_features=sqrt, min_samples_split=10, n_estimators=500;, score=0.742 total time= 1.4min</t>
  </si>
  <si>
    <t>[CV 1/5] END bootstrap=True, criterion=squared_error, max_depth=None, max_features=sqrt, min_samples_split=10, n_estimators=500;, score=0.753 total time= 1.5min</t>
  </si>
  <si>
    <t>[CV 5/5] END bootstrap=True, criterion=squared_error, max_depth=None, max_features=sqrt, min_samples_split=10, n_estimators=500;, score=0.824 total time= 1.2min</t>
  </si>
  <si>
    <t>[CV 3/5] END bootstrap=True, criterion=squared_error, max_depth=None, max_features=sqrt, min_samples_split=10, n_estimators=500;, score=0.740 total time= 1.4min</t>
  </si>
  <si>
    <t>[CV 4/5] END bootstrap=True, criterion=squared_error, max_depth=None, max_features=log2, min_samples_split=2, n_estimators=150;, score=0.813 total time=  23.9s</t>
  </si>
  <si>
    <t>[CV 5/5] END bootstrap=True, criterion=squared_error, max_depth=None, max_features=log2, min_samples_split=2, n_estimators=150;, score=0.833 total time=  20.2s</t>
  </si>
  <si>
    <t>[CV 4/5] END bootstrap=True, criterion=squared_error, max_depth=None, max_features=sqrt, min_samples_split=10, n_estimators=500;, score=0.760 total time= 1.5min</t>
  </si>
  <si>
    <t>[CV 1/5] END bootstrap=True, criterion=squared_error, max_depth=None, max_features=log2, min_samples_split=2, n_estimators=200;, score=0.809 total time=  31.6s</t>
  </si>
  <si>
    <t>[CV 2/5] END bootstrap=True, criterion=squared_error, max_depth=None, max_features=log2, min_samples_split=2, n_estimators=200;, score=0.767 total time=  30.2s</t>
  </si>
  <si>
    <t>[CV 3/5] END bootstrap=True, criterion=squared_error, max_depth=None, max_features=log2, min_samples_split=2, n_estimators=200;, score=0.775 total time=  30.8s</t>
  </si>
  <si>
    <t>[CV 4/5] END bootstrap=True, criterion=squared_error, max_depth=None, max_features=log2, min_samples_split=2, n_estimators=200;, score=0.812 total time=  31.9s</t>
  </si>
  <si>
    <t>[CV 5/5] END bootstrap=True, criterion=squared_error, max_depth=None, max_features=log2, min_samples_split=2, n_estimators=200;, score=0.834 total time=  26.8s</t>
  </si>
  <si>
    <t>[CV 1/5] END bootstrap=True, criterion=squared_error, max_depth=None, max_features=log2, min_samples_split=5, n_estimators=100;, score=0.787 total time=  15.0s</t>
  </si>
  <si>
    <t>[CV 2/5] END bootstrap=True, criterion=squared_error, max_depth=None, max_features=log2, min_samples_split=5, n_estimators=100;, score=0.757 total time=  14.4s</t>
  </si>
  <si>
    <t>[CV 3/5] END bootstrap=True, criterion=squared_error, max_depth=None, max_features=log2, min_samples_split=5, n_estimators=100;, score=0.756 total time=  14.7s</t>
  </si>
  <si>
    <t>[CV 5/5] END bootstrap=True, criterion=squared_error, max_depth=None, max_features=log2, min_samples_split=5, n_estimators=100;, score=0.826 total time=  12.9s</t>
  </si>
  <si>
    <t>[CV 4/5] END bootstrap=True, criterion=squared_error, max_depth=None, max_features=log2, min_samples_split=5, n_estimators=100;, score=0.789 total time=  14.9s</t>
  </si>
  <si>
    <t>[CV 1/5] END bootstrap=True, criterion=squared_error, max_depth=None, max_features=log2, min_samples_split=5, n_estimators=150;, score=0.787 total time=  22.3s</t>
  </si>
  <si>
    <t>[CV 2/5] END bootstrap=True, criterion=squared_error, max_depth=None, max_features=log2, min_samples_split=5, n_estimators=150;, score=0.756 total time=  21.9s</t>
  </si>
  <si>
    <t>[CV 3/5] END bootstrap=True, criterion=squared_error, max_depth=None, max_features=log2, min_samples_split=5, n_estimators=150;, score=0.757 total time=  21.9s</t>
  </si>
  <si>
    <t>[CV 1/5] END bootstrap=True, criterion=squared_error, max_depth=None, max_features=log2, min_samples_split=2, n_estimators=500;, score=0.810 total time= 1.3min</t>
  </si>
  <si>
    <t>[CV 2/5] END bootstrap=True, criterion=squared_error, max_depth=None, max_features=log2, min_samples_split=2, n_estimators=500;, score=0.765 total time= 1.3min</t>
  </si>
  <si>
    <t>[CV 3/5] END bootstrap=True, criterion=squared_error, max_depth=None, max_features=log2, min_samples_split=2, n_estimators=500;, score=0.774 total time= 1.3min</t>
  </si>
  <si>
    <t>[CV 4/5] END bootstrap=True, criterion=squared_error, max_depth=None, max_features=log2, min_samples_split=5, n_estimators=150;, score=0.790 total time=  22.7s</t>
  </si>
  <si>
    <t>[CV 5/5] END bootstrap=True, criterion=squared_error, max_depth=None, max_features=log2, min_samples_split=2, n_estimators=500;, score=0.835 total time= 1.1min</t>
  </si>
  <si>
    <t>[CV 5/5] END bootstrap=True, criterion=squared_error, max_depth=None, max_features=log2, min_samples_split=5, n_estimators=150;, score=0.825 total time=  17.8s</t>
  </si>
  <si>
    <t>[CV 4/5] END bootstrap=True, criterion=squared_error, max_depth=None, max_features=log2, min_samples_split=2, n_estimators=500;, score=0.811 total time= 1.3min</t>
  </si>
  <si>
    <t>[CV 1/5] END bootstrap=True, criterion=squared_error, max_depth=None, max_features=log2, min_samples_split=5, n_estimators=200;, score=0.788 total time=  27.7s</t>
  </si>
  <si>
    <t>[CV 2/5] END bootstrap=True, criterion=squared_error, max_depth=None, max_features=log2, min_samples_split=5, n_estimators=200;, score=0.757 total time=  26.0s</t>
  </si>
  <si>
    <t>[CV 4/5] END bootstrap=True, criterion=squared_error, max_depth=None, max_features=log2, min_samples_split=5, n_estimators=200;, score=0.791 total time=  27.4s</t>
  </si>
  <si>
    <t>[CV 3/5] END bootstrap=True, criterion=squared_error, max_depth=None, max_features=log2, min_samples_split=5, n_estimators=200;, score=0.757 total time=  26.4s</t>
  </si>
  <si>
    <t>[CV 5/5] END bootstrap=True, criterion=squared_error, max_depth=None, max_features=log2, min_samples_split=5, n_estimators=200;, score=0.826 total time=  24.2s</t>
  </si>
  <si>
    <t>[CV 2/5] END bootstrap=True, criterion=squared_error, max_depth=None, max_features=log2, min_samples_split=10, n_estimators=100;, score=0.735 total time=  13.2s</t>
  </si>
  <si>
    <t>[CV 1/5] END bootstrap=True, criterion=squared_error, max_depth=None, max_features=log2, min_samples_split=10, n_estimators=100;, score=0.751 total time=  13.7s</t>
  </si>
  <si>
    <t>[CV 3/5] END bootstrap=True, criterion=squared_error, max_depth=None, max_features=log2, min_samples_split=10, n_estimators=100;, score=0.729 total time=  14.6s</t>
  </si>
  <si>
    <t>[CV 5/5] END bootstrap=True, criterion=squared_error, max_depth=None, max_features=log2, min_samples_split=10, n_estimators=100;, score=0.817 total time=  13.4s</t>
  </si>
  <si>
    <t>[CV 4/5] END bootstrap=True, criterion=squared_error, max_depth=None, max_features=log2, min_samples_split=10, n_estimators=100;, score=0.756 total time=  15.3s</t>
  </si>
  <si>
    <t>[CV 1/5] END bootstrap=True, criterion=squared_error, max_depth=None, max_features=log2, min_samples_split=10, n_estimators=150;, score=0.750 total time=  21.0s</t>
  </si>
  <si>
    <t>[CV 2/5] END bootstrap=True, criterion=squared_error, max_depth=None, max_features=log2, min_samples_split=10, n_estimators=150;, score=0.733 total time=  19.9s</t>
  </si>
  <si>
    <t>[CV 1/5] END bootstrap=True, criterion=squared_error, max_depth=None, max_features=log2, min_samples_split=5, n_estimators=500;, score=0.788 total time= 1.2min</t>
  </si>
  <si>
    <t>[CV 3/5] END bootstrap=True, criterion=squared_error, max_depth=None, max_features=log2, min_samples_split=10, n_estimators=150;, score=0.733 total time=  20.3s</t>
  </si>
  <si>
    <t>[CV 2/5] END bootstrap=True, criterion=squared_error, max_depth=None, max_features=log2, min_samples_split=5, n_estimators=500;, score=0.757 total time= 1.2min</t>
  </si>
  <si>
    <t>[CV 5/5] END bootstrap=True, criterion=squared_error, max_depth=None, max_features=log2, min_samples_split=5, n_estimators=500;, score=0.826 total time= 1.1min</t>
  </si>
  <si>
    <t>[CV 3/5] END bootstrap=True, criterion=squared_error, max_depth=None, max_features=log2, min_samples_split=5, n_estimators=500;, score=0.759 total time= 1.2min</t>
  </si>
  <si>
    <t>[CV 4/5] END bootstrap=True, criterion=squared_error, max_depth=None, max_features=log2, min_samples_split=10, n_estimators=150;, score=0.755 total time=  20.1s</t>
  </si>
  <si>
    <t>[CV 5/5] END bootstrap=True, criterion=squared_error, max_depth=None, max_features=log2, min_samples_split=10, n_estimators=150;, score=0.815 total time=  16.7s</t>
  </si>
  <si>
    <t>[CV 4/5] END bootstrap=True, criterion=squared_error, max_depth=None, max_features=log2, min_samples_split=5, n_estimators=500;, score=0.790 total time= 1.2min</t>
  </si>
  <si>
    <t>[CV 2/5] END bootstrap=True, criterion=squared_error, max_depth=None, max_features=log2, min_samples_split=10, n_estimators=200;, score=0.735 total time=  25.3s</t>
  </si>
  <si>
    <t>[CV 1/5] END bootstrap=True, criterion=squared_error, max_depth=None, max_features=log2, min_samples_split=10, n_estimators=200;, score=0.751 total time=  26.2s</t>
  </si>
  <si>
    <t>[CV 3/5] END bootstrap=True, criterion=squared_error, max_depth=None, max_features=log2, min_samples_split=10, n_estimators=200;, score=0.734 total time=  25.8s</t>
  </si>
  <si>
    <t>[CV 5/5] END bootstrap=True, criterion=squared_error, max_depth=None, max_features=log2, min_samples_split=10, n_estimators=200;, score=0.817 total time=  22.4s</t>
  </si>
  <si>
    <t>[CV 4/5] END bootstrap=True, criterion=squared_error, max_depth=None, max_features=log2, min_samples_split=10, n_estimators=200;, score=0.755 total time=  26.3s</t>
  </si>
  <si>
    <t>[CV 1/5] END bootstrap=True, criterion=squared_error, max_depth=None, max_features=0.2, min_samples_split=2, n_estimators=100;, score=0.812 total time=  30.2s</t>
  </si>
  <si>
    <t>[CV 2/5] END bootstrap=True, criterion=squared_error, max_depth=None, max_features=0.2, min_samples_split=2, n_estimators=100;, score=0.774 total time=  28.3s</t>
  </si>
  <si>
    <t>[CV 3/5] END bootstrap=True, criterion=squared_error, max_depth=None, max_features=0.2, min_samples_split=2, n_estimators=100;, score=0.790 total time=  28.9s</t>
  </si>
  <si>
    <t>[CV 1/5] END bootstrap=True, criterion=squared_error, max_depth=None, max_features=log2, min_samples_split=10, n_estimators=500;, score=0.750 total time= 1.1min</t>
  </si>
  <si>
    <t>[CV 2/5] END bootstrap=True, criterion=squared_error, max_depth=None, max_features=log2, min_samples_split=10, n_estimators=500;, score=0.735 total time= 1.1min</t>
  </si>
  <si>
    <t>[CV 3/5] END bootstrap=True, criterion=squared_error, max_depth=None, max_features=log2, min_samples_split=10, n_estimators=500;, score=0.733 total time= 1.1min</t>
  </si>
  <si>
    <t>[CV 5/5] END bootstrap=True, criterion=squared_error, max_depth=None, max_features=log2, min_samples_split=10, n_estimators=500;, score=0.818 total time=  56.2s</t>
  </si>
  <si>
    <t>[CV 5/5] END bootstrap=True, criterion=squared_error, max_depth=None, max_features=0.2, min_samples_split=2, n_estimators=100;, score=0.837 total time=  23.8s</t>
  </si>
  <si>
    <t>[CV 4/5] END bootstrap=True, criterion=squared_error, max_depth=None, max_features=0.2, min_samples_split=2, n_estimators=100;, score=0.819 total time=  29.6s</t>
  </si>
  <si>
    <t>[CV 4/5] END bootstrap=True, criterion=squared_error, max_depth=None, max_features=log2, min_samples_split=10, n_estimators=500;, score=0.755 total time= 1.1min</t>
  </si>
  <si>
    <t>[CV 1/5] END bootstrap=True, criterion=squared_error, max_depth=None, max_features=0.2, min_samples_split=2, n_estimators=150;, score=0.813 total time=  43.5s</t>
  </si>
  <si>
    <t>[CV 2/5] END bootstrap=True, criterion=squared_error, max_depth=None, max_features=0.2, min_samples_split=2, n_estimators=150;, score=0.773 total time=  41.3s</t>
  </si>
  <si>
    <t>[CV 5/5] END bootstrap=True, criterion=squared_error, max_depth=None, max_features=0.2, min_samples_split=2, n_estimators=150;, score=0.837 total time=  36.1s</t>
  </si>
  <si>
    <t>[CV 4/5] END bootstrap=True, criterion=squared_error, max_depth=None, max_features=0.2, min_samples_split=2, n_estimators=150;, score=0.819 total time=  43.7s</t>
  </si>
  <si>
    <t>[CV 3/5] END bootstrap=True, criterion=squared_error, max_depth=None, max_features=0.2, min_samples_split=2, n_estimators=150;, score=0.792 total time=  42.6s</t>
  </si>
  <si>
    <t>[CV 2/5] END bootstrap=True, criterion=squared_error, max_depth=None, max_features=0.2, min_samples_split=2, n_estimators=200;, score=0.774 total time=  55.2s</t>
  </si>
  <si>
    <t>[CV 1/5] END bootstrap=True, criterion=squared_error, max_depth=None, max_features=0.2, min_samples_split=2, n_estimators=200;, score=0.814 total time=  58.5s</t>
  </si>
  <si>
    <t>[CV 3/5] END bootstrap=True, criterion=squared_error, max_depth=None, max_features=0.2, min_samples_split=2, n_estimators=200;, score=0.792 total time=  55.8s</t>
  </si>
  <si>
    <t>[CV 5/5] END bootstrap=True, criterion=squared_error, max_depth=None, max_features=0.2, min_samples_split=2, n_estimators=200;, score=0.838 total time=  47.8s</t>
  </si>
  <si>
    <t>[CV 4/5] END bootstrap=True, criterion=squared_error, max_depth=None, max_features=0.2, min_samples_split=2, n_estimators=200;, score=0.820 total time=  58.2s</t>
  </si>
  <si>
    <t>[CV 1/5] END bootstrap=True, criterion=squared_error, max_depth=None, max_features=0.2, min_samples_split=5, n_estimators=100;, score=0.792 total time=  28.2s</t>
  </si>
  <si>
    <t>[CV 2/5] END bootstrap=True, criterion=squared_error, max_depth=None, max_features=0.2, min_samples_split=5, n_estimators=100;, score=0.762 total time=  26.5s</t>
  </si>
  <si>
    <t>[CV 3/5] END bootstrap=True, criterion=squared_error, max_depth=None, max_features=0.2, min_samples_split=5, n_estimators=100;, score=0.779 total time=  27.1s</t>
  </si>
  <si>
    <t>[CV 4/5] END bootstrap=True, criterion=squared_error, max_depth=None, max_features=0.2, min_samples_split=5, n_estimators=100;, score=0.798 total time=  28.7s</t>
  </si>
  <si>
    <t>[CV 5/5] END bootstrap=True, criterion=squared_error, max_depth=None, max_features=0.2, min_samples_split=5, n_estimators=100;, score=0.838 total time=  23.0s</t>
  </si>
  <si>
    <t>[CV 1/5] END bootstrap=True, criterion=squared_error, max_depth=None, max_features=0.2, min_samples_split=5, n_estimators=150;, score=0.791 total time=  42.1s</t>
  </si>
  <si>
    <t>[CV 2/5] END bootstrap=True, criterion=squared_error, max_depth=None, max_features=0.2, min_samples_split=5, n_estimators=150;, score=0.764 total time=  39.7s</t>
  </si>
  <si>
    <t>[CV 3/5] END bootstrap=True, criterion=squared_error, max_depth=None, max_features=0.2, min_samples_split=5, n_estimators=150;, score=0.778 total time=  41.2s</t>
  </si>
  <si>
    <t>[CV 2/5] END bootstrap=True, criterion=squared_error, max_depth=None, max_features=0.2, min_samples_split=2, n_estimators=500;, score=0.773 total time= 2.3min</t>
  </si>
  <si>
    <t>[CV 1/5] END bootstrap=True, criterion=squared_error, max_depth=None, max_features=0.2, min_samples_split=2, n_estimators=500;, score=0.814 total time= 2.4min</t>
  </si>
  <si>
    <t>[CV 5/5] END bootstrap=True, criterion=squared_error, max_depth=None, max_features=0.2, min_samples_split=2, n_estimators=500;, score=0.840 total time= 2.0min</t>
  </si>
  <si>
    <t>[CV 3/5] END bootstrap=True, criterion=squared_error, max_depth=None, max_features=0.2, min_samples_split=2, n_estimators=500;, score=0.795 total time= 2.3min</t>
  </si>
  <si>
    <t>[CV 4/5] END bootstrap=True, criterion=squared_error, max_depth=None, max_features=0.2, min_samples_split=5, n_estimators=150;, score=0.797 total time=  41.0s</t>
  </si>
  <si>
    <t>[CV 5/5] END bootstrap=True, criterion=squared_error, max_depth=None, max_features=0.2, min_samples_split=5, n_estimators=150;, score=0.836 total time=  33.7s</t>
  </si>
  <si>
    <t>[CV 4/5] END bootstrap=True, criterion=squared_error, max_depth=None, max_features=0.2, min_samples_split=2, n_estimators=500;, score=0.820 total time= 2.4min</t>
  </si>
  <si>
    <t>[CV 1/5] END bootstrap=True, criterion=squared_error, max_depth=None, max_features=0.2, min_samples_split=5, n_estimators=200;, score=0.792 total time=  54.3s</t>
  </si>
  <si>
    <t>[CV 2/5] END bootstrap=True, criterion=squared_error, max_depth=None, max_features=0.2, min_samples_split=5, n_estimators=200;, score=0.765 total time=  50.3s</t>
  </si>
  <si>
    <t>[CV 5/5] END bootstrap=True, criterion=squared_error, max_depth=None, max_features=0.2, min_samples_split=5, n_estimators=200;, score=0.836 total time=  45.3s</t>
  </si>
  <si>
    <t>[CV 4/5] END bootstrap=True, criterion=squared_error, max_depth=None, max_features=0.2, min_samples_split=5, n_estimators=200;, score=0.797 total time=  53.5s</t>
  </si>
  <si>
    <t>[CV 3/5] END bootstrap=True, criterion=squared_error, max_depth=None, max_features=0.2, min_samples_split=5, n_estimators=200;, score=0.776 total time=  52.1s</t>
  </si>
  <si>
    <t>[CV 2/5] END bootstrap=True, criterion=squared_error, max_depth=None, max_features=0.2, min_samples_split=10, n_estimators=100;, score=0.745 total time=  25.4s</t>
  </si>
  <si>
    <t>[CV 1/5] END bootstrap=True, criterion=squared_error, max_depth=None, max_features=0.2, min_samples_split=10, n_estimators=100;, score=0.756 total time=  26.6s</t>
  </si>
  <si>
    <t>[CV 3/5] END bootstrap=True, criterion=squared_error, max_depth=None, max_features=0.2, min_samples_split=10, n_estimators=100;, score=0.750 total time=  25.9s</t>
  </si>
  <si>
    <t>[CV 5/5] END bootstrap=True, criterion=squared_error, max_depth=None, max_features=0.2, min_samples_split=10, n_estimators=100;, score=0.828 total time=  22.7s</t>
  </si>
  <si>
    <t>[CV 4/5] END bootstrap=True, criterion=squared_error, max_depth=None, max_features=0.2, min_samples_split=10, n_estimators=100;, score=0.765 total time=  26.6s</t>
  </si>
  <si>
    <t>[CV 1/5] END bootstrap=True, criterion=squared_error, max_depth=None, max_features=0.2, min_samples_split=10, n_estimators=150;, score=0.756 total time=  39.7s</t>
  </si>
  <si>
    <t>[CV 2/5] END bootstrap=True, criterion=squared_error, max_depth=None, max_features=0.2, min_samples_split=10, n_estimators=150;, score=0.748 total time=  37.2s</t>
  </si>
  <si>
    <t>[CV 3/5] END bootstrap=True, criterion=squared_error, max_depth=None, max_features=0.2, min_samples_split=10, n_estimators=150;, score=0.748 total time=  38.4s</t>
  </si>
  <si>
    <t>[CV 2/5] END bootstrap=True, criterion=squared_error, max_depth=None, max_features=0.2, min_samples_split=5, n_estimators=500;, score=0.765 total time= 2.2min</t>
  </si>
  <si>
    <t>[CV 1/5] END bootstrap=True, criterion=squared_error, max_depth=None, max_features=0.2, min_samples_split=5, n_estimators=500;, score=0.793 total time= 2.3min</t>
  </si>
  <si>
    <t>[CV 3/5] END bootstrap=True, criterion=squared_error, max_depth=None, max_features=0.2, min_samples_split=5, n_estimators=500;, score=0.779 total time= 2.2min</t>
  </si>
  <si>
    <t>[CV 4/5] END bootstrap=True, criterion=squared_error, max_depth=None, max_features=0.2, min_samples_split=10, n_estimators=150;, score=0.765 total time=  38.6s</t>
  </si>
  <si>
    <t>[CV 5/5] END bootstrap=True, criterion=squared_error, max_depth=None, max_features=0.2, min_samples_split=5, n_estimators=500;, score=0.837 total time= 1.9min</t>
  </si>
  <si>
    <t>[CV 5/5] END bootstrap=True, criterion=squared_error, max_depth=None, max_features=0.2, min_samples_split=10, n_estimators=150;, score=0.830 total time=  32.0s</t>
  </si>
  <si>
    <t>[CV 4/5] END bootstrap=True, criterion=squared_error, max_depth=None, max_features=0.2, min_samples_split=5, n_estimators=500;, score=0.798 total time= 2.3min</t>
  </si>
  <si>
    <t>[CV 2/5] END bootstrap=True, criterion=squared_error, max_depth=None, max_features=0.2, min_samples_split=10, n_estimators=200;, score=0.748 total time=  48.3s</t>
  </si>
  <si>
    <t>[CV 1/5] END bootstrap=True, criterion=squared_error, max_depth=None, max_features=0.2, min_samples_split=10, n_estimators=200;, score=0.757 total time=  50.4s</t>
  </si>
  <si>
    <t>[CV 5/5] END bootstrap=True, criterion=squared_error, max_depth=None, max_features=0.2, min_samples_split=10, n_estimators=200;, score=0.831 total time=  42.1s</t>
  </si>
  <si>
    <t>[CV 3/5] END bootstrap=True, criterion=squared_error, max_depth=None, max_features=0.2, min_samples_split=10, n_estimators=200;, score=0.750 total time=  49.2s</t>
  </si>
  <si>
    <t>[CV 4/5] END bootstrap=True, criterion=squared_error, max_depth=None, max_features=0.2, min_samples_split=10, n_estimators=200;, score=0.764 total time=  51.5s</t>
  </si>
  <si>
    <t>[CV 2/5] END bootstrap=True, criterion=squared_error, max_depth=None, max_features=0.5, min_samples_split=2, n_estimators=100;, score=0.773 total time= 1.2min</t>
  </si>
  <si>
    <t>[CV 1/5] END bootstrap=True, criterion=squared_error, max_depth=None, max_features=0.5, min_samples_split=2, n_estimators=100;, score=0.816 total time= 1.2min</t>
  </si>
  <si>
    <t>[CV 3/5] END bootstrap=True, criterion=squared_error, max_depth=None, max_features=0.5, min_samples_split=2, n_estimators=100;, score=0.817 total time= 1.2min</t>
  </si>
  <si>
    <t>[CV 1/5] END bootstrap=True, criterion=squared_error, max_depth=None, max_features=0.2, min_samples_split=10, n_estimators=500;, score=0.757 total time= 2.1min</t>
  </si>
  <si>
    <t>[CV 2/5] END bootstrap=True, criterion=squared_error, max_depth=None, max_features=0.2, min_samples_split=10, n_estimators=500;, score=0.747 total time= 2.0min</t>
  </si>
  <si>
    <t>[CV 5/5] END bootstrap=True, criterion=squared_error, max_depth=None, max_features=0.2, min_samples_split=10, n_estimators=500;, score=0.830 total time= 1.8min</t>
  </si>
  <si>
    <t>[CV 3/5] END bootstrap=True, criterion=squared_error, max_depth=None, max_features=0.2, min_samples_split=10, n_estimators=500;, score=0.752 total time= 2.1min</t>
  </si>
  <si>
    <t>[CV 4/5] END bootstrap=True, criterion=squared_error, max_depth=None, max_features=0.2, min_samples_split=10, n_estimators=500;, score=0.764 total time= 2.1min</t>
  </si>
  <si>
    <t>[CV 5/5] END bootstrap=True, criterion=squared_error, max_depth=None, max_features=0.5, min_samples_split=2, n_estimators=100;, score=0.834 total time=  59.8s</t>
  </si>
  <si>
    <t>[CV 4/5] END bootstrap=True, criterion=squared_error, max_depth=None, max_features=0.5, min_samples_split=2, n_estimators=100;, score=0.833 total time= 1.2min</t>
  </si>
  <si>
    <t>[CV 1/5] END bootstrap=True, criterion=squared_error, max_depth=None, max_features=0.5, min_samples_split=2, n_estimators=150;, score=0.816 total time= 1.8min</t>
  </si>
  <si>
    <t>[CV 2/5] END bootstrap=True, criterion=squared_error, max_depth=None, max_features=0.5, min_samples_split=2, n_estimators=150;, score=0.775 total time= 1.7min</t>
  </si>
  <si>
    <t>[CV 3/5] END bootstrap=True, criterion=squared_error, max_depth=None, max_features=0.5, min_samples_split=2, n_estimators=150;, score=0.817 total time= 1.7min</t>
  </si>
  <si>
    <t>[CV 5/5] END bootstrap=True, criterion=squared_error, max_depth=None, max_features=0.5, min_samples_split=2, n_estimators=150;, score=0.836 total time= 1.5min</t>
  </si>
  <si>
    <t>[CV 4/5] END bootstrap=True, criterion=squared_error, max_depth=None, max_features=0.5, min_samples_split=2, n_estimators=150;, score=0.832 total time= 1.8min</t>
  </si>
  <si>
    <t>[CV 1/5] END bootstrap=True, criterion=squared_error, max_depth=None, max_features=0.5, min_samples_split=2, n_estimators=200;, score=0.817 total time= 2.4min</t>
  </si>
  <si>
    <t>[CV 2/5] END bootstrap=True, criterion=squared_error, max_depth=None, max_features=0.5, min_samples_split=2, n_estimators=200;, score=0.776 total time= 2.3min</t>
  </si>
  <si>
    <t>[CV 3/5] END bootstrap=True, criterion=squared_error, max_depth=None, max_features=0.5, min_samples_split=2, n_estimators=200;, score=0.818 total time= 2.3min</t>
  </si>
  <si>
    <t>[CV 5/5] END bootstrap=True, criterion=squared_error, max_depth=None, max_features=0.5, min_samples_split=2, n_estimators=200;, score=0.836 total time= 2.0min</t>
  </si>
  <si>
    <t>[CV 4/5] END bootstrap=True, criterion=squared_error, max_depth=None, max_features=0.5, min_samples_split=2, n_estimators=200;, score=0.831 total time= 2.4min</t>
  </si>
  <si>
    <t>[CV 1/5] END bootstrap=True, criterion=squared_error, max_depth=None, max_features=0.5, min_samples_split=5, n_estimators=100;, score=0.800 total time= 1.2min</t>
  </si>
  <si>
    <t>[CV 2/5] END bootstrap=True, criterion=squared_error, max_depth=None, max_features=0.5, min_samples_split=5, n_estimators=100;, score=0.765 total time= 1.1min</t>
  </si>
  <si>
    <t>[CV 3/5] END bootstrap=True, criterion=squared_error, max_depth=None, max_features=0.5, min_samples_split=5, n_estimators=100;, score=0.799 total time= 1.1min</t>
  </si>
  <si>
    <t>[CV 4/5] END bootstrap=True, criterion=squared_error, max_depth=None, max_features=0.5, min_samples_split=5, n_estimators=100;, score=0.813 total time= 1.2min</t>
  </si>
  <si>
    <t>[CV 5/5] END bootstrap=True, criterion=squared_error, max_depth=None, max_features=0.5, min_samples_split=5, n_estimators=100;, score=0.833 total time=  58.1s</t>
  </si>
  <si>
    <t>[CV 1/5] END bootstrap=True, criterion=squared_error, max_depth=None, max_features=0.5, min_samples_split=5, n_estimators=150;, score=0.800 total time= 1.7min</t>
  </si>
  <si>
    <t>[CV 2/5] END bootstrap=True, criterion=squared_error, max_depth=None, max_features=0.5, min_samples_split=5, n_estimators=150;, score=0.765 total time= 1.7min</t>
  </si>
  <si>
    <t>[CV 3/5] END bootstrap=True, criterion=squared_error, max_depth=None, max_features=0.5, min_samples_split=5, n_estimators=150;, score=0.800 total time= 1.7min</t>
  </si>
  <si>
    <t>[CV 2/5] END bootstrap=True, criterion=squared_error, max_depth=None, max_features=0.5, min_samples_split=2, n_estimators=500;, score=0.774 total time= 5.6min</t>
  </si>
  <si>
    <t>[CV 1/5] END bootstrap=True, criterion=squared_error, max_depth=None, max_features=0.5, min_samples_split=2, n_estimators=500;, score=0.818 total time= 6.0min</t>
  </si>
  <si>
    <t>[CV 3/5] END bootstrap=True, criterion=squared_error, max_depth=None, max_features=0.5, min_samples_split=2, n_estimators=500;, score=0.818 total time= 5.8min</t>
  </si>
  <si>
    <t>[CV 5/5] END bootstrap=True, criterion=squared_error, max_depth=None, max_features=0.5, min_samples_split=2, n_estimators=500;, score=0.836 total time= 4.9min</t>
  </si>
  <si>
    <t>[CV 4/5] END bootstrap=True, criterion=squared_error, max_depth=None, max_features=0.5, min_samples_split=5, n_estimators=150;, score=0.813 total time= 1.8min</t>
  </si>
  <si>
    <t>[CV 5/5] END bootstrap=True, criterion=squared_error, max_depth=None, max_features=0.5, min_samples_split=5, n_estimators=150;, score=0.833 total time= 1.4min</t>
  </si>
  <si>
    <t>[CV 4/5] END bootstrap=True, criterion=squared_error, max_depth=None, max_features=0.5, min_samples_split=2, n_estimators=500;, score=0.830 total time= 6.0min</t>
  </si>
  <si>
    <t>[CV 2/5] END bootstrap=True, criterion=squared_error, max_depth=None, max_features=0.5, min_samples_split=5, n_estimators=200;, score=0.767 total time= 2.1min</t>
  </si>
  <si>
    <t>[CV 1/5] END bootstrap=True, criterion=squared_error, max_depth=None, max_features=0.5, min_samples_split=5, n_estimators=200;, score=0.800 total time= 2.3min</t>
  </si>
  <si>
    <t>[CV 5/5] END bootstrap=True, criterion=squared_error, max_depth=None, max_features=0.5, min_samples_split=5, n_estimators=200;, score=0.833 total time= 1.9min</t>
  </si>
  <si>
    <t>[CV 3/5] END bootstrap=True, criterion=squared_error, max_depth=None, max_features=0.5, min_samples_split=5, n_estimators=200;, score=0.801 total time= 2.2min</t>
  </si>
  <si>
    <t>[CV 4/5] END bootstrap=True, criterion=squared_error, max_depth=None, max_features=0.5, min_samples_split=5, n_estimators=200;, score=0.814 total time= 2.3min</t>
  </si>
  <si>
    <t>[CV 1/5] END bootstrap=True, criterion=squared_error, max_depth=None, max_features=0.5, min_samples_split=10, n_estimators=100;, score=0.769 total time= 1.1min</t>
  </si>
  <si>
    <t>[CV 2/5] END bootstrap=True, criterion=squared_error, max_depth=None, max_features=0.5, min_samples_split=10, n_estimators=100;, score=0.749 total time= 1.0min</t>
  </si>
  <si>
    <t>[CV 3/5] END bootstrap=True, criterion=squared_error, max_depth=None, max_features=0.5, min_samples_split=10, n_estimators=100;, score=0.777 total time= 1.1min</t>
  </si>
  <si>
    <t>[CV 5/5] END bootstrap=True, criterion=squared_error, max_depth=None, max_features=0.5, min_samples_split=10, n_estimators=100;, score=0.826 total time=  55.5s</t>
  </si>
  <si>
    <t>[CV 4/5] END bootstrap=True, criterion=squared_error, max_depth=None, max_features=0.5, min_samples_split=10, n_estimators=100;, score=0.785 total time= 1.1min</t>
  </si>
  <si>
    <t>[CV 1/5] END bootstrap=True, criterion=squared_error, max_depth=None, max_features=0.5, min_samples_split=10, n_estimators=150;, score=0.769 total time= 1.7min</t>
  </si>
  <si>
    <t>[CV 2/5] END bootstrap=True, criterion=squared_error, max_depth=None, max_features=0.5, min_samples_split=10, n_estimators=150;, score=0.752 total time= 1.5min</t>
  </si>
  <si>
    <t>[CV 3/5] END bootstrap=True, criterion=squared_error, max_depth=None, max_features=0.5, min_samples_split=10, n_estimators=150;, score=0.777 total time= 1.6min</t>
  </si>
  <si>
    <t>[CV 2/5] END bootstrap=True, criterion=squared_error, max_depth=None, max_features=0.5, min_samples_split=5, n_estimators=500;, score=0.766 total time= 5.3min</t>
  </si>
  <si>
    <t>[CV 1/5] END bootstrap=True, criterion=squared_error, max_depth=None, max_features=0.5, min_samples_split=5, n_estimators=500;, score=0.801 total time= 5.7min</t>
  </si>
  <si>
    <t>[CV 5/5] END bootstrap=True, criterion=squared_error, max_depth=None, max_features=0.5, min_samples_split=5, n_estimators=500;, score=0.835 total time= 4.7min</t>
  </si>
  <si>
    <t>[CV 3/5] END bootstrap=True, criterion=squared_error, max_depth=None, max_features=0.5, min_samples_split=5, n_estimators=500;, score=0.803 total time= 5.5min</t>
  </si>
  <si>
    <t>[CV 4/5] END bootstrap=True, criterion=squared_error, max_depth=None, max_features=0.5, min_samples_split=10, n_estimators=150;, score=0.784 total time= 1.6min</t>
  </si>
  <si>
    <t>[CV 5/5] END bootstrap=True, criterion=squared_error, max_depth=None, max_features=0.5, min_samples_split=10, n_estimators=150;, score=0.827 total time= 1.3min</t>
  </si>
  <si>
    <t>[CV 4/5] END bootstrap=True, criterion=squared_error, max_depth=None, max_features=0.5, min_samples_split=5, n_estimators=500;, score=0.813 total time= 5.7min</t>
  </si>
  <si>
    <t>[CV 1/5] END bootstrap=True, criterion=squared_error, max_depth=None, max_features=0.5, min_samples_split=10, n_estimators=200;, score=0.769 total time= 2.2min</t>
  </si>
  <si>
    <t>[CV 2/5] END bootstrap=True, criterion=squared_error, max_depth=None, max_features=0.5, min_samples_split=10, n_estimators=200;, score=0.751 total time= 2.0min</t>
  </si>
  <si>
    <t>[CV 5/5] END bootstrap=True, criterion=squared_error, max_depth=None, max_features=0.5, min_samples_split=10, n_estimators=200;, score=0.827 total time= 1.8min</t>
  </si>
  <si>
    <t>[CV 3/5] END bootstrap=True, criterion=squared_error, max_depth=None, max_features=0.5, min_samples_split=10, n_estimators=200;, score=0.778 total time= 2.1min</t>
  </si>
  <si>
    <t>[CV 4/5] END bootstrap=True, criterion=squared_error, max_depth=None, max_features=0.5, min_samples_split=10, n_estimators=200;, score=0.783 total time= 2.2min</t>
  </si>
  <si>
    <t>[CV 1/5] END bootstrap=True, criterion=squared_error, max_depth=None, max_features=1.0, min_samples_split=2, n_estimators=100;, score=0.809 total time= 2.4min</t>
  </si>
  <si>
    <t>[CV 2/5] END bootstrap=True, criterion=squared_error, max_depth=None, max_features=1.0, min_samples_split=2, n_estimators=100;, score=0.757 total time= 2.3min</t>
  </si>
  <si>
    <t>[CV 3/5] END bootstrap=True, criterion=squared_error, max_depth=None, max_features=1.0, min_samples_split=2, n_estimators=100;, score=0.816 total time= 2.3min</t>
  </si>
  <si>
    <t>[CV 2/5] END bootstrap=True, criterion=squared_error, max_depth=None, max_features=0.5, min_samples_split=10, n_estimators=500;, score=0.752 total time= 5.1min</t>
  </si>
  <si>
    <t>[CV 1/5] END bootstrap=True, criterion=squared_error, max_depth=None, max_features=0.5, min_samples_split=10, n_estimators=500;, score=0.770 total time= 5.4min</t>
  </si>
  <si>
    <t>[CV 3/5] END bootstrap=True, criterion=squared_error, max_depth=None, max_features=0.5, min_samples_split=10, n_estimators=500;, score=0.779 total time= 5.2min</t>
  </si>
  <si>
    <t>[CV 5/5] END bootstrap=True, criterion=squared_error, max_depth=None, max_features=0.5, min_samples_split=10, n_estimators=500;, score=0.829 total time= 4.5min</t>
  </si>
  <si>
    <t>[CV 5/5] END bootstrap=True, criterion=squared_error, max_depth=None, max_features=1.0, min_samples_split=2, n_estimators=100;, score=0.828 total time= 2.0min</t>
  </si>
  <si>
    <t>[CV 4/5] END bootstrap=True, criterion=squared_error, max_depth=None, max_features=1.0, min_samples_split=2, n_estimators=100;, score=0.826 total time= 2.4min</t>
  </si>
  <si>
    <t>[CV 4/5] END bootstrap=True, criterion=squared_error, max_depth=None, max_features=0.5, min_samples_split=10, n_estimators=500;, score=0.783 total time= 5.4min</t>
  </si>
  <si>
    <t>[CV 1/5] END bootstrap=True, criterion=squared_error, max_depth=None, max_features=1.0, min_samples_split=2, n_estimators=150;, score=0.810 total time= 3.6min</t>
  </si>
  <si>
    <t>[CV 2/5] END bootstrap=True, criterion=squared_error, max_depth=None, max_features=1.0, min_samples_split=2, n_estimators=150;, score=0.758 total time= 3.3min</t>
  </si>
  <si>
    <t>[CV 3/5] END bootstrap=True, criterion=squared_error, max_depth=None, max_features=1.0, min_samples_split=2, n_estimators=150;, score=0.816 total time= 3.4min</t>
  </si>
  <si>
    <t>[CV 5/5] END bootstrap=True, criterion=squared_error, max_depth=None, max_features=1.0, min_samples_split=2, n_estimators=150;, score=0.827 total time= 2.9min</t>
  </si>
  <si>
    <t>[CV 4/5] END bootstrap=True, criterion=squared_error, max_depth=None, max_features=1.0, min_samples_split=2, n_estimators=150;, score=0.826 total time= 3.6min</t>
  </si>
  <si>
    <t>[CV 2/5] END bootstrap=True, criterion=squared_error, max_depth=None, max_features=1.0, min_samples_split=2, n_estimators=200;, score=0.761 total time= 4.4min</t>
  </si>
  <si>
    <t>[CV 1/5] END bootstrap=True, criterion=squared_error, max_depth=None, max_features=1.0, min_samples_split=2, n_estimators=200;, score=0.811 total time= 4.7min</t>
  </si>
  <si>
    <t>[CV 3/5] END bootstrap=True, criterion=squared_error, max_depth=None, max_features=1.0, min_samples_split=2, n_estimators=200;, score=0.816 total time= 4.6min</t>
  </si>
  <si>
    <t>[CV 5/5] END bootstrap=True, criterion=squared_error, max_depth=None, max_features=1.0, min_samples_split=2, n_estimators=200;, score=0.827 total time= 3.9min</t>
  </si>
  <si>
    <t>[CV 4/5] END bootstrap=True, criterion=squared_error, max_depth=None, max_features=1.0, min_samples_split=2, n_estimators=200;, score=0.826 total time= 4.8min</t>
  </si>
  <si>
    <t>[CV 1/5] END bootstrap=True, criterion=squared_error, max_depth=None, max_features=1.0, min_samples_split=5, n_estimators=100;, score=0.797 total time= 2.4min</t>
  </si>
  <si>
    <t>[CV 2/5] END bootstrap=True, criterion=squared_error, max_depth=None, max_features=1.0, min_samples_split=5, n_estimators=100;, score=0.750 total time= 2.2min</t>
  </si>
  <si>
    <t>[CV 3/5] END bootstrap=True, criterion=squared_error, max_depth=None, max_features=1.0, min_samples_split=5, n_estimators=100;, score=0.808 total time= 2.3min</t>
  </si>
  <si>
    <t>[CV 4/5] END bootstrap=True, criterion=squared_error, max_depth=None, max_features=1.0, min_samples_split=5, n_estimators=100;, score=0.818 total time= 2.3min</t>
  </si>
  <si>
    <t>[CV 5/5] END bootstrap=True, criterion=squared_error, max_depth=None, max_features=1.0, min_samples_split=5, n_estimators=100;, score=0.824 total time= 1.9min</t>
  </si>
  <si>
    <t>[CV 1/5] END bootstrap=True, criterion=squared_error, max_depth=None, max_features=1.0, min_samples_split=5, n_estimators=150;, score=0.798 total time= 3.5min</t>
  </si>
  <si>
    <t>[CV 2/5] END bootstrap=True, criterion=squared_error, max_depth=None, max_features=1.0, min_samples_split=5, n_estimators=150;, score=0.750 total time= 3.3min</t>
  </si>
  <si>
    <t>[CV 2/5] END bootstrap=True, criterion=squared_error, max_depth=None, max_features=1.0, min_samples_split=2, n_estimators=500;, score=0.757 total time=11.1min</t>
  </si>
  <si>
    <t>[CV 3/5] END bootstrap=True, criterion=squared_error, max_depth=None, max_features=1.0, min_samples_split=5, n_estimators=150;, score=0.807 total time= 3.4min</t>
  </si>
  <si>
    <t>[CV 5/5] END bootstrap=True, criterion=squared_error, max_depth=None, max_features=1.0, min_samples_split=2, n_estimators=500;, score=0.823 total time= 9.7min</t>
  </si>
  <si>
    <t>[CV 1/5] END bootstrap=True, criterion=squared_error, max_depth=None, max_features=1.0, min_samples_split=2, n_estimators=500;, score=0.811 total time=12.0min</t>
  </si>
  <si>
    <t>[CV 3/5] END bootstrap=True, criterion=squared_error, max_depth=None, max_features=1.0, min_samples_split=2, n_estimators=500;, score=0.818 total time=11.4min</t>
  </si>
  <si>
    <t>[CV 4/5] END bootstrap=True, criterion=squared_error, max_depth=None, max_features=1.0, min_samples_split=5, n_estimators=150;, score=0.817 total time= 3.5min</t>
  </si>
  <si>
    <t>[CV 5/5] END bootstrap=True, criterion=squared_error, max_depth=None, max_features=1.0, min_samples_split=5, n_estimators=150;, score=0.824 total time= 2.8min</t>
  </si>
  <si>
    <t>[CV 4/5] END bootstrap=True, criterion=squared_error, max_depth=None, max_features=1.0, min_samples_split=2, n_estimators=500;, score=0.827 total time=11.9min</t>
  </si>
  <si>
    <t>[CV 2/5] END bootstrap=True, criterion=squared_error, max_depth=None, max_features=1.0, min_samples_split=5, n_estimators=200;, score=0.753 total time= 4.2min</t>
  </si>
  <si>
    <t>[CV 1/5] END bootstrap=True, criterion=squared_error, max_depth=None, max_features=1.0, min_samples_split=5, n_estimators=200;, score=0.798 total time= 4.6min</t>
  </si>
  <si>
    <t>[CV 5/5] END bootstrap=True, criterion=squared_error, max_depth=None, max_features=1.0, min_samples_split=5, n_estimators=200;, score=0.824 total time= 3.7min</t>
  </si>
  <si>
    <t>[CV 3/5] END bootstrap=True, criterion=squared_error, max_depth=None, max_features=1.0, min_samples_split=5, n_estimators=200;, score=0.807 total time= 4.4min</t>
  </si>
  <si>
    <t>[CV 4/5] END bootstrap=True, criterion=squared_error, max_depth=None, max_features=1.0, min_samples_split=5, n_estimators=200;, score=0.817 total time= 4.6min</t>
  </si>
  <si>
    <t>[CV 1/5] END bootstrap=True, criterion=squared_error, max_depth=None, max_features=1.0, min_samples_split=10, n_estimators=100;, score=0.771 total time= 2.3min</t>
  </si>
  <si>
    <t>[CV 2/5] END bootstrap=True, criterion=squared_error, max_depth=None, max_features=1.0, min_samples_split=10, n_estimators=100;, score=0.735 total time= 2.1min</t>
  </si>
  <si>
    <t>[CV 3/5] END bootstrap=True, criterion=squared_error, max_depth=None, max_features=1.0, min_samples_split=10, n_estimators=100;, score=0.786 total time= 2.2min</t>
  </si>
  <si>
    <t>[CV 5/5] END bootstrap=True, criterion=squared_error, max_depth=None, max_features=1.0, min_samples_split=10, n_estimators=100;, score=0.820 total time= 1.9min</t>
  </si>
  <si>
    <t>[CV 4/5] END bootstrap=True, criterion=squared_error, max_depth=None, max_features=1.0, min_samples_split=10, n_estimators=100;, score=0.792 total time= 2.2min</t>
  </si>
  <si>
    <t>[CV 1/5] END bootstrap=True, criterion=squared_error, max_depth=None, max_features=1.0, min_samples_split=10, n_estimators=150;, score=0.772 total time= 3.3min</t>
  </si>
  <si>
    <t>[CV 2/5] END bootstrap=True, criterion=squared_error, max_depth=None, max_features=1.0, min_samples_split=10, n_estimators=150;, score=0.737 total time= 3.1min</t>
  </si>
  <si>
    <t>[CV 3/5] END bootstrap=True, criterion=squared_error, max_depth=None, max_features=1.0, min_samples_split=10, n_estimators=150;, score=0.785 total time= 3.3min</t>
  </si>
  <si>
    <t>[CV 2/5] END bootstrap=True, criterion=squared_error, max_depth=None, max_features=1.0, min_samples_split=5, n_estimators=500;, score=0.749 total time=10.6min</t>
  </si>
  <si>
    <t>[CV 1/5] END bootstrap=True, criterion=squared_error, max_depth=None, max_features=1.0, min_samples_split=5, n_estimators=500;, score=0.798 total time=11.4min</t>
  </si>
  <si>
    <t>[CV 3/5] END bootstrap=True, criterion=squared_error, max_depth=None, max_features=1.0, min_samples_split=5, n_estimators=500;, score=0.808 total time=11.1min</t>
  </si>
  <si>
    <t>[CV 5/5] END bootstrap=True, criterion=squared_error, max_depth=None, max_features=1.0, min_samples_split=5, n_estimators=500;, score=0.823 total time= 9.4min</t>
  </si>
  <si>
    <t>[CV 4/5] END bootstrap=True, criterion=squared_error, max_depth=None, max_features=1.0, min_samples_split=10, n_estimators=150;, score=0.790 total time= 3.3min</t>
  </si>
  <si>
    <t>[CV 5/5] END bootstrap=True, criterion=squared_error, max_depth=None, max_features=1.0, min_samples_split=10, n_estimators=150;, score=0.820 total time= 2.7min</t>
  </si>
  <si>
    <t>[CV 4/5] END bootstrap=True, criterion=squared_error, max_depth=None, max_features=1.0, min_samples_split=5, n_estimators=500;, score=0.817 total time=11.4min</t>
  </si>
  <si>
    <t>[CV 2/5] END bootstrap=True, criterion=squared_error, max_depth=None, max_features=1.0, min_samples_split=10, n_estimators=200;, score=0.740 total time= 4.1min</t>
  </si>
  <si>
    <t>[CV 1/5] END bootstrap=True, criterion=squared_error, max_depth=None, max_features=1.0, min_samples_split=10, n_estimators=200;, score=0.773 total time= 4.4min</t>
  </si>
  <si>
    <t>[CV 3/5] END bootstrap=True, criterion=squared_error, max_depth=None, max_features=1.0, min_samples_split=10, n_estimators=200;, score=0.786 total time= 4.2min</t>
  </si>
  <si>
    <t>[CV 1/5] END bootstrap=False, criterion=squared_error, max_depth=20, max_features=auto, min_samples_split=2, n_estimators=100;, score=nan total time=   0.2s</t>
  </si>
  <si>
    <t>[CV 2/5] END bootstrap=False, criterion=squared_error, max_depth=20, max_features=auto, min_samples_split=2, n_estimators=100;, score=nan total time=   0.1s</t>
  </si>
  <si>
    <t>[CV 3/5] END bootstrap=False, criterion=squared_error, max_depth=20, max_features=auto, min_samples_split=2, n_estimators=100;, score=nan total time=   0.1s</t>
  </si>
  <si>
    <t>[CV 4/5] END bootstrap=False, criterion=squared_error, max_depth=20, max_features=auto, min_samples_split=2, n_estimators=100;, score=nan total time=   0.2s</t>
  </si>
  <si>
    <t>[CV 5/5] END bootstrap=False, criterion=squared_error, max_depth=20, max_features=auto, min_samples_split=2, n_estimators=100;, score=nan total time=   0.1s</t>
  </si>
  <si>
    <t>[CV 1/5] END bootstrap=False, criterion=squared_error, max_depth=20, max_features=auto, min_samples_split=2, n_estimators=150;, score=nan total time=   0.2s</t>
  </si>
  <si>
    <t>[CV 2/5] END bootstrap=False, criterion=squared_error, max_depth=20, max_features=auto, min_samples_split=2, n_estimators=150;, score=nan total time=   0.1s</t>
  </si>
  <si>
    <t>[CV 3/5] END bootstrap=False, criterion=squared_error, max_depth=20, max_features=auto, min_samples_split=2, n_estimators=150;, score=nan total time=   0.1s</t>
  </si>
  <si>
    <t>[CV 4/5] END bootstrap=False, criterion=squared_error, max_depth=20, max_features=auto, min_samples_split=2, n_estimators=150;, score=nan total time=   0.3s</t>
  </si>
  <si>
    <t>[CV 1/5] END bootstrap=False, criterion=squared_error, max_depth=20, max_features=auto, min_samples_split=2, n_estimators=200;, score=nan total time=   0.2s</t>
  </si>
  <si>
    <t>[CV 5/5] END bootstrap=True, criterion=squared_error, max_depth=None, max_features=1.0, min_samples_split=10, n_estimators=200;, score=0.821 total time= 3.6min</t>
  </si>
  <si>
    <t>[CV 2/5] END bootstrap=False, criterion=squared_error, max_depth=20, max_features=auto, min_samples_split=2, n_estimators=200;, score=nan total time=   0.2s</t>
  </si>
  <si>
    <t>[CV 3/5] END bootstrap=False, criterion=squared_error, max_depth=20, max_features=auto, min_samples_split=2, n_estimators=200;, score=nan total time=   0.2s</t>
  </si>
  <si>
    <t>[CV 4/5] END bootstrap=False, criterion=squared_error, max_depth=20, max_features=auto, min_samples_split=2, n_estimators=200;, score=nan total time=   0.1s</t>
  </si>
  <si>
    <t>[CV 5/5] END bootstrap=False, criterion=squared_error, max_depth=20, max_features=auto, min_samples_split=2, n_estimators=200;, score=nan total time=   0.1s</t>
  </si>
  <si>
    <t>[CV 2/5] END bootstrap=False, criterion=squared_error, max_depth=20, max_features=auto, min_samples_split=2, n_estimators=500;, score=nan total time=   0.1s</t>
  </si>
  <si>
    <t>[CV 3/5] END bootstrap=False, criterion=squared_error, max_depth=20, max_features=auto, min_samples_split=2, n_estimators=500;, score=nan total time=   0.1s</t>
  </si>
  <si>
    <t>[CV 4/5] END bootstrap=False, criterion=squared_error, max_depth=20, max_features=auto, min_samples_split=2, n_estimators=500;, score=nan total time=   0.1s</t>
  </si>
  <si>
    <t>[CV 5/5] END bootstrap=False, criterion=squared_error, max_depth=20, max_features=auto, min_samples_split=2, n_estimators=500;, score=nan total time=   0.0s</t>
  </si>
  <si>
    <t>[CV 1/5] END bootstrap=False, criterion=squared_error, max_depth=20, max_features=auto, min_samples_split=5, n_estimators=100;, score=nan total time=   0.2s</t>
  </si>
  <si>
    <t>[CV 2/5] END bootstrap=False, criterion=squared_error, max_depth=20, max_features=auto, min_samples_split=5, n_estimators=100;, score=nan total time=   0.2s</t>
  </si>
  <si>
    <t>[CV 3/5] END bootstrap=False, criterion=squared_error, max_depth=20, max_features=auto, min_samples_split=5, n_estimators=100;, score=nan total time=   0.3s</t>
  </si>
  <si>
    <t>[CV 4/5] END bootstrap=False, criterion=squared_error, max_depth=20, max_features=auto, min_samples_split=5, n_estimators=100;, score=nan total time=   0.1s</t>
  </si>
  <si>
    <t>[CV 5/5] END bootstrap=False, criterion=squared_error, max_depth=20, max_features=auto, min_samples_split=5, n_estimators=100;, score=nan total time=   0.1s</t>
  </si>
  <si>
    <t>[CV 4/5] END bootstrap=False, criterion=squared_error, max_depth=20, max_features=auto, min_samples_split=5, n_estimators=150;, score=nan total time=   0.1s</t>
  </si>
  <si>
    <t>[CV 1/5] END bootstrap=False, criterion=squared_error, max_depth=20, max_features=auto, min_samples_split=5, n_estimators=150;, score=nan total time=   0.2s</t>
  </si>
  <si>
    <t>[CV 5/5] END bootstrap=False, criterion=squared_error, max_depth=20, max_features=auto, min_samples_split=5, n_estimators=150;, score=nan total time=   0.1s</t>
  </si>
  <si>
    <t>[CV 1/5] END bootstrap=False, criterion=squared_error, max_depth=20, max_features=auto, min_samples_split=5, n_estimators=200;, score=nan total time=   0.1s</t>
  </si>
  <si>
    <t>[CV 2/5] END bootstrap=False, criterion=squared_error, max_depth=20, max_features=auto, min_samples_split=5, n_estimators=200;, score=nan total time=   0.1s</t>
  </si>
  <si>
    <t>[CV 3/5] END bootstrap=False, criterion=squared_error, max_depth=20, max_features=auto, min_samples_split=5, n_estimators=200;, score=nan total time=   0.1s</t>
  </si>
  <si>
    <t>[CV 4/5] END bootstrap=False, criterion=squared_error, max_depth=20, max_features=auto, min_samples_split=5, n_estimators=200;, score=nan total time=   0.2s</t>
  </si>
  <si>
    <t>[CV 5/5] END bootstrap=False, criterion=squared_error, max_depth=20, max_features=auto, min_samples_split=5, n_estimators=200;, score=nan total time=   0.1s</t>
  </si>
  <si>
    <t>[CV 1/5] END bootstrap=False, criterion=squared_error, max_depth=20, max_features=auto, min_samples_split=5, n_estimators=500;, score=nan total time=   0.1s</t>
  </si>
  <si>
    <t>[CV 2/5] END bootstrap=False, criterion=squared_error, max_depth=20, max_features=auto, min_samples_split=5, n_estimators=500;, score=nan total time=   0.2s</t>
  </si>
  <si>
    <t>[CV 3/5] END bootstrap=False, criterion=squared_error, max_depth=20, max_features=auto, min_samples_split=5, n_estimators=500;, score=nan total time=   0.1s</t>
  </si>
  <si>
    <t>[CV 4/5] END bootstrap=False, criterion=squared_error, max_depth=20, max_features=auto, min_samples_split=5, n_estimators=500;, score=nan total time=   0.1s</t>
  </si>
  <si>
    <t>[CV 1/5] END bootstrap=False, criterion=squared_error, max_depth=20, max_features=auto, min_samples_split=10, n_estimators=100;, score=nan total time=   0.1s</t>
  </si>
  <si>
    <t>[CV 5/5] END bootstrap=False, criterion=squared_error, max_depth=20, max_features=auto, min_samples_split=5, n_estimators=500;, score=nan total time=   0.3s</t>
  </si>
  <si>
    <t>[CV 2/5] END bootstrap=False, criterion=squared_error, max_depth=20, max_features=auto, min_samples_split=10, n_estimators=100;, score=nan total time=   0.2s</t>
  </si>
  <si>
    <t>[CV 3/5] END bootstrap=False, criterion=squared_error, max_depth=20, max_features=auto, min_samples_split=10, n_estimators=100;, score=nan total time=   0.2s</t>
  </si>
  <si>
    <t>[CV 4/5] END bootstrap=False, criterion=squared_error, max_depth=20, max_features=auto, min_samples_split=10, n_estimators=100;, score=nan total time=   0.1s</t>
  </si>
  <si>
    <t>[CV 5/5] END bootstrap=False, criterion=squared_error, max_depth=20, max_features=auto, min_samples_split=10, n_estimators=100;, score=nan total time=   0.1s</t>
  </si>
  <si>
    <t>[CV 3/5] END bootstrap=False, criterion=squared_error, max_depth=20, max_features=auto, min_samples_split=10, n_estimators=150;, score=nan total time=   0.0s</t>
  </si>
  <si>
    <t>[CV 5/5] END bootstrap=False, criterion=squared_error, max_depth=20, max_features=auto, min_samples_split=10, n_estimators=150;, score=nan total time=   0.2s</t>
  </si>
  <si>
    <t>[CV 1/5] END bootstrap=False, criterion=squared_error, max_depth=20, max_features=auto, min_samples_split=10, n_estimators=200;, score=nan total time=   0.1s</t>
  </si>
  <si>
    <t>[CV 2/5] END bootstrap=False, criterion=squared_error, max_depth=20, max_features=auto, min_samples_split=10, n_estimators=200;, score=nan total time=   0.2s</t>
  </si>
  <si>
    <t>[CV 3/5] END bootstrap=False, criterion=squared_error, max_depth=20, max_features=auto, min_samples_split=10, n_estimators=200;, score=nan total time=   0.1s</t>
  </si>
  <si>
    <t>[CV 4/5] END bootstrap=False, criterion=squared_error, max_depth=20, max_features=auto, min_samples_split=10, n_estimators=200;, score=nan total time=   0.0s</t>
  </si>
  <si>
    <t>[CV 2/5] END bootstrap=False, criterion=squared_error, max_depth=20, max_features=auto, min_samples_split=10, n_estimators=150;, score=nan total time=   0.1s</t>
  </si>
  <si>
    <t>[CV 5/5] END bootstrap=False, criterion=squared_error, max_depth=20, max_features=auto, min_samples_split=10, n_estimators=200;, score=nan total time=   0.2s</t>
  </si>
  <si>
    <t>[CV 1/5] END bootstrap=False, criterion=squared_error, max_depth=20, max_features=auto, min_samples_split=10, n_estimators=500;, score=nan total time=   0.1s</t>
  </si>
  <si>
    <t>[CV 3/5] END bootstrap=False, criterion=squared_error, max_depth=20, max_features=auto, min_samples_split=10, n_estimators=500;, score=nan total time=   0.1s</t>
  </si>
  <si>
    <t>[CV 4/5] END bootstrap=False, criterion=squared_error, max_depth=20, max_features=auto, min_samples_split=10, n_estimators=500;, score=nan total time=   0.1s</t>
  </si>
  <si>
    <t>[CV 5/5] END bootstrap=False, criterion=squared_error, max_depth=20, max_features=auto, min_samples_split=10, n_estimators=500;, score=nan total time=   0.1s</t>
  </si>
  <si>
    <t>[CV 4/5] END bootstrap=True, criterion=squared_error, max_depth=None, max_features=1.0, min_samples_split=10, n_estimators=200;, score=0.791 total time= 4.4min</t>
  </si>
  <si>
    <t>[CV 2/5] END bootstrap=False, criterion=squared_error, max_depth=20, max_features=sqrt, min_samples_split=2, n_estimators=100;, score=0.776 total time=  24.5s</t>
  </si>
  <si>
    <t>[CV 1/5] END bootstrap=False, criterion=squared_error, max_depth=20, max_features=sqrt, min_samples_split=2, n_estimators=100;, score=0.811 total time=  25.3s</t>
  </si>
  <si>
    <t>[CV 3/5] END bootstrap=False, criterion=squared_error, max_depth=20, max_features=sqrt, min_samples_split=2, n_estimators=100;, score=0.788 total time=  25.1s</t>
  </si>
  <si>
    <t>[CV 5/5] END bootstrap=False, criterion=squared_error, max_depth=20, max_features=sqrt, min_samples_split=2, n_estimators=100;, score=0.843 total time=  22.3s</t>
  </si>
  <si>
    <t>[CV 4/5] END bootstrap=False, criterion=squared_error, max_depth=20, max_features=sqrt, min_samples_split=2, n_estimators=100;, score=0.815 total time=  26.3s</t>
  </si>
  <si>
    <t>[CV 1/5] END bootstrap=False, criterion=squared_error, max_depth=20, max_features=sqrt, min_samples_split=2, n_estimators=150;, score=0.812 total time=  38.9s</t>
  </si>
  <si>
    <t>[CV 2/5] END bootstrap=False, criterion=squared_error, max_depth=20, max_features=sqrt, min_samples_split=2, n_estimators=150;, score=0.775 total time=  37.3s</t>
  </si>
  <si>
    <t>[CV 3/5] END bootstrap=False, criterion=squared_error, max_depth=20, max_features=sqrt, min_samples_split=2, n_estimators=150;, score=0.790 total time=  37.6s</t>
  </si>
  <si>
    <t>[CV 4/5] END bootstrap=False, criterion=squared_error, max_depth=20, max_features=sqrt, min_samples_split=2, n_estimators=150;, score=0.816 total time=  39.2s</t>
  </si>
  <si>
    <t>[CV 5/5] END bootstrap=False, criterion=squared_error, max_depth=20, max_features=sqrt, min_samples_split=2, n_estimators=150;, score=0.845 total time=  32.7s</t>
  </si>
  <si>
    <t>[CV 1/5] END bootstrap=False, criterion=squared_error, max_depth=20, max_features=sqrt, min_samples_split=2, n_estimators=200;, score=0.812 total time=  51.5s</t>
  </si>
  <si>
    <t>[CV 2/5] END bootstrap=False, criterion=squared_error, max_depth=20, max_features=sqrt, min_samples_split=2, n_estimators=200;, score=0.775 total time=  49.7s</t>
  </si>
  <si>
    <t>[CV 3/5] END bootstrap=False, criterion=squared_error, max_depth=20, max_features=sqrt, min_samples_split=2, n_estimators=200;, score=0.790 total time=  50.3s</t>
  </si>
  <si>
    <t>[CV 4/5] END bootstrap=False, criterion=squared_error, max_depth=20, max_features=sqrt, min_samples_split=2, n_estimators=200;, score=0.817 total time=  51.9s</t>
  </si>
  <si>
    <t>[CV 5/5] END bootstrap=False, criterion=squared_error, max_depth=20, max_features=sqrt, min_samples_split=2, n_estimators=200;, score=0.845 total time=  43.6s</t>
  </si>
  <si>
    <t>[CV 1/5] END bootstrap=False, criterion=squared_error, max_depth=20, max_features=sqrt, min_samples_split=2, n_estimators=500;, score=0.813 total time= 2.2min</t>
  </si>
  <si>
    <t>[CV 2/5] END bootstrap=False, criterion=squared_error, max_depth=20, max_features=sqrt, min_samples_split=2, n_estimators=500;, score=0.776 total time= 2.1min</t>
  </si>
  <si>
    <t>[CV 3/5] END bootstrap=False, criterion=squared_error, max_depth=20, max_features=sqrt, min_samples_split=2, n_estimators=500;, score=0.790 total time= 2.1min</t>
  </si>
  <si>
    <t>[CV 1/5] END bootstrap=False, criterion=squared_error, max_depth=20, max_features=sqrt, min_samples_split=5, n_estimators=100;, score=0.799 total time=  25.6s</t>
  </si>
  <si>
    <t>[CV 2/5] END bootstrap=False, criterion=squared_error, max_depth=20, max_features=sqrt, min_samples_split=5, n_estimators=100;, score=0.767 total time=  24.4s</t>
  </si>
  <si>
    <t>[CV 2/5] END bootstrap=True, criterion=squared_error, max_depth=None, max_features=1.0, min_samples_split=10, n_estimators=500;, score=0.737 total time=10.2min</t>
  </si>
  <si>
    <t>[CV 3/5] END bootstrap=False, criterion=squared_error, max_depth=20, max_features=sqrt, min_samples_split=5, n_estimators=100;, score=0.779 total time=  24.4s</t>
  </si>
  <si>
    <t>[CV 5/5] END bootstrap=False, criterion=squared_error, max_depth=20, max_features=sqrt, min_samples_split=2, n_estimators=500;, score=0.845 total time= 1.8min</t>
  </si>
  <si>
    <t>[CV 1/5] END bootstrap=True, criterion=squared_error, max_depth=None, max_features=1.0, min_samples_split=10, n_estimators=500;, score=0.773 total time=10.9min</t>
  </si>
  <si>
    <t>[CV 4/5] END bootstrap=False, criterion=squared_error, max_depth=20, max_features=sqrt, min_samples_split=2, n_estimators=500;, score=0.818 total time= 2.1min</t>
  </si>
  <si>
    <t>[CV 5/5] END bootstrap=False, criterion=squared_error, max_depth=20, max_features=sqrt, min_samples_split=5, n_estimators=100;, score=0.839 total time=  21.0s</t>
  </si>
  <si>
    <t>[CV 4/5] END bootstrap=False, criterion=squared_error, max_depth=20, max_features=sqrt, min_samples_split=5, n_estimators=100;, score=0.814 total time=  24.6s</t>
  </si>
  <si>
    <t>[CV 2/5] END bootstrap=False, criterion=squared_error, max_depth=20, max_features=sqrt, min_samples_split=5, n_estimators=150;, score=0.769 total time=  35.9s</t>
  </si>
  <si>
    <t>[CV 1/5] END bootstrap=False, criterion=squared_error, max_depth=20, max_features=sqrt, min_samples_split=5, n_estimators=150;, score=0.801 total time=  37.0s</t>
  </si>
  <si>
    <t>[CV 3/5] END bootstrap=False, criterion=squared_error, max_depth=20, max_features=sqrt, min_samples_split=5, n_estimators=150;, score=0.780 total time=  35.9s</t>
  </si>
  <si>
    <t>[CV 5/5] END bootstrap=True, criterion=squared_error, max_depth=None, max_features=1.0, min_samples_split=10, n_estimators=500;, score=0.819 total time= 8.9min</t>
  </si>
  <si>
    <t>[CV 5/5] END bootstrap=False, criterion=squared_error, max_depth=20, max_features=sqrt, min_samples_split=5, n_estimators=150;, score=0.841 total time=  31.4s</t>
  </si>
  <si>
    <t>[CV 4/5] END bootstrap=False, criterion=squared_error, max_depth=20, max_features=sqrt, min_samples_split=5, n_estimators=150;, score=0.814 total time=  36.7s</t>
  </si>
  <si>
    <t>[CV 3/5] END bootstrap=True, criterion=squared_error, max_depth=None, max_features=1.0, min_samples_split=10, n_estimators=500;, score=0.787 total time=10.6min</t>
  </si>
  <si>
    <t>[CV 2/5] END bootstrap=False, criterion=squared_error, max_depth=20, max_features=sqrt, min_samples_split=5, n_estimators=200;, score=0.770 total time=  46.2s</t>
  </si>
  <si>
    <t>[CV 1/5] END bootstrap=False, criterion=squared_error, max_depth=20, max_features=sqrt, min_samples_split=5, n_estimators=200;, score=0.801 total time=  48.0s</t>
  </si>
  <si>
    <t>[CV 5/5] END bootstrap=False, criterion=squared_error, max_depth=20, max_features=sqrt, min_samples_split=5, n_estimators=200;, score=0.843 total time=  40.6s</t>
  </si>
  <si>
    <t>[CV 3/5] END bootstrap=False, criterion=squared_error, max_depth=20, max_features=sqrt, min_samples_split=5, n_estimators=200;, score=0.783 total time=  46.8s</t>
  </si>
  <si>
    <t>[CV 4/5] END bootstrap=False, criterion=squared_error, max_depth=20, max_features=sqrt, min_samples_split=5, n_estimators=200;, score=0.813 total time=  48.6s</t>
  </si>
  <si>
    <t>[CV 1/5] END bootstrap=False, criterion=squared_error, max_depth=20, max_features=sqrt, min_samples_split=10, n_estimators=100;, score=0.774 total time=  24.9s</t>
  </si>
  <si>
    <t>[CV 2/5] END bootstrap=False, criterion=squared_error, max_depth=20, max_features=sqrt, min_samples_split=10, n_estimators=100;, score=0.760 total time=  23.7s</t>
  </si>
  <si>
    <t>[CV 3/5] END bootstrap=False, criterion=squared_error, max_depth=20, max_features=sqrt, min_samples_split=10, n_estimators=100;, score=0.764 total time=  24.0s</t>
  </si>
  <si>
    <t>[CV 4/5] END bootstrap=False, criterion=squared_error, max_depth=20, max_features=sqrt, min_samples_split=10, n_estimators=100;, score=0.786 total time=  25.3s</t>
  </si>
  <si>
    <t>[CV 4/5] END bootstrap=True, criterion=squared_error, max_depth=None, max_features=1.0, min_samples_split=10, n_estimators=500;, score=0.791 total time=10.9min</t>
  </si>
  <si>
    <t>[CV 5/5] END bootstrap=False, criterion=squared_error, max_depth=20, max_features=sqrt, min_samples_split=10, n_estimators=100;, score=0.836 total time=  20.6s</t>
  </si>
  <si>
    <t>[CV 1/5] END bootstrap=False, criterion=squared_error, max_depth=20, max_features=sqrt, min_samples_split=5, n_estimators=500;, score=0.801 total time= 2.0min</t>
  </si>
  <si>
    <t>[CV 1/5] END bootstrap=False, criterion=squared_error, max_depth=20, max_features=sqrt, min_samples_split=10, n_estimators=150;, score=0.774 total time=  35.7s</t>
  </si>
  <si>
    <t>[CV 5/5] END bootstrap=False, criterion=squared_error, max_depth=20, max_features=sqrt, min_samples_split=5, n_estimators=500;, score=0.842 total time= 1.7min</t>
  </si>
  <si>
    <t>[CV 2/5] END bootstrap=False, criterion=squared_error, max_depth=20, max_features=sqrt, min_samples_split=5, n_estimators=500;, score=0.772 total time= 2.0min</t>
  </si>
  <si>
    <t>[CV 2/5] END bootstrap=False, criterion=squared_error, max_depth=20, max_features=sqrt, min_samples_split=10, n_estimators=150;, score=0.758 total time=  34.7s</t>
  </si>
  <si>
    <t>[CV 3/5] END bootstrap=False, criterion=squared_error, max_depth=20, max_features=sqrt, min_samples_split=10, n_estimators=150;, score=0.764 total time=  35.0s</t>
  </si>
  <si>
    <t>[CV 3/5] END bootstrap=False, criterion=squared_error, max_depth=20, max_features=sqrt, min_samples_split=5, n_estimators=500;, score=0.784 total time= 2.0min</t>
  </si>
  <si>
    <t>[CV 4/5] END bootstrap=False, criterion=squared_error, max_depth=20, max_features=sqrt, min_samples_split=10, n_estimators=150;, score=0.784 total time=  36.4s</t>
  </si>
  <si>
    <t>[CV 4/5] END bootstrap=False, criterion=squared_error, max_depth=20, max_features=sqrt, min_samples_split=5, n_estimators=500;, score=0.813 total time= 2.1min</t>
  </si>
  <si>
    <t>[CV 5/5] END bootstrap=False, criterion=squared_error, max_depth=20, max_features=sqrt, min_samples_split=10, n_estimators=150;, score=0.836 total time=  30.5s</t>
  </si>
  <si>
    <t>[CV 1/5] END bootstrap=False, criterion=squared_error, max_depth=20, max_features=sqrt, min_samples_split=10, n_estimators=200;, score=0.775 total time=  47.6s</t>
  </si>
  <si>
    <t>[CV 2/5] END bootstrap=False, criterion=squared_error, max_depth=20, max_features=sqrt, min_samples_split=10, n_estimators=200;, score=0.757 total time=  46.1s</t>
  </si>
  <si>
    <t>[CV 3/5] END bootstrap=False, criterion=squared_error, max_depth=20, max_features=sqrt, min_samples_split=10, n_estimators=200;, score=0.766 total time=  46.7s</t>
  </si>
  <si>
    <t>[CV 4/5] END bootstrap=False, criterion=squared_error, max_depth=20, max_features=sqrt, min_samples_split=10, n_estimators=200;, score=0.785 total time=  48.1s</t>
  </si>
  <si>
    <t>[CV 5/5] END bootstrap=False, criterion=squared_error, max_depth=20, max_features=sqrt, min_samples_split=10, n_estimators=200;, score=0.838 total time=  40.3s</t>
  </si>
  <si>
    <t>[CV 1/5] END bootstrap=False, criterion=squared_error, max_depth=20, max_features=log2, min_samples_split=2, n_estimators=100;, score=0.808 total time=  19.2s</t>
  </si>
  <si>
    <t>[CV 2/5] END bootstrap=False, criterion=squared_error, max_depth=20, max_features=log2, min_samples_split=2, n_estimators=100;, score=0.773 total time=  18.8s</t>
  </si>
  <si>
    <t>[CV 3/5] END bootstrap=False, criterion=squared_error, max_depth=20, max_features=log2, min_samples_split=2, n_estimators=100;, score=0.776 total time=  18.7s</t>
  </si>
  <si>
    <t>[CV 5/5] END bootstrap=False, criterion=squared_error, max_depth=20, max_features=log2, min_samples_split=2, n_estimators=100;, score=0.844 total time=  16.4s</t>
  </si>
  <si>
    <t>[CV 4/5] END bootstrap=False, criterion=squared_error, max_depth=20, max_features=log2, min_samples_split=2, n_estimators=100;, score=0.813 total time=  19.5s</t>
  </si>
  <si>
    <t>[CV 1/5] END bootstrap=False, criterion=squared_error, max_depth=20, max_features=log2, min_samples_split=2, n_estimators=150;, score=0.809 total time=  28.6s</t>
  </si>
  <si>
    <t>[CV 2/5] END bootstrap=False, criterion=squared_error, max_depth=20, max_features=log2, min_samples_split=2, n_estimators=150;, score=0.774 total time=  27.4s</t>
  </si>
  <si>
    <t>[CV 3/5] END bootstrap=False, criterion=squared_error, max_depth=20, max_features=log2, min_samples_split=2, n_estimators=150;, score=0.780 total time=  27.7s</t>
  </si>
  <si>
    <t>[CV 4/5] END bootstrap=False, criterion=squared_error, max_depth=20, max_features=log2, min_samples_split=2, n_estimators=150;, score=0.813 total time=  28.5s</t>
  </si>
  <si>
    <t>[CV 2/5] END bootstrap=False, criterion=squared_error, max_depth=20, max_features=sqrt, min_samples_split=10, n_estimators=500;, score=0.759 total time= 1.9min</t>
  </si>
  <si>
    <t>[CV 3/5] END bootstrap=False, criterion=squared_error, max_depth=20, max_features=sqrt, min_samples_split=10, n_estimators=500;, score=0.765 total time= 1.9min</t>
  </si>
  <si>
    <t>[CV 1/5] END bootstrap=False, criterion=squared_error, max_depth=20, max_features=sqrt, min_samples_split=10, n_estimators=500;, score=0.775 total time= 2.0min</t>
  </si>
  <si>
    <t>[CV 5/5] END bootstrap=False, criterion=squared_error, max_depth=20, max_features=log2, min_samples_split=2, n_estimators=150;, score=0.843 total time=  24.2s</t>
  </si>
  <si>
    <t>[CV 5/5] END bootstrap=False, criterion=squared_error, max_depth=20, max_features=sqrt, min_samples_split=10, n_estimators=500;, score=0.838 total time= 1.7min</t>
  </si>
  <si>
    <t>[CV 1/5] END bootstrap=False, criterion=squared_error, max_depth=20, max_features=log2, min_samples_split=2, n_estimators=200;, score=0.809 total time=  37.2s</t>
  </si>
  <si>
    <t>[CV 2/5] END bootstrap=False, criterion=squared_error, max_depth=20, max_features=log2, min_samples_split=2, n_estimators=200;, score=0.772 total time=  35.6s</t>
  </si>
  <si>
    <t>[CV 5/5] END bootstrap=False, criterion=squared_error, max_depth=20, max_features=log2, min_samples_split=2, n_estimators=200;, score=0.843 total time=  31.8s</t>
  </si>
  <si>
    <t>[CV 3/5] END bootstrap=False, criterion=squared_error, max_depth=20, max_features=log2, min_samples_split=2, n_estimators=200;, score=0.781 total time=  36.0s</t>
  </si>
  <si>
    <t>[CV 4/5] END bootstrap=False, criterion=squared_error, max_depth=20, max_features=sqrt, min_samples_split=10, n_estimators=500;, score=0.786 total time= 2.0min</t>
  </si>
  <si>
    <t>[CV 4/5] END bootstrap=False, criterion=squared_error, max_depth=20, max_features=log2, min_samples_split=2, n_estimators=200;, score=0.814 total time=  37.4s</t>
  </si>
  <si>
    <t>[CV 1/5] END bootstrap=False, criterion=squared_error, max_depth=20, max_features=log2, min_samples_split=5, n_estimators=100;, score=0.799 total time=  18.5s</t>
  </si>
  <si>
    <t>[CV 2/5] END bootstrap=False, criterion=squared_error, max_depth=20, max_features=log2, min_samples_split=5, n_estimators=100;, score=0.761 total time=  18.1s</t>
  </si>
  <si>
    <t>[CV 3/5] END bootstrap=False, criterion=squared_error, max_depth=20, max_features=log2, min_samples_split=5, n_estimators=100;, score=0.766 total time=  18.2s</t>
  </si>
  <si>
    <t>[CV 5/5] END bootstrap=False, criterion=squared_error, max_depth=20, max_features=log2, min_samples_split=5, n_estimators=100;, score=0.838 total time=  15.9s</t>
  </si>
  <si>
    <t>[CV 4/5] END bootstrap=False, criterion=squared_error, max_depth=20, max_features=log2, min_samples_split=5, n_estimators=100;, score=0.809 total time=  18.7s</t>
  </si>
  <si>
    <t>[CV 1/5] END bootstrap=False, criterion=squared_error, max_depth=20, max_features=log2, min_samples_split=5, n_estimators=150;, score=0.798 total time=  27.5s</t>
  </si>
  <si>
    <t>[CV 2/5] END bootstrap=False, criterion=squared_error, max_depth=20, max_features=log2, min_samples_split=5, n_estimators=150;, score=0.763 total time=  26.5s</t>
  </si>
  <si>
    <t>[CV 3/5] END bootstrap=False, criterion=squared_error, max_depth=20, max_features=log2, min_samples_split=5, n_estimators=150;, score=0.772 total time=  26.9s</t>
  </si>
  <si>
    <t>[CV 1/5] END bootstrap=False, criterion=squared_error, max_depth=20, max_features=log2, min_samples_split=2, n_estimators=500;, score=0.810 total time= 1.6min</t>
  </si>
  <si>
    <t>[CV 2/5] END bootstrap=False, criterion=squared_error, max_depth=20, max_features=log2, min_samples_split=2, n_estimators=500;, score=0.771 total time= 1.5min</t>
  </si>
  <si>
    <t>[CV 4/5] END bootstrap=False, criterion=squared_error, max_depth=20, max_features=log2, min_samples_split=5, n_estimators=150;, score=0.808 total time=  26.7s</t>
  </si>
  <si>
    <t>[CV 3/5] END bootstrap=False, criterion=squared_error, max_depth=20, max_features=log2, min_samples_split=2, n_estimators=500;, score=0.779 total time= 1.5min</t>
  </si>
  <si>
    <t>[CV 5/5] END bootstrap=False, criterion=squared_error, max_depth=20, max_features=log2, min_samples_split=2, n_estimators=500;, score=0.843 total time= 1.3min</t>
  </si>
  <si>
    <t>[CV 5/5] END bootstrap=False, criterion=squared_error, max_depth=20, max_features=log2, min_samples_split=5, n_estimators=150;, score=0.836 total time=  21.7s</t>
  </si>
  <si>
    <t>[CV 4/5] END bootstrap=False, criterion=squared_error, max_depth=20, max_features=log2, min_samples_split=2, n_estimators=500;, score=0.815 total time= 1.6min</t>
  </si>
  <si>
    <t>[CV 1/5] END bootstrap=False, criterion=squared_error, max_depth=20, max_features=log2, min_samples_split=5, n_estimators=200;, score=0.798 total time=  34.8s</t>
  </si>
  <si>
    <t>[CV 2/5] END bootstrap=False, criterion=squared_error, max_depth=20, max_features=log2, min_samples_split=5, n_estimators=200;, score=0.764 total time=  33.8s</t>
  </si>
  <si>
    <t>[CV 5/5] END bootstrap=False, criterion=squared_error, max_depth=20, max_features=log2, min_samples_split=5, n_estimators=200;, score=0.837 total time=  30.9s</t>
  </si>
  <si>
    <t>[CV 3/5] END bootstrap=False, criterion=squared_error, max_depth=20, max_features=log2, min_samples_split=5, n_estimators=200;, score=0.773 total time=  35.0s</t>
  </si>
  <si>
    <t>[CV 4/5] END bootstrap=False, criterion=squared_error, max_depth=20, max_features=log2, min_samples_split=5, n_estimators=200;, score=0.808 total time=  35.9s</t>
  </si>
  <si>
    <t>[CV 1/5] END bootstrap=False, criterion=squared_error, max_depth=20, max_features=log2, min_samples_split=10, n_estimators=100;, score=0.770 total time=  17.8s</t>
  </si>
  <si>
    <t>[CV 2/5] END bootstrap=False, criterion=squared_error, max_depth=20, max_features=log2, min_samples_split=10, n_estimators=100;, score=0.751 total time=  17.5s</t>
  </si>
  <si>
    <t>[CV 3/5] END bootstrap=False, criterion=squared_error, max_depth=20, max_features=log2, min_samples_split=10, n_estimators=100;, score=0.752 total time=  17.6s</t>
  </si>
  <si>
    <t>[CV 4/5] END bootstrap=False, criterion=squared_error, max_depth=20, max_features=log2, min_samples_split=10, n_estimators=100;, score=0.781 total time=  18.3s</t>
  </si>
  <si>
    <t>[CV 5/5] END bootstrap=False, criterion=squared_error, max_depth=20, max_features=log2, min_samples_split=10, n_estimators=100;, score=0.831 total time=  15.5s</t>
  </si>
  <si>
    <t>[CV 1/5] END bootstrap=False, criterion=squared_error, max_depth=20, max_features=log2, min_samples_split=10, n_estimators=150;, score=0.771 total time=  26.5s</t>
  </si>
  <si>
    <t>[CV 1/5] END bootstrap=False, criterion=squared_error, max_depth=20, max_features=log2, min_samples_split=5, n_estimators=500;, score=0.797 total time= 1.5min</t>
  </si>
  <si>
    <t>[CV 2/5] END bootstrap=False, criterion=squared_error, max_depth=20, max_features=log2, min_samples_split=5, n_estimators=500;, score=0.767 total time= 1.5min</t>
  </si>
  <si>
    <t>[CV 2/5] END bootstrap=False, criterion=squared_error, max_depth=20, max_features=log2, min_samples_split=10, n_estimators=150;, score=0.752 total time=  25.5s</t>
  </si>
  <si>
    <t>[CV 3/5] END bootstrap=False, criterion=squared_error, max_depth=20, max_features=log2, min_samples_split=10, n_estimators=150;, score=0.753 total time=  25.4s</t>
  </si>
  <si>
    <t>[CV 3/5] END bootstrap=False, criterion=squared_error, max_depth=20, max_features=log2, min_samples_split=5, n_estimators=500;, score=0.773 total time= 1.5min</t>
  </si>
  <si>
    <t>[CV 5/5] END bootstrap=False, criterion=squared_error, max_depth=20, max_features=log2, min_samples_split=5, n_estimators=500;, score=0.839 total time= 1.3min</t>
  </si>
  <si>
    <t>[CV 4/5] END bootstrap=False, criterion=squared_error, max_depth=20, max_features=log2, min_samples_split=10, n_estimators=150;, score=0.779 total time=  26.1s</t>
  </si>
  <si>
    <t>[CV 4/5] END bootstrap=False, criterion=squared_error, max_depth=20, max_features=log2, min_samples_split=5, n_estimators=500;, score=0.807 total time= 1.5min</t>
  </si>
  <si>
    <t>[CV 5/5] END bootstrap=False, criterion=squared_error, max_depth=20, max_features=log2, min_samples_split=10, n_estimators=150;, score=0.828 total time=  21.7s</t>
  </si>
  <si>
    <t>[CV 2/5] END bootstrap=False, criterion=squared_error, max_depth=20, max_features=log2, min_samples_split=10, n_estimators=200;, score=0.751 total time=  33.1s</t>
  </si>
  <si>
    <t>[CV 1/5] END bootstrap=False, criterion=squared_error, max_depth=20, max_features=log2, min_samples_split=10, n_estimators=200;, score=0.771 total time=  34.3s</t>
  </si>
  <si>
    <t>[CV 3/5] END bootstrap=False, criterion=squared_error, max_depth=20, max_features=log2, min_samples_split=10, n_estimators=200;, score=0.751 total time=  33.5s</t>
  </si>
  <si>
    <t>[CV 5/5] END bootstrap=False, criterion=squared_error, max_depth=20, max_features=log2, min_samples_split=10, n_estimators=200;, score=0.829 total time=  29.5s</t>
  </si>
  <si>
    <t>[CV 4/5] END bootstrap=False, criterion=squared_error, max_depth=20, max_features=log2, min_samples_split=10, n_estimators=200;, score=0.779 total time=  34.8s</t>
  </si>
  <si>
    <t>[CV 1/5] END bootstrap=False, criterion=squared_error, max_depth=20, max_features=0.2, min_samples_split=2, n_estimators=100;, score=0.814 total time=  37.2s</t>
  </si>
  <si>
    <t>[CV 2/5] END bootstrap=False, criterion=squared_error, max_depth=20, max_features=0.2, min_samples_split=2, n_estimators=100;, score=0.774 total time=  35.6s</t>
  </si>
  <si>
    <t>[CV 3/5] END bootstrap=False, criterion=squared_error, max_depth=20, max_features=0.2, min_samples_split=2, n_estimators=100;, score=0.799 total time=  35.6s</t>
  </si>
  <si>
    <t>[CV 1/5] END bootstrap=False, criterion=squared_error, max_depth=20, max_features=log2, min_samples_split=10, n_estimators=500;, score=0.771 total time= 1.4min</t>
  </si>
  <si>
    <t>[CV 2/5] END bootstrap=False, criterion=squared_error, max_depth=20, max_features=log2, min_samples_split=10, n_estimators=500;, score=0.753 total time= 1.4min</t>
  </si>
  <si>
    <t>[CV 3/5] END bootstrap=False, criterion=squared_error, max_depth=20, max_features=log2, min_samples_split=10, n_estimators=500;, score=0.751 total time= 1.4min</t>
  </si>
  <si>
    <t>[CV 5/5] END bootstrap=False, criterion=squared_error, max_depth=20, max_features=0.2, min_samples_split=2, n_estimators=100;, score=0.848 total time=  30.5s</t>
  </si>
  <si>
    <t>[CV 4/5] END bootstrap=False, criterion=squared_error, max_depth=20, max_features=0.2, min_samples_split=2, n_estimators=100;, score=0.819 total time=  36.0s</t>
  </si>
  <si>
    <t>[CV 5/5] END bootstrap=False, criterion=squared_error, max_depth=20, max_features=log2, min_samples_split=10, n_estimators=500;, score=0.830 total time= 1.2min</t>
  </si>
  <si>
    <t>[CV 4/5] END bootstrap=False, criterion=squared_error, max_depth=20, max_features=log2, min_samples_split=10, n_estimators=500;, score=0.780 total time= 1.5min</t>
  </si>
  <si>
    <t>[CV 1/5] END bootstrap=False, criterion=squared_error, max_depth=20, max_features=0.2, min_samples_split=2, n_estimators=150;, score=0.815 total time=  52.9s</t>
  </si>
  <si>
    <t>[CV 5/5] END bootstrap=False, criterion=squared_error, max_depth=20, max_features=0.2, min_samples_split=2, n_estimators=150;, score=0.847 total time=  45.3s</t>
  </si>
  <si>
    <t>[CV 2/5] END bootstrap=False, criterion=squared_error, max_depth=20, max_features=0.2, min_samples_split=2, n_estimators=150;, score=0.777 total time=  50.8s</t>
  </si>
  <si>
    <t>[CV 3/5] END bootstrap=False, criterion=squared_error, max_depth=20, max_features=0.2, min_samples_split=2, n_estimators=150;, score=0.800 total time=  52.1s</t>
  </si>
  <si>
    <t>[CV 4/5] END bootstrap=False, criterion=squared_error, max_depth=20, max_features=0.2, min_samples_split=2, n_estimators=150;, score=0.819 total time=  54.0s</t>
  </si>
  <si>
    <t>[CV 2/5] END bootstrap=False, criterion=squared_error, max_depth=20, max_features=0.2, min_samples_split=2, n_estimators=200;, score=0.778 total time= 1.1min</t>
  </si>
  <si>
    <t>[CV 1/5] END bootstrap=False, criterion=squared_error, max_depth=20, max_features=0.2, min_samples_split=2, n_estimators=200;, score=0.815 total time= 1.2min</t>
  </si>
  <si>
    <t>[CV 3/5] END bootstrap=False, criterion=squared_error, max_depth=20, max_features=0.2, min_samples_split=2, n_estimators=200;, score=0.800 total time= 1.2min</t>
  </si>
  <si>
    <t>[CV 4/5] END bootstrap=False, criterion=squared_error, max_depth=20, max_features=0.2, min_samples_split=2, n_estimators=200;, score=0.820 total time= 1.3min</t>
  </si>
  <si>
    <t>[CV 5/5] END bootstrap=False, criterion=squared_error, max_depth=20, max_features=0.2, min_samples_split=2, n_estimators=200;, score=0.848 total time= 1.1min</t>
  </si>
  <si>
    <t>[CV 1/5] END bootstrap=False, criterion=squared_error, max_depth=20, max_features=0.2, min_samples_split=5, n_estimators=100;, score=0.804 total time=  40.0s</t>
  </si>
  <si>
    <t>[CV 2/5] END bootstrap=False, criterion=squared_error, max_depth=20, max_features=0.2, min_samples_split=5, n_estimators=100;, score=0.779 total time=  38.0s</t>
  </si>
  <si>
    <t>[CV 3/5] END bootstrap=False, criterion=squared_error, max_depth=20, max_features=0.2, min_samples_split=5, n_estimators=100;, score=0.793 total time=  38.6s</t>
  </si>
  <si>
    <t>[CV 4/5] END bootstrap=False, criterion=squared_error, max_depth=20, max_features=0.2, min_samples_split=5, n_estimators=100;, score=0.815 total time=  40.3s</t>
  </si>
  <si>
    <t>[CV 5/5] END bootstrap=False, criterion=squared_error, max_depth=20, max_features=0.2, min_samples_split=5, n_estimators=100;, score=0.842 total time=  33.4s</t>
  </si>
  <si>
    <t>[CV 1/5] END bootstrap=False, criterion=squared_error, max_depth=20, max_features=0.2, min_samples_split=5, n_estimators=150;, score=0.804 total time=  58.9s</t>
  </si>
  <si>
    <t>[CV 2/5] END bootstrap=False, criterion=squared_error, max_depth=20, max_features=0.2, min_samples_split=5, n_estimators=150;, score=0.778 total time=  56.4s</t>
  </si>
  <si>
    <t>[CV 3/5] END bootstrap=False, criterion=squared_error, max_depth=20, max_features=0.2, min_samples_split=5, n_estimators=150;, score=0.795 total time=  57.3s</t>
  </si>
  <si>
    <t>[CV 1/5] END bootstrap=False, criterion=squared_error, max_depth=20, max_features=0.2, min_samples_split=2, n_estimators=500;, score=0.816 total time= 3.2min</t>
  </si>
  <si>
    <t>[CV 5/5] END bootstrap=False, criterion=squared_error, max_depth=20, max_features=0.2, min_samples_split=2, n_estimators=500;, score=0.847 total time= 2.8min</t>
  </si>
  <si>
    <t>[CV 2/5] END bootstrap=False, criterion=squared_error, max_depth=20, max_features=0.2, min_samples_split=2, n_estimators=500;, score=0.778 total time= 3.1min</t>
  </si>
  <si>
    <t>[CV 3/5] END bootstrap=False, criterion=squared_error, max_depth=20, max_features=0.2, min_samples_split=2, n_estimators=500;, score=0.800 total time= 3.2min</t>
  </si>
  <si>
    <t>[CV 4/5] END bootstrap=False, criterion=squared_error, max_depth=20, max_features=0.2, min_samples_split=5, n_estimators=150;, score=0.817 total time=  57.2s</t>
  </si>
  <si>
    <t>[CV 4/5] END bootstrap=False, criterion=squared_error, max_depth=20, max_features=0.2, min_samples_split=2, n_estimators=500;, score=0.822 total time= 3.3min</t>
  </si>
  <si>
    <t>[CV 5/5] END bootstrap=False, criterion=squared_error, max_depth=20, max_features=0.2, min_samples_split=5, n_estimators=150;, score=0.842 total time=  47.0s</t>
  </si>
  <si>
    <t>[CV 5/5] END bootstrap=False, criterion=squared_error, max_depth=20, max_features=0.2, min_samples_split=5, n_estimators=200;, score=0.843 total time= 1.1min</t>
  </si>
  <si>
    <t>[CV 1/5] END bootstrap=False, criterion=squared_error, max_depth=20, max_features=0.2, min_samples_split=5, n_estimators=200;, score=0.804 total time= 1.3min</t>
  </si>
  <si>
    <t>[CV 2/5] END bootstrap=False, criterion=squared_error, max_depth=20, max_features=0.2, min_samples_split=5, n_estimators=200;, score=0.779 total time= 1.2min</t>
  </si>
  <si>
    <t>[CV 3/5] END bootstrap=False, criterion=squared_error, max_depth=20, max_features=0.2, min_samples_split=5, n_estimators=200;, score=0.794 total time= 1.2min</t>
  </si>
  <si>
    <t>[CV 4/5] END bootstrap=False, criterion=squared_error, max_depth=20, max_features=0.2, min_samples_split=5, n_estimators=200;, score=0.817 total time= 1.3min</t>
  </si>
  <si>
    <t>[CV 1/5] END bootstrap=False, criterion=squared_error, max_depth=20, max_features=0.2, min_samples_split=10, n_estimators=100;, score=0.779 total time=  34.4s</t>
  </si>
  <si>
    <t>[CV 2/5] END bootstrap=False, criterion=squared_error, max_depth=20, max_features=0.2, min_samples_split=10, n_estimators=100;, score=0.763 total time=  32.4s</t>
  </si>
  <si>
    <t>[CV 3/5] END bootstrap=False, criterion=squared_error, max_depth=20, max_features=0.2, min_samples_split=10, n_estimators=100;, score=0.774 total time=  32.4s</t>
  </si>
  <si>
    <t>[CV 5/5] END bootstrap=False, criterion=squared_error, max_depth=20, max_features=0.2, min_samples_split=10, n_estimators=100;, score=0.836 total time=  28.8s</t>
  </si>
  <si>
    <t>[CV 4/5] END bootstrap=False, criterion=squared_error, max_depth=20, max_features=0.2, min_samples_split=10, n_estimators=100;, score=0.791 total time=  34.7s</t>
  </si>
  <si>
    <t>[CV 1/5] END bootstrap=False, criterion=squared_error, max_depth=20, max_features=0.2, min_samples_split=10, n_estimators=150;, score=0.780 total time=  50.9s</t>
  </si>
  <si>
    <t>[CV 2/5] END bootstrap=False, criterion=squared_error, max_depth=20, max_features=0.2, min_samples_split=10, n_estimators=150;, score=0.762 total time=  49.2s</t>
  </si>
  <si>
    <t>[CV 3/5] END bootstrap=False, criterion=squared_error, max_depth=20, max_features=0.2, min_samples_split=10, n_estimators=150;, score=0.775 total time=  49.9s</t>
  </si>
  <si>
    <t>[CV 2/5] END bootstrap=False, criterion=squared_error, max_depth=20, max_features=0.2, min_samples_split=5, n_estimators=500;, score=0.777 total time= 2.8min</t>
  </si>
  <si>
    <t>[CV 1/5] END bootstrap=False, criterion=squared_error, max_depth=20, max_features=0.2, min_samples_split=5, n_estimators=500;, score=0.806 total time= 2.9min</t>
  </si>
  <si>
    <t>[CV 3/5] END bootstrap=False, criterion=squared_error, max_depth=20, max_features=0.2, min_samples_split=5, n_estimators=500;, score=0.794 total time= 2.8min</t>
  </si>
  <si>
    <t>[CV 5/5] END bootstrap=False, criterion=squared_error, max_depth=20, max_features=0.2, min_samples_split=5, n_estimators=500;, score=0.846 total time= 2.4min</t>
  </si>
  <si>
    <t>[CV 4/5] END bootstrap=False, criterion=squared_error, max_depth=20, max_features=0.2, min_samples_split=10, n_estimators=150;, score=0.791 total time=  50.9s</t>
  </si>
  <si>
    <t>[CV 5/5] END bootstrap=False, criterion=squared_error, max_depth=20, max_features=0.2, min_samples_split=10, n_estimators=150;, score=0.838 total time=  41.6s</t>
  </si>
  <si>
    <t>[CV 4/5] END bootstrap=False, criterion=squared_error, max_depth=20, max_features=0.2, min_samples_split=5, n_estimators=500;, score=0.817 total time= 2.9min</t>
  </si>
  <si>
    <t>[CV 1/5] END bootstrap=False, criterion=squared_error, max_depth=20, max_features=0.2, min_samples_split=10, n_estimators=200;, score=0.780 total time= 1.1min</t>
  </si>
  <si>
    <t>[CV 2/5] END bootstrap=False, criterion=squared_error, max_depth=20, max_features=0.2, min_samples_split=10, n_estimators=200;, score=0.763 total time= 1.1min</t>
  </si>
  <si>
    <t>[CV 3/5] END bootstrap=False, criterion=squared_error, max_depth=20, max_features=0.2, min_samples_split=10, n_estimators=200;, score=0.776 total time= 1.1min</t>
  </si>
  <si>
    <t>[CV 5/5] END bootstrap=False, criterion=squared_error, max_depth=20, max_features=0.2, min_samples_split=10, n_estimators=200;, score=0.839 total time=  55.9s</t>
  </si>
  <si>
    <t>[CV 4/5] END bootstrap=False, criterion=squared_error, max_depth=20, max_features=0.2, min_samples_split=10, n_estimators=200;, score=0.790 total time= 1.1min</t>
  </si>
  <si>
    <t>[CV 1/5] END bootstrap=False, criterion=squared_error, max_depth=20, max_features=0.5, min_samples_split=2, n_estimators=100;, score=0.822 total time= 1.5min</t>
  </si>
  <si>
    <t>[CV 2/5] END bootstrap=False, criterion=squared_error, max_depth=20, max_features=0.5, min_samples_split=2, n_estimators=100;, score=0.774 total time= 1.4min</t>
  </si>
  <si>
    <t>[CV 3/5] END bootstrap=False, criterion=squared_error, max_depth=20, max_features=0.5, min_samples_split=2, n_estimators=100;, score=0.822 total time= 1.4min</t>
  </si>
  <si>
    <t>[CV 1/5] END bootstrap=False, criterion=squared_error, max_depth=20, max_features=0.2, min_samples_split=10, n_estimators=500;, score=0.781 total time= 2.8min</t>
  </si>
  <si>
    <t>[CV 2/5] END bootstrap=False, criterion=squared_error, max_depth=20, max_features=0.2, min_samples_split=10, n_estimators=500;, score=0.764 total time= 2.6min</t>
  </si>
  <si>
    <t>[CV 3/5] END bootstrap=False, criterion=squared_error, max_depth=20, max_features=0.2, min_samples_split=10, n_estimators=500;, score=0.776 total time= 2.7min</t>
  </si>
  <si>
    <t>[CV 5/5] END bootstrap=False, criterion=squared_error, max_depth=20, max_features=0.2, min_samples_split=10, n_estimators=500;, score=0.840 total time= 2.3min</t>
  </si>
  <si>
    <t>[CV 4/5] END bootstrap=False, criterion=squared_error, max_depth=20, max_features=0.2, min_samples_split=10, n_estimators=500;, score=0.790 total time= 2.8min</t>
  </si>
  <si>
    <t>[CV 5/5] END bootstrap=False, criterion=squared_error, max_depth=20, max_features=0.5, min_samples_split=2, n_estimators=100;, score=0.834 total time= 1.2min</t>
  </si>
  <si>
    <t>[CV 4/5] END bootstrap=False, criterion=squared_error, max_depth=20, max_features=0.5, min_samples_split=2, n_estimators=100;, score=0.828 total time= 1.5min</t>
  </si>
  <si>
    <t>[CV 1/5] END bootstrap=False, criterion=squared_error, max_depth=20, max_features=0.5, min_samples_split=2, n_estimators=150;, score=0.822 total time= 2.2min</t>
  </si>
  <si>
    <t>[CV 2/5] END bootstrap=False, criterion=squared_error, max_depth=20, max_features=0.5, min_samples_split=2, n_estimators=150;, score=0.776 total time= 2.1min</t>
  </si>
  <si>
    <t>[CV 5/5] END bootstrap=False, criterion=squared_error, max_depth=20, max_features=0.5, min_samples_split=2, n_estimators=150;, score=0.835 total time= 1.8min</t>
  </si>
  <si>
    <t>[CV 3/5] END bootstrap=False, criterion=squared_error, max_depth=20, max_features=0.5, min_samples_split=2, n_estimators=150;, score=0.824 total time= 2.1min</t>
  </si>
  <si>
    <t>[CV 4/5] END bootstrap=False, criterion=squared_error, max_depth=20, max_features=0.5, min_samples_split=2, n_estimators=150;, score=0.829 total time= 2.2min</t>
  </si>
  <si>
    <t>[CV 2/5] END bootstrap=False, criterion=squared_error, max_depth=20, max_features=0.5, min_samples_split=2, n_estimators=200;, score=0.775 total time= 2.8min</t>
  </si>
  <si>
    <t>[CV 1/5] END bootstrap=False, criterion=squared_error, max_depth=20, max_features=0.5, min_samples_split=2, n_estimators=200;, score=0.823 total time= 2.9min</t>
  </si>
  <si>
    <t>[CV 3/5] END bootstrap=False, criterion=squared_error, max_depth=20, max_features=0.5, min_samples_split=2, n_estimators=200;, score=0.824 total time= 2.8min</t>
  </si>
  <si>
    <t>[CV 5/5] END bootstrap=False, criterion=squared_error, max_depth=20, max_features=0.5, min_samples_split=2, n_estimators=200;, score=0.836 total time= 2.4min</t>
  </si>
  <si>
    <t>[CV 4/5] END bootstrap=False, criterion=squared_error, max_depth=20, max_features=0.5, min_samples_split=2, n_estimators=200;, score=0.829 total time= 2.9min</t>
  </si>
  <si>
    <t>[CV 1/5] END bootstrap=False, criterion=squared_error, max_depth=20, max_features=0.5, min_samples_split=5, n_estimators=100;, score=0.814 total time= 1.5min</t>
  </si>
  <si>
    <t>[CV 2/5] END bootstrap=False, criterion=squared_error, max_depth=20, max_features=0.5, min_samples_split=5, n_estimators=100;, score=0.773 total time= 1.4min</t>
  </si>
  <si>
    <t>[CV 3/5] END bootstrap=False, criterion=squared_error, max_depth=20, max_features=0.5, min_samples_split=5, n_estimators=100;, score=0.818 total time= 1.4min</t>
  </si>
  <si>
    <t>[CV 4/5] END bootstrap=False, criterion=squared_error, max_depth=20, max_features=0.5, min_samples_split=5, n_estimators=100;, score=0.829 total time= 1.5min</t>
  </si>
  <si>
    <t>[CV 5/5] END bootstrap=False, criterion=squared_error, max_depth=20, max_features=0.5, min_samples_split=5, n_estimators=100;, score=0.836 total time= 1.3min</t>
  </si>
  <si>
    <t>[CV 1/5] END bootstrap=False, criterion=squared_error, max_depth=20, max_features=0.5, min_samples_split=5, n_estimators=150;, score=0.815 total time= 2.2min</t>
  </si>
  <si>
    <t>[CV 2/5] END bootstrap=False, criterion=squared_error, max_depth=20, max_features=0.5, min_samples_split=5, n_estimators=150;, score=0.773 total time= 2.1min</t>
  </si>
  <si>
    <t>[CV 2/5] END bootstrap=False, criterion=squared_error, max_depth=20, max_features=0.5, min_samples_split=2, n_estimators=500;, score=0.778 total time= 7.0min</t>
  </si>
  <si>
    <t>[CV 3/5] END bootstrap=False, criterion=squared_error, max_depth=20, max_features=0.5, min_samples_split=5, n_estimators=150;, score=0.819 total time= 2.1min</t>
  </si>
  <si>
    <t>[CV 1/5] END bootstrap=False, criterion=squared_error, max_depth=20, max_features=0.5, min_samples_split=2, n_estimators=500;, score=0.824 total time= 7.3min</t>
  </si>
  <si>
    <t>[CV 3/5] END bootstrap=False, criterion=squared_error, max_depth=20, max_features=0.5, min_samples_split=2, n_estimators=500;, score=0.825 total time= 7.1min</t>
  </si>
  <si>
    <t>[CV 5/5] END bootstrap=False, criterion=squared_error, max_depth=20, max_features=0.5, min_samples_split=2, n_estimators=500;, score=0.838 total time= 6.1min</t>
  </si>
  <si>
    <t>[CV 4/5] END bootstrap=False, criterion=squared_error, max_depth=20, max_features=0.5, min_samples_split=5, n_estimators=150;, score=0.830 total time= 2.2min</t>
  </si>
  <si>
    <t>[CV 5/5] END bootstrap=False, criterion=squared_error, max_depth=20, max_features=0.5, min_samples_split=5, n_estimators=150;, score=0.838 total time= 1.8min</t>
  </si>
  <si>
    <t>[CV 4/5] END bootstrap=False, criterion=squared_error, max_depth=20, max_features=0.5, min_samples_split=2, n_estimators=500;, score=0.831 total time= 7.3min</t>
  </si>
  <si>
    <t>[CV 2/5] END bootstrap=False, criterion=squared_error, max_depth=20, max_features=0.5, min_samples_split=5, n_estimators=200;, score=0.775 total time= 2.7min</t>
  </si>
  <si>
    <t>[CV 1/5] END bootstrap=False, criterion=squared_error, max_depth=20, max_features=0.5, min_samples_split=5, n_estimators=200;, score=0.815 total time= 2.8min</t>
  </si>
  <si>
    <t>[CV 5/5] END bootstrap=False, criterion=squared_error, max_depth=20, max_features=0.5, min_samples_split=5, n_estimators=200;, score=0.838 total time= 2.4min</t>
  </si>
  <si>
    <t>[CV 3/5] END bootstrap=False, criterion=squared_error, max_depth=20, max_features=0.5, min_samples_split=5, n_estimators=200;, score=0.819 total time= 2.8min</t>
  </si>
  <si>
    <t>[CV 4/5] END bootstrap=False, criterion=squared_error, max_depth=20, max_features=0.5, min_samples_split=5, n_estimators=200;, score=0.832 total time= 2.9min</t>
  </si>
  <si>
    <t>[CV 1/5] END bootstrap=False, criterion=squared_error, max_depth=20, max_features=0.5, min_samples_split=10, n_estimators=100;, score=0.794 total time= 1.4min</t>
  </si>
  <si>
    <t>[CV 2/5] END bootstrap=False, criterion=squared_error, max_depth=20, max_features=0.5, min_samples_split=10, n_estimators=100;, score=0.760 total time= 1.4min</t>
  </si>
  <si>
    <t>[CV 3/5] END bootstrap=False, criterion=squared_error, max_depth=20, max_features=0.5, min_samples_split=10, n_estimators=100;, score=0.799 total time= 1.4min</t>
  </si>
  <si>
    <t>[CV 5/5] END bootstrap=False, criterion=squared_error, max_depth=20, max_features=0.5, min_samples_split=10, n_estimators=100;, score=0.833 total time= 1.2min</t>
  </si>
  <si>
    <t>[CV 4/5] END bootstrap=False, criterion=squared_error, max_depth=20, max_features=0.5, min_samples_split=10, n_estimators=100;, score=0.809 total time= 1.5min</t>
  </si>
  <si>
    <t>[CV 1/5] END bootstrap=False, criterion=squared_error, max_depth=20, max_features=0.5, min_samples_split=10, n_estimators=150;, score=0.794 total time= 2.1min</t>
  </si>
  <si>
    <t>[CV 2/5] END bootstrap=False, criterion=squared_error, max_depth=20, max_features=0.5, min_samples_split=10, n_estimators=150;, score=0.762 total time= 2.0min</t>
  </si>
  <si>
    <t>[CV 3/5] END bootstrap=False, criterion=squared_error, max_depth=20, max_features=0.5, min_samples_split=10, n_estimators=150;, score=0.801 total time= 2.1min</t>
  </si>
  <si>
    <t>[CV 2/5] END bootstrap=False, criterion=squared_error, max_depth=20, max_features=0.5, min_samples_split=5, n_estimators=500;, score=0.777 total time= 6.8min</t>
  </si>
  <si>
    <t>[CV 1/5] END bootstrap=False, criterion=squared_error, max_depth=20, max_features=0.5, min_samples_split=5, n_estimators=500;, score=0.815 total time= 7.2min</t>
  </si>
  <si>
    <t>[CV 3/5] END bootstrap=False, criterion=squared_error, max_depth=20, max_features=0.5, min_samples_split=5, n_estimators=500;, score=0.820 total time= 6.9min</t>
  </si>
  <si>
    <t>[CV 4/5] END bootstrap=False, criterion=squared_error, max_depth=20, max_features=0.5, min_samples_split=10, n_estimators=150;, score=0.809 total time= 2.1min</t>
  </si>
  <si>
    <t>[CV 5/5] END bootstrap=False, criterion=squared_error, max_depth=20, max_features=0.5, min_samples_split=5, n_estimators=500;, score=0.839 total time= 6.0min</t>
  </si>
  <si>
    <t>[CV 5/5] END bootstrap=False, criterion=squared_error, max_depth=20, max_features=0.5, min_samples_split=10, n_estimators=150;, score=0.835 total time= 1.7min</t>
  </si>
  <si>
    <t>[CV 4/5] END bootstrap=False, criterion=squared_error, max_depth=20, max_features=0.5, min_samples_split=5, n_estimators=500;, score=0.832 total time= 7.2min</t>
  </si>
  <si>
    <t>[CV 1/5] END bootstrap=False, criterion=squared_error, max_depth=20, max_features=0.5, min_samples_split=10, n_estimators=200;, score=0.794 total time= 2.8min</t>
  </si>
  <si>
    <t>[CV 2/5] END bootstrap=False, criterion=squared_error, max_depth=20, max_features=0.5, min_samples_split=10, n_estimators=200;, score=0.762 total time= 2.7min</t>
  </si>
  <si>
    <t>[CV 3/5] END bootstrap=False, criterion=squared_error, max_depth=20, max_features=0.5, min_samples_split=10, n_estimators=200;, score=0.802 total time= 2.7min</t>
  </si>
  <si>
    <t>[CV 5/5] END bootstrap=False, criterion=squared_error, max_depth=20, max_features=0.5, min_samples_split=10, n_estimators=200;, score=0.836 total time= 2.3min</t>
  </si>
  <si>
    <t>[CV 4/5] END bootstrap=False, criterion=squared_error, max_depth=20, max_features=0.5, min_samples_split=10, n_estimators=200;, score=0.810 total time= 2.8min</t>
  </si>
  <si>
    <t>[CV 2/5] END bootstrap=False, criterion=squared_error, max_depth=20, max_features=1.0, min_samples_split=2, n_estimators=100;, score=0.639 total time= 2.9min</t>
  </si>
  <si>
    <t>[CV 1/5] END bootstrap=False, criterion=squared_error, max_depth=20, max_features=1.0, min_samples_split=2, n_estimators=100;, score=0.742 total time= 3.0min</t>
  </si>
  <si>
    <t>[CV 3/5] END bootstrap=False, criterion=squared_error, max_depth=20, max_features=1.0, min_samples_split=2, n_estimators=100;, score=0.706 total time= 3.0min</t>
  </si>
  <si>
    <t>[CV 1/5] END bootstrap=False, criterion=squared_error, max_depth=20, max_features=0.5, min_samples_split=10, n_estimators=500;, score=0.795 total time= 7.1min</t>
  </si>
  <si>
    <t>[CV 2/5] END bootstrap=False, criterion=squared_error, max_depth=20, max_features=0.5, min_samples_split=10, n_estimators=500;, score=0.765 total time= 6.8min</t>
  </si>
  <si>
    <t>[CV 5/5] END bootstrap=False, criterion=squared_error, max_depth=20, max_features=1.0, min_samples_split=2, n_estimators=100;, score=0.698 total time= 2.6min</t>
  </si>
  <si>
    <t>[CV 5/5] END bootstrap=False, criterion=squared_error, max_depth=20, max_features=0.5, min_samples_split=10, n_estimators=500;, score=0.837 total time= 5.9min</t>
  </si>
  <si>
    <t>[CV 3/5] END bootstrap=False, criterion=squared_error, max_depth=20, max_features=0.5, min_samples_split=10, n_estimators=500;, score=0.801 total time= 6.9min</t>
  </si>
  <si>
    <t>[CV 4/5] END bootstrap=False, criterion=squared_error, max_depth=20, max_features=1.0, min_samples_split=2, n_estimators=100;, score=0.730 total time= 3.0min</t>
  </si>
  <si>
    <t>[CV 4/5] END bootstrap=False, criterion=squared_error, max_depth=20, max_features=0.5, min_samples_split=10, n_estimators=500;, score=0.809 total time= 7.1min</t>
  </si>
  <si>
    <t>[CV 1/5] END bootstrap=False, criterion=squared_error, max_depth=20, max_features=1.0, min_samples_split=2, n_estimators=150;, score=0.742 total time= 4.4min</t>
  </si>
  <si>
    <t>[CV 2/5] END bootstrap=False, criterion=squared_error, max_depth=20, max_features=1.0, min_samples_split=2, n_estimators=150;, score=0.638 total time= 4.2min</t>
  </si>
  <si>
    <t>[CV 3/5] END bootstrap=False, criterion=squared_error, max_depth=20, max_features=1.0, min_samples_split=2, n_estimators=150;, score=0.706 total time= 4.3min</t>
  </si>
  <si>
    <t>[CV 5/5] END bootstrap=False, criterion=squared_error, max_depth=20, max_features=1.0, min_samples_split=2, n_estimators=150;, score=0.698 total time= 3.8min</t>
  </si>
  <si>
    <t>[CV 4/5] END bootstrap=False, criterion=squared_error, max_depth=20, max_features=1.0, min_samples_split=2, n_estimators=150;, score=0.730 total time= 4.4min</t>
  </si>
  <si>
    <t>[CV 2/5] END bootstrap=False, criterion=squared_error, max_depth=20, max_features=1.0, min_samples_split=2, n_estimators=200;, score=0.638 total time= 5.6min</t>
  </si>
  <si>
    <t>[CV 1/5] END bootstrap=False, criterion=squared_error, max_depth=20, max_features=1.0, min_samples_split=2, n_estimators=200;, score=0.742 total time= 5.9min</t>
  </si>
  <si>
    <t>[CV 3/5] END bootstrap=False, criterion=squared_error, max_depth=20, max_features=1.0, min_samples_split=2, n_estimators=200;, score=0.706 total time= 5.8min</t>
  </si>
  <si>
    <t>[CV 4/5] END bootstrap=False, criterion=squared_error, max_depth=20, max_features=1.0, min_samples_split=2, n_estimators=200;, score=0.730 total time= 5.8min</t>
  </si>
  <si>
    <t>[CV 5/5] END bootstrap=False, criterion=squared_error, max_depth=20, max_features=1.0, min_samples_split=2, n_estimators=200;, score=0.698 total time= 5.0min</t>
  </si>
  <si>
    <t>[CV 1/5] END bootstrap=False, criterion=squared_error, max_depth=20, max_features=1.0, min_samples_split=5, n_estimators=100;, score=0.731 total time= 3.0min</t>
  </si>
  <si>
    <t>[CV 2/5] END bootstrap=False, criterion=squared_error, max_depth=20, max_features=1.0, min_samples_split=5, n_estimators=100;, score=0.636 total time= 2.9min</t>
  </si>
  <si>
    <t>[CV 3/5] END bootstrap=False, criterion=squared_error, max_depth=20, max_features=1.0, min_samples_split=5, n_estimators=100;, score=0.704 total time= 2.9min</t>
  </si>
  <si>
    <t>[CV 4/5] END bootstrap=False, criterion=squared_error, max_depth=20, max_features=1.0, min_samples_split=5, n_estimators=100;, score=0.719 total time= 3.0min</t>
  </si>
  <si>
    <t>[CV 5/5] END bootstrap=False, criterion=squared_error, max_depth=20, max_features=1.0, min_samples_split=5, n_estimators=100;, score=0.695 total time= 2.5min</t>
  </si>
  <si>
    <t>[CV 1/5] END bootstrap=False, criterion=squared_error, max_depth=20, max_features=1.0, min_samples_split=5, n_estimators=150;, score=0.731 total time= 4.4min</t>
  </si>
  <si>
    <t>[CV 2/5] END bootstrap=False, criterion=squared_error, max_depth=20, max_features=1.0, min_samples_split=5, n_estimators=150;, score=0.637 total time= 4.2min</t>
  </si>
  <si>
    <t>[CV 3/5] END bootstrap=False, criterion=squared_error, max_depth=20, max_features=1.0, min_samples_split=5, n_estimators=150;, score=0.705 total time= 4.4min</t>
  </si>
  <si>
    <t>[CV 2/5] END bootstrap=False, criterion=squared_error, max_depth=20, max_features=1.0, min_samples_split=2, n_estimators=500;, score=0.638 total time=14.1min</t>
  </si>
  <si>
    <t>[CV 1/5] END bootstrap=False, criterion=squared_error, max_depth=20, max_features=1.0, min_samples_split=2, n_estimators=500;, score=0.742 total time=14.6min</t>
  </si>
  <si>
    <t>[CV 5/5] END bootstrap=False, criterion=squared_error, max_depth=20, max_features=1.0, min_samples_split=2, n_estimators=500;, score=0.700 total time=12.6min</t>
  </si>
  <si>
    <t>[CV 3/5] END bootstrap=False, criterion=squared_error, max_depth=20, max_features=1.0, min_samples_split=2, n_estimators=500;, score=0.706 total time=14.6min</t>
  </si>
  <si>
    <t>[CV 4/5] END bootstrap=False, criterion=squared_error, max_depth=20, max_features=1.0, min_samples_split=5, n_estimators=150;, score=0.720 total time= 4.3min</t>
  </si>
  <si>
    <t>[CV 4/5] END bootstrap=False, criterion=squared_error, max_depth=20, max_features=1.0, min_samples_split=2, n_estimators=500;, score=0.730 total time=14.5min</t>
  </si>
  <si>
    <t>[CV 5/5] END bootstrap=False, criterion=squared_error, max_depth=20, max_features=1.0, min_samples_split=5, n_estimators=150;, score=0.696 total time= 3.7min</t>
  </si>
  <si>
    <t>[CV 1/5] END bootstrap=False, criterion=squared_error, max_depth=20, max_features=1.0, min_samples_split=5, n_estimators=200;, score=0.731 total time= 5.7min</t>
  </si>
  <si>
    <t>[CV 2/5] END bootstrap=False, criterion=squared_error, max_depth=20, max_features=1.0, min_samples_split=5, n_estimators=200;, score=0.637 total time= 5.6min</t>
  </si>
  <si>
    <t>[CV 5/5] END bootstrap=False, criterion=squared_error, max_depth=20, max_features=1.0, min_samples_split=5, n_estimators=200;, score=0.695 total time= 5.0min</t>
  </si>
  <si>
    <t>[CV 3/5] END bootstrap=False, criterion=squared_error, max_depth=20, max_features=1.0, min_samples_split=5, n_estimators=200;, score=0.706 total time= 5.7min</t>
  </si>
  <si>
    <t>[CV 4/5] END bootstrap=False, criterion=squared_error, max_depth=20, max_features=1.0, min_samples_split=5, n_estimators=200;, score=0.720 total time= 5.7min</t>
  </si>
  <si>
    <t>[CV 2/5] END bootstrap=False, criterion=squared_error, max_depth=20, max_features=1.0, min_samples_split=10, n_estimators=100;, score=0.636 total time= 2.8min</t>
  </si>
  <si>
    <t>[CV 1/5] END bootstrap=False, criterion=squared_error, max_depth=20, max_features=1.0, min_samples_split=10, n_estimators=100;, score=0.715 total time= 2.9min</t>
  </si>
  <si>
    <t>[CV 3/5] END bootstrap=False, criterion=squared_error, max_depth=20, max_features=1.0, min_samples_split=10, n_estimators=100;, score=0.706 total time= 2.9min</t>
  </si>
  <si>
    <t>[CV 5/5] END bootstrap=False, criterion=squared_error, max_depth=20, max_features=1.0, min_samples_split=10, n_estimators=100;, score=0.721 total time= 2.5min</t>
  </si>
  <si>
    <t>[CV 4/5] END bootstrap=False, criterion=squared_error, max_depth=20, max_features=1.0, min_samples_split=10, n_estimators=100;, score=0.693 total time= 2.9min</t>
  </si>
  <si>
    <t>[CV 1/5] END bootstrap=False, criterion=squared_error, max_depth=20, max_features=1.0, min_samples_split=10, n_estimators=150;, score=0.715 total time= 4.3min</t>
  </si>
  <si>
    <t>[CV 2/5] END bootstrap=False, criterion=squared_error, max_depth=20, max_features=1.0, min_samples_split=10, n_estimators=150;, score=0.635 total time= 4.1min</t>
  </si>
  <si>
    <t>[CV 3/5] END bootstrap=False, criterion=squared_error, max_depth=20, max_features=1.0, min_samples_split=10, n_estimators=150;, score=0.706 total time= 4.3min</t>
  </si>
  <si>
    <t>[CV 2/5] END bootstrap=False, criterion=squared_error, max_depth=20, max_features=1.0, min_samples_split=5, n_estimators=500;, score=0.637 total time=13.9min</t>
  </si>
  <si>
    <t>[CV 1/5] END bootstrap=False, criterion=squared_error, max_depth=20, max_features=1.0, min_samples_split=5, n_estimators=500;, score=0.730 total time=14.4min</t>
  </si>
  <si>
    <t>[CV 3/5] END bootstrap=False, criterion=squared_error, max_depth=20, max_features=1.0, min_samples_split=5, n_estimators=500;, score=0.705 total time=14.3min</t>
  </si>
  <si>
    <t>[CV 4/5] END bootstrap=False, criterion=squared_error, max_depth=20, max_features=1.0, min_samples_split=10, n_estimators=150;, score=0.693 total time= 4.2min</t>
  </si>
  <si>
    <t>[CV 5/5] END bootstrap=False, criterion=squared_error, max_depth=20, max_features=1.0, min_samples_split=5, n_estimators=500;, score=0.696 total time=12.3min</t>
  </si>
  <si>
    <t>[CV 5/5] END bootstrap=False, criterion=squared_error, max_depth=20, max_features=1.0, min_samples_split=10, n_estimators=150;, score=0.721 total time= 3.7min</t>
  </si>
  <si>
    <t>[CV 4/5] END bootstrap=False, criterion=squared_error, max_depth=20, max_features=1.0, min_samples_split=5, n_estimators=500;, score=0.721 total time=14.4min</t>
  </si>
  <si>
    <t>[CV 1/5] END bootstrap=False, criterion=squared_error, max_depth=20, max_features=1.0, min_samples_split=10, n_estimators=200;, score=0.715 total time= 5.7min</t>
  </si>
  <si>
    <t>[CV 2/5] END bootstrap=False, criterion=squared_error, max_depth=20, max_features=1.0, min_samples_split=10, n_estimators=200;, score=0.636 total time= 5.4min</t>
  </si>
  <si>
    <t>[CV 3/5] END bootstrap=False, criterion=squared_error, max_depth=20, max_features=1.0, min_samples_split=10, n_estimators=200;, score=0.707 total time= 5.7min</t>
  </si>
  <si>
    <t>[CV 1/5] END bootstrap=False, criterion=squared_error, max_depth=30, max_features=auto, min_samples_split=2, n_estimators=100;, score=nan total time=   0.2s</t>
  </si>
  <si>
    <t>[CV 2/5] END bootstrap=False, criterion=squared_error, max_depth=30, max_features=auto, min_samples_split=2, n_estimators=100;, score=nan total time=   0.0s</t>
  </si>
  <si>
    <t>[CV 3/5] END bootstrap=False, criterion=squared_error, max_depth=30, max_features=auto, min_samples_split=2, n_estimators=100;, score=nan total time=   0.1s</t>
  </si>
  <si>
    <t>[CV 4/5] END bootstrap=False, criterion=squared_error, max_depth=30, max_features=auto, min_samples_split=2, n_estimators=100;, score=nan total time=   0.0s</t>
  </si>
  <si>
    <t>[CV 5/5] END bootstrap=False, criterion=squared_error, max_depth=30, max_features=auto, min_samples_split=2, n_estimators=100;, score=nan total time=   0.1s</t>
  </si>
  <si>
    <t>[CV 1/5] END bootstrap=False, criterion=squared_error, max_depth=30, max_features=auto, min_samples_split=2, n_estimators=150;, score=nan total time=   0.3s</t>
  </si>
  <si>
    <t>[CV 2/5] END bootstrap=False, criterion=squared_error, max_depth=30, max_features=auto, min_samples_split=2, n_estimators=150;, score=nan total time=   0.2s</t>
  </si>
  <si>
    <t>[CV 3/5] END bootstrap=False, criterion=squared_error, max_depth=30, max_features=auto, min_samples_split=2, n_estimators=150;, score=nan total time=   0.0s</t>
  </si>
  <si>
    <t>[CV 4/5] END bootstrap=False, criterion=squared_error, max_depth=30, max_features=auto, min_samples_split=2, n_estimators=150;, score=nan total time=   0.1s</t>
  </si>
  <si>
    <t>[CV 5/5] END bootstrap=False, criterion=squared_error, max_depth=30, max_features=auto, min_samples_split=2, n_estimators=150;, score=nan total time=   0.1s</t>
  </si>
  <si>
    <t>[CV 2/5] END bootstrap=False, criterion=squared_error, max_depth=30, max_features=auto, min_samples_split=2, n_estimators=200;, score=nan total time=   0.1s</t>
  </si>
  <si>
    <t>[CV 3/5] END bootstrap=False, criterion=squared_error, max_depth=30, max_features=auto, min_samples_split=2, n_estimators=200;, score=nan total time=   0.1s</t>
  </si>
  <si>
    <t>[CV 4/5] END bootstrap=False, criterion=squared_error, max_depth=30, max_features=auto, min_samples_split=2, n_estimators=200;, score=nan total time=   0.1s</t>
  </si>
  <si>
    <t>[CV 5/5] END bootstrap=False, criterion=squared_error, max_depth=30, max_features=auto, min_samples_split=2, n_estimators=200;, score=nan total time=   0.1s</t>
  </si>
  <si>
    <t>[CV 1/5] END bootstrap=False, criterion=squared_error, max_depth=30, max_features=auto, min_samples_split=2, n_estimators=500;, score=nan total time=   0.1s</t>
  </si>
  <si>
    <t>[CV 2/5] END bootstrap=False, criterion=squared_error, max_depth=30, max_features=auto, min_samples_split=2, n_estimators=500;, score=nan total time=   0.2s</t>
  </si>
  <si>
    <t>[CV 3/5] END bootstrap=False, criterion=squared_error, max_depth=30, max_features=auto, min_samples_split=2, n_estimators=500;, score=nan total time=   0.1s</t>
  </si>
  <si>
    <t>[CV 5/5] END bootstrap=False, criterion=squared_error, max_depth=30, max_features=auto, min_samples_split=2, n_estimators=500;, score=nan total time=   0.1s</t>
  </si>
  <si>
    <t>[CV 1/5] END bootstrap=False, criterion=squared_error, max_depth=30, max_features=auto, min_samples_split=5, n_estimators=100;, score=nan total time=   0.0s</t>
  </si>
  <si>
    <t>[CV 2/5] END bootstrap=False, criterion=squared_error, max_depth=30, max_features=auto, min_samples_split=5, n_estimators=100;, score=nan total time=   0.2s</t>
  </si>
  <si>
    <t>[CV 3/5] END bootstrap=False, criterion=squared_error, max_depth=30, max_features=auto, min_samples_split=5, n_estimators=100;, score=nan total time=   0.1s</t>
  </si>
  <si>
    <t>[CV 4/5] END bootstrap=False, criterion=squared_error, max_depth=30, max_features=auto, min_samples_split=5, n_estimators=100;, score=nan total time=   0.4s</t>
  </si>
  <si>
    <t>[CV 5/5] END bootstrap=False, criterion=squared_error, max_depth=30, max_features=auto, min_samples_split=5, n_estimators=100;, score=nan total time=   0.1s</t>
  </si>
  <si>
    <t>[CV 1/5] END bootstrap=False, criterion=squared_error, max_depth=30, max_features=auto, min_samples_split=5, n_estimators=150;, score=nan total time=   0.1s</t>
  </si>
  <si>
    <t>[CV 2/5] END bootstrap=False, criterion=squared_error, max_depth=30, max_features=auto, min_samples_split=5, n_estimators=150;, score=nan total time=   0.1s</t>
  </si>
  <si>
    <t>[CV 3/5] END bootstrap=False, criterion=squared_error, max_depth=30, max_features=auto, min_samples_split=5, n_estimators=150;, score=nan total time=   0.1s</t>
  </si>
  <si>
    <t>[CV 5/5] END bootstrap=False, criterion=squared_error, max_depth=20, max_features=1.0, min_samples_split=10, n_estimators=200;, score=0.722 total time= 4.9min</t>
  </si>
  <si>
    <t>[CV 4/5] END bootstrap=False, criterion=squared_error, max_depth=30, max_features=auto, min_samples_split=5, n_estimators=150;, score=nan total time=   0.2s</t>
  </si>
  <si>
    <t>[CV 2/5] END bootstrap=False, criterion=squared_error, max_depth=30, max_features=auto, min_samples_split=5, n_estimators=200;, score=nan total time=   0.1s</t>
  </si>
  <si>
    <t>[CV 3/5] END bootstrap=False, criterion=squared_error, max_depth=30, max_features=auto, min_samples_split=5, n_estimators=200;, score=nan total time=   0.0s</t>
  </si>
  <si>
    <t>[CV 4/5] END bootstrap=False, criterion=squared_error, max_depth=30, max_features=auto, min_samples_split=5, n_estimators=200;, score=nan total time=   0.3s</t>
  </si>
  <si>
    <t>[CV 5/5] END bootstrap=False, criterion=squared_error, max_depth=30, max_features=auto, min_samples_split=5, n_estimators=200;, score=nan total time=   0.2s</t>
  </si>
  <si>
    <t>[CV 1/5] END bootstrap=False, criterion=squared_error, max_depth=30, max_features=auto, min_samples_split=5, n_estimators=500;, score=nan total time=   0.2s</t>
  </si>
  <si>
    <t>[CV 3/5] END bootstrap=False, criterion=squared_error, max_depth=30, max_features=auto, min_samples_split=5, n_estimators=500;, score=nan total time=   0.1s</t>
  </si>
  <si>
    <t>[CV 5/5] END bootstrap=False, criterion=squared_error, max_depth=30, max_features=auto, min_samples_split=5, n_estimators=150;, score=nan total time=   0.1s</t>
  </si>
  <si>
    <t>[CV 5/5] END bootstrap=False, criterion=squared_error, max_depth=30, max_features=auto, min_samples_split=5, n_estimators=500;, score=nan total time=   0.0s</t>
  </si>
  <si>
    <t>[CV 4/5] END bootstrap=False, criterion=squared_error, max_depth=20, max_features=1.0, min_samples_split=10, n_estimators=200;, score=0.693 total time= 5.7min</t>
  </si>
  <si>
    <t>[CV 1/5] END bootstrap=False, criterion=squared_error, max_depth=30, max_features=auto, min_samples_split=10, n_estimators=100;, score=nan total time=   0.1s</t>
  </si>
  <si>
    <t>[CV 2/5] END bootstrap=False, criterion=squared_error, max_depth=30, max_features=auto, min_samples_split=10, n_estimators=100;, score=nan total time=   0.2s</t>
  </si>
  <si>
    <t>[CV 3/5] END bootstrap=False, criterion=squared_error, max_depth=30, max_features=auto, min_samples_split=10, n_estimators=100;, score=nan total time=   0.1s</t>
  </si>
  <si>
    <t>[CV 5/5] END bootstrap=False, criterion=squared_error, max_depth=30, max_features=auto, min_samples_split=10, n_estimators=100;, score=nan total time=   0.1s</t>
  </si>
  <si>
    <t>[CV 1/5] END bootstrap=False, criterion=squared_error, max_depth=30, max_features=auto, min_samples_split=10, n_estimators=150;, score=nan total time=   0.1s</t>
  </si>
  <si>
    <t>[CV 2/5] END bootstrap=False, criterion=squared_error, max_depth=30, max_features=auto, min_samples_split=10, n_estimators=150;, score=nan total time=   0.1s</t>
  </si>
  <si>
    <t>[CV 3/5] END bootstrap=False, criterion=squared_error, max_depth=30, max_features=auto, min_samples_split=10, n_estimators=150;, score=nan total time=   0.1s</t>
  </si>
  <si>
    <t>[CV 4/5] END bootstrap=False, criterion=squared_error, max_depth=30, max_features=auto, min_samples_split=10, n_estimators=150;, score=nan total time=   0.1s</t>
  </si>
  <si>
    <t>[CV 5/5] END bootstrap=False, criterion=squared_error, max_depth=30, max_features=auto, min_samples_split=10, n_estimators=150;, score=nan total time=   0.1s</t>
  </si>
  <si>
    <t>[CV 1/5] END bootstrap=False, criterion=squared_error, max_depth=30, max_features=auto, min_samples_split=10, n_estimators=200;, score=nan total time=   0.2s</t>
  </si>
  <si>
    <t>[CV 2/5] END bootstrap=False, criterion=squared_error, max_depth=30, max_features=auto, min_samples_split=10, n_estimators=200;, score=nan total time=   0.1s</t>
  </si>
  <si>
    <t>[CV 3/5] END bootstrap=False, criterion=squared_error, max_depth=30, max_features=auto, min_samples_split=10, n_estimators=200;, score=nan total time=   0.2s</t>
  </si>
  <si>
    <t>[CV 4/5] END bootstrap=False, criterion=squared_error, max_depth=30, max_features=auto, min_samples_split=10, n_estimators=200;, score=nan total time=   0.1s</t>
  </si>
  <si>
    <t>[CV 5/5] END bootstrap=False, criterion=squared_error, max_depth=30, max_features=auto, min_samples_split=10, n_estimators=200;, score=nan total time=   0.0s</t>
  </si>
  <si>
    <t>[CV 1/5] END bootstrap=False, criterion=squared_error, max_depth=30, max_features=auto, min_samples_split=10, n_estimators=500;, score=nan total time=   0.3s</t>
  </si>
  <si>
    <t>[CV 2/5] END bootstrap=False, criterion=squared_error, max_depth=30, max_features=auto, min_samples_split=10, n_estimators=500;, score=nan total time=   0.0s</t>
  </si>
  <si>
    <t>[CV 4/5] END bootstrap=False, criterion=squared_error, max_depth=30, max_features=auto, min_samples_split=10, n_estimators=500;, score=nan total time=   0.1s</t>
  </si>
  <si>
    <t>[CV 5/5] END bootstrap=False, criterion=squared_error, max_depth=30, max_features=auto, min_samples_split=10, n_estimators=500;, score=nan total time=   0.1s</t>
  </si>
  <si>
    <t>[CV 2/5] END bootstrap=False, criterion=squared_error, max_depth=30, max_features=sqrt, min_samples_split=2, n_estimators=100;, score=0.775 total time=  29.5s</t>
  </si>
  <si>
    <t>[CV 3/5] END bootstrap=False, criterion=squared_error, max_depth=30, max_features=sqrt, min_samples_split=2, n_estimators=100;, score=0.794 total time=  29.8s</t>
  </si>
  <si>
    <t>[CV 1/5] END bootstrap=False, criterion=squared_error, max_depth=30, max_features=sqrt, min_samples_split=2, n_estimators=100;, score=0.818 total time=  30.6s</t>
  </si>
  <si>
    <t>[CV 5/5] END bootstrap=False, criterion=squared_error, max_depth=30, max_features=sqrt, min_samples_split=2, n_estimators=100;, score=0.847 total time=  25.5s</t>
  </si>
  <si>
    <t>[CV 4/5] END bootstrap=False, criterion=squared_error, max_depth=30, max_features=sqrt, min_samples_split=2, n_estimators=100;, score=0.818 total time=  29.8s</t>
  </si>
  <si>
    <t>[CV 1/5] END bootstrap=False, criterion=squared_error, max_depth=30, max_features=sqrt, min_samples_split=2, n_estimators=150;, score=0.817 total time=  46.0s</t>
  </si>
  <si>
    <t>[CV 2/5] END bootstrap=False, criterion=squared_error, max_depth=30, max_features=sqrt, min_samples_split=2, n_estimators=150;, score=0.774 total time=  43.9s</t>
  </si>
  <si>
    <t>[CV 3/5] END bootstrap=False, criterion=squared_error, max_depth=30, max_features=sqrt, min_samples_split=2, n_estimators=150;, score=0.793 total time=  44.0s</t>
  </si>
  <si>
    <t>[CV 4/5] END bootstrap=False, criterion=squared_error, max_depth=30, max_features=sqrt, min_samples_split=2, n_estimators=150;, score=0.819 total time=  46.0s</t>
  </si>
  <si>
    <t>[CV 5/5] END bootstrap=False, criterion=squared_error, max_depth=30, max_features=sqrt, min_samples_split=2, n_estimators=150;, score=0.846 total time=  38.1s</t>
  </si>
  <si>
    <t>[CV 1/5] END bootstrap=False, criterion=squared_error, max_depth=30, max_features=sqrt, min_samples_split=2, n_estimators=200;, score=0.817 total time= 1.0min</t>
  </si>
  <si>
    <t>[CV 2/5] END bootstrap=False, criterion=squared_error, max_depth=30, max_features=sqrt, min_samples_split=2, n_estimators=200;, score=0.774 total time=  57.8s</t>
  </si>
  <si>
    <t>[CV 3/5] END bootstrap=False, criterion=squared_error, max_depth=30, max_features=sqrt, min_samples_split=2, n_estimators=200;, score=0.792 total time=  58.0s</t>
  </si>
  <si>
    <t>[CV 4/5] END bootstrap=False, criterion=squared_error, max_depth=30, max_features=sqrt, min_samples_split=2, n_estimators=200;, score=0.820 total time= 1.0min</t>
  </si>
  <si>
    <t>[CV 5/5] END bootstrap=False, criterion=squared_error, max_depth=30, max_features=sqrt, min_samples_split=2, n_estimators=200;, score=0.848 total time=  50.4s</t>
  </si>
  <si>
    <t>[CV 1/5] END bootstrap=False, criterion=squared_error, max_depth=30, max_features=sqrt, min_samples_split=2, n_estimators=500;, score=0.818 total time= 2.6min</t>
  </si>
  <si>
    <t>[CV 2/5] END bootstrap=False, criterion=squared_error, max_depth=30, max_features=sqrt, min_samples_split=2, n_estimators=500;, score=0.776 total time= 2.5min</t>
  </si>
  <si>
    <t>[CV 3/5] END bootstrap=False, criterion=squared_error, max_depth=30, max_features=sqrt, min_samples_split=2, n_estimators=500;, score=0.793 total time= 2.5min</t>
  </si>
  <si>
    <t>[CV 1/5] END bootstrap=False, criterion=squared_error, max_depth=30, max_features=sqrt, min_samples_split=5, n_estimators=100;, score=0.809 total time=  29.4s</t>
  </si>
  <si>
    <t>[CV 2/5] END bootstrap=False, criterion=squared_error, max_depth=30, max_features=sqrt, min_samples_split=5, n_estimators=100;, score=0.777 total time=  28.0s</t>
  </si>
  <si>
    <t>[CV 3/5] END bootstrap=False, criterion=squared_error, max_depth=30, max_features=sqrt, min_samples_split=5, n_estimators=100;, score=0.777 total time=  28.6s</t>
  </si>
  <si>
    <t>[CV 5/5] END bootstrap=False, criterion=squared_error, max_depth=30, max_features=sqrt, min_samples_split=2, n_estimators=500;, score=0.849 total time= 2.1min</t>
  </si>
  <si>
    <t>[CV 4/5] END bootstrap=False, criterion=squared_error, max_depth=30, max_features=sqrt, min_samples_split=2, n_estimators=500;, score=0.819 total time= 2.6min</t>
  </si>
  <si>
    <t>[CV 4/5] END bootstrap=False, criterion=squared_error, max_depth=30, max_features=sqrt, min_samples_split=5, n_estimators=100;, score=0.819 total time=  29.6s</t>
  </si>
  <si>
    <t>[CV 5/5] END bootstrap=False, criterion=squared_error, max_depth=30, max_features=sqrt, min_samples_split=5, n_estimators=100;, score=0.849 total time=  23.9s</t>
  </si>
  <si>
    <t>[CV 1/5] END bootstrap=False, criterion=squared_error, max_depth=20, max_features=1.0, min_samples_split=10, n_estimators=500;, score=0.715 total time=14.1min</t>
  </si>
  <si>
    <t>[CV 1/5] END bootstrap=False, criterion=squared_error, max_depth=30, max_features=sqrt, min_samples_split=5, n_estimators=150;, score=0.810 total time=  41.6s</t>
  </si>
  <si>
    <t>[CV 2/5] END bootstrap=False, criterion=squared_error, max_depth=30, max_features=sqrt, min_samples_split=5, n_estimators=150;, score=0.776 total time=  40.4s</t>
  </si>
  <si>
    <t>[CV 3/5] END bootstrap=False, criterion=squared_error, max_depth=30, max_features=sqrt, min_samples_split=5, n_estimators=150;, score=0.780 total time=  40.6s</t>
  </si>
  <si>
    <t>[CV 5/5] END bootstrap=False, criterion=squared_error, max_depth=30, max_features=sqrt, min_samples_split=5, n_estimators=150;, score=0.849 total time=  35.7s</t>
  </si>
  <si>
    <t>[CV 4/5] END bootstrap=False, criterion=squared_error, max_depth=30, max_features=sqrt, min_samples_split=5, n_estimators=150;, score=0.820 total time=  42.6s</t>
  </si>
  <si>
    <t>[CV 2/5] END bootstrap=False, criterion=squared_error, max_depth=20, max_features=1.0, min_samples_split=10, n_estimators=500;, score=0.635 total time=13.6min</t>
  </si>
  <si>
    <t>[CV 1/5] END bootstrap=False, criterion=squared_error, max_depth=30, max_features=sqrt, min_samples_split=5, n_estimators=200;, score=0.811 total time=  56.0s</t>
  </si>
  <si>
    <t>[CV 2/5] END bootstrap=False, criterion=squared_error, max_depth=30, max_features=sqrt, min_samples_split=5, n_estimators=200;, score=0.776 total time=  54.0s</t>
  </si>
  <si>
    <t>[CV 5/5] END bootstrap=False, criterion=squared_error, max_depth=30, max_features=sqrt, min_samples_split=5, n_estimators=200;, score=0.849 total time=  46.6s</t>
  </si>
  <si>
    <t>[CV 3/5] END bootstrap=False, criterion=squared_error, max_depth=20, max_features=1.0, min_samples_split=10, n_estimators=500;, score=0.706 total time=14.0min</t>
  </si>
  <si>
    <t>[CV 3/5] END bootstrap=False, criterion=squared_error, max_depth=30, max_features=sqrt, min_samples_split=5, n_estimators=200;, score=0.782 total time=  53.6s</t>
  </si>
  <si>
    <t>[CV 4/5] END bootstrap=False, criterion=squared_error, max_depth=30, max_features=sqrt, min_samples_split=5, n_estimators=200;, score=0.820 total time=  55.7s</t>
  </si>
  <si>
    <t>[CV 5/5] END bootstrap=False, criterion=squared_error, max_depth=20, max_features=1.0, min_samples_split=10, n_estimators=500;, score=0.720 total time=12.1min</t>
  </si>
  <si>
    <t>[CV 1/5] END bootstrap=False, criterion=squared_error, max_depth=30, max_features=sqrt, min_samples_split=10, n_estimators=100;, score=0.781 total time=  27.3s</t>
  </si>
  <si>
    <t>[CV 2/5] END bootstrap=False, criterion=squared_error, max_depth=30, max_features=sqrt, min_samples_split=10, n_estimators=100;, score=0.764 total time=  26.3s</t>
  </si>
  <si>
    <t>[CV 3/5] END bootstrap=False, criterion=squared_error, max_depth=30, max_features=sqrt, min_samples_split=10, n_estimators=100;, score=0.765 total time=  26.6s</t>
  </si>
  <si>
    <t>[CV 4/5] END bootstrap=False, criterion=squared_error, max_depth=30, max_features=sqrt, min_samples_split=10, n_estimators=100;, score=0.795 total time=  27.8s</t>
  </si>
  <si>
    <t>[CV 5/5] END bootstrap=False, criterion=squared_error, max_depth=30, max_features=sqrt, min_samples_split=10, n_estimators=100;, score=0.841 total time=  23.3s</t>
  </si>
  <si>
    <t>[CV 1/5] END bootstrap=False, criterion=squared_error, max_depth=30, max_features=sqrt, min_samples_split=5, n_estimators=500;, score=0.811 total time= 2.3min</t>
  </si>
  <si>
    <t>[CV 1/5] END bootstrap=False, criterion=squared_error, max_depth=30, max_features=sqrt, min_samples_split=10, n_estimators=150;, score=0.782 total time=  40.8s</t>
  </si>
  <si>
    <t>[CV 2/5] END bootstrap=False, criterion=squared_error, max_depth=30, max_features=sqrt, min_samples_split=5, n_estimators=500;, score=0.777 total time= 2.2min</t>
  </si>
  <si>
    <t>[CV 5/5] END bootstrap=False, criterion=squared_error, max_depth=30, max_features=sqrt, min_samples_split=5, n_estimators=500;, score=0.849 total time= 2.0min</t>
  </si>
  <si>
    <t>[CV 2/5] END bootstrap=False, criterion=squared_error, max_depth=30, max_features=sqrt, min_samples_split=10, n_estimators=150;, score=0.763 total time=  37.7s</t>
  </si>
  <si>
    <t>[CV 4/5] END bootstrap=False, criterion=squared_error, max_depth=20, max_features=1.0, min_samples_split=10, n_estimators=500;, score=0.693 total time=14.1min</t>
  </si>
  <si>
    <t>[CV 3/5] END bootstrap=False, criterion=squared_error, max_depth=30, max_features=sqrt, min_samples_split=5, n_estimators=500;, score=0.783 total time= 2.3min</t>
  </si>
  <si>
    <t>[CV 4/5] END bootstrap=False, criterion=squared_error, max_depth=30, max_features=sqrt, min_samples_split=5, n_estimators=500;, score=0.820 total time= 2.4min</t>
  </si>
  <si>
    <t>[CV 3/5] END bootstrap=False, criterion=squared_error, max_depth=30, max_features=sqrt, min_samples_split=10, n_estimators=150;, score=0.767 total time=  37.2s</t>
  </si>
  <si>
    <t>[CV 5/5] END bootstrap=False, criterion=squared_error, max_depth=30, max_features=sqrt, min_samples_split=10, n_estimators=150;, score=0.842 total time=  32.1s</t>
  </si>
  <si>
    <t>[CV 4/5] END bootstrap=False, criterion=squared_error, max_depth=30, max_features=sqrt, min_samples_split=10, n_estimators=150;, score=0.796 total time=  39.3s</t>
  </si>
  <si>
    <t>[CV 2/5] END bootstrap=False, criterion=squared_error, max_depth=30, max_features=sqrt, min_samples_split=10, n_estimators=200;, score=0.764 total time=  50.7s</t>
  </si>
  <si>
    <t>[CV 1/5] END bootstrap=False, criterion=squared_error, max_depth=30, max_features=sqrt, min_samples_split=10, n_estimators=200;, score=0.783 total time=  52.3s</t>
  </si>
  <si>
    <t>[CV 3/5] END bootstrap=False, criterion=squared_error, max_depth=30, max_features=sqrt, min_samples_split=10, n_estimators=200;, score=0.766 total time=  50.7s</t>
  </si>
  <si>
    <t>[CV 5/5] END bootstrap=False, criterion=squared_error, max_depth=30, max_features=sqrt, min_samples_split=10, n_estimators=200;, score=0.842 total time=  44.2s</t>
  </si>
  <si>
    <t>[CV 4/5] END bootstrap=False, criterion=squared_error, max_depth=30, max_features=sqrt, min_samples_split=10, n_estimators=200;, score=0.797 total time=  53.7s</t>
  </si>
  <si>
    <t>[CV 1/5] END bootstrap=False, criterion=squared_error, max_depth=30, max_features=log2, min_samples_split=2, n_estimators=100;, score=0.816 total time=  23.2s</t>
  </si>
  <si>
    <t>[CV 2/5] END bootstrap=False, criterion=squared_error, max_depth=30, max_features=log2, min_samples_split=2, n_estimators=100;, score=0.772 total time=  22.4s</t>
  </si>
  <si>
    <t>[CV 3/5] END bootstrap=False, criterion=squared_error, max_depth=30, max_features=log2, min_samples_split=2, n_estimators=100;, score=0.773 total time=  22.2s</t>
  </si>
  <si>
    <t>[CV 4/5] END bootstrap=False, criterion=squared_error, max_depth=30, max_features=log2, min_samples_split=2, n_estimators=100;, score=0.815 total time=  23.3s</t>
  </si>
  <si>
    <t>[CV 5/5] END bootstrap=False, criterion=squared_error, max_depth=30, max_features=log2, min_samples_split=2, n_estimators=100;, score=0.847 total time=  19.6s</t>
  </si>
  <si>
    <t>[CV 1/5] END bootstrap=False, criterion=squared_error, max_depth=30, max_features=log2, min_samples_split=2, n_estimators=150;, score=0.816 total time=  34.8s</t>
  </si>
  <si>
    <t>[CV 2/5] END bootstrap=False, criterion=squared_error, max_depth=30, max_features=log2, min_samples_split=2, n_estimators=150;, score=0.773 total time=  33.3s</t>
  </si>
  <si>
    <t>[CV 3/5] END bootstrap=False, criterion=squared_error, max_depth=30, max_features=log2, min_samples_split=2, n_estimators=150;, score=0.775 total time=  33.4s</t>
  </si>
  <si>
    <t>[CV 2/5] END bootstrap=False, criterion=squared_error, max_depth=30, max_features=sqrt, min_samples_split=10, n_estimators=500;, score=0.764 total time= 2.1min</t>
  </si>
  <si>
    <t>[CV 1/5] END bootstrap=False, criterion=squared_error, max_depth=30, max_features=sqrt, min_samples_split=10, n_estimators=500;, score=0.784 total time= 2.2min</t>
  </si>
  <si>
    <t>[CV 3/5] END bootstrap=False, criterion=squared_error, max_depth=30, max_features=sqrt, min_samples_split=10, n_estimators=500;, score=0.765 total time= 2.2min</t>
  </si>
  <si>
    <t>[CV 5/5] END bootstrap=False, criterion=squared_error, max_depth=30, max_features=sqrt, min_samples_split=10, n_estimators=500;, score=0.842 total time= 1.8min</t>
  </si>
  <si>
    <t>[CV 4/5] END bootstrap=False, criterion=squared_error, max_depth=30, max_features=log2, min_samples_split=2, n_estimators=150;, score=0.815 total time=  34.2s</t>
  </si>
  <si>
    <t>[CV 5/5] END bootstrap=False, criterion=squared_error, max_depth=30, max_features=log2, min_samples_split=2, n_estimators=150;, score=0.847 total time=  27.8s</t>
  </si>
  <si>
    <t>[CV 4/5] END bootstrap=False, criterion=squared_error, max_depth=30, max_features=sqrt, min_samples_split=10, n_estimators=500;, score=0.796 total time= 2.2min</t>
  </si>
  <si>
    <t>[CV 1/5] END bootstrap=False, criterion=squared_error, max_depth=30, max_features=log2, min_samples_split=2, n_estimators=200;, score=0.816 total time=  45.0s</t>
  </si>
  <si>
    <t>[CV 2/5] END bootstrap=False, criterion=squared_error, max_depth=30, max_features=log2, min_samples_split=2, n_estimators=200;, score=0.772 total time=  42.6s</t>
  </si>
  <si>
    <t>[CV 5/5] END bootstrap=False, criterion=squared_error, max_depth=30, max_features=log2, min_samples_split=2, n_estimators=200;, score=0.847 total time=  37.6s</t>
  </si>
  <si>
    <t>[CV 3/5] END bootstrap=False, criterion=squared_error, max_depth=30, max_features=log2, min_samples_split=2, n_estimators=200;, score=0.777 total time=  42.7s</t>
  </si>
  <si>
    <t>[CV 4/5] END bootstrap=False, criterion=squared_error, max_depth=30, max_features=log2, min_samples_split=2, n_estimators=200;, score=0.816 total time=  45.7s</t>
  </si>
  <si>
    <t>[CV 1/5] END bootstrap=False, criterion=squared_error, max_depth=30, max_features=log2, min_samples_split=5, n_estimators=100;, score=0.807 total time=  21.7s</t>
  </si>
  <si>
    <t>[CV 2/5] END bootstrap=False, criterion=squared_error, max_depth=30, max_features=log2, min_samples_split=5, n_estimators=100;, score=0.766 total time=  20.9s</t>
  </si>
  <si>
    <t>[CV 3/5] END bootstrap=False, criterion=squared_error, max_depth=30, max_features=log2, min_samples_split=5, n_estimators=100;, score=0.768 total time=  21.0s</t>
  </si>
  <si>
    <t>[CV 5/5] END bootstrap=False, criterion=squared_error, max_depth=30, max_features=log2, min_samples_split=5, n_estimators=100;, score=0.842 total time=  18.6s</t>
  </si>
  <si>
    <t>[CV 4/5] END bootstrap=False, criterion=squared_error, max_depth=30, max_features=log2, min_samples_split=5, n_estimators=100;, score=0.820 total time=  22.2s</t>
  </si>
  <si>
    <t>[CV 1/5] END bootstrap=False, criterion=squared_error, max_depth=30, max_features=log2, min_samples_split=5, n_estimators=150;, score=0.808 total time=  32.3s</t>
  </si>
  <si>
    <t>[CV 2/5] END bootstrap=False, criterion=squared_error, max_depth=30, max_features=log2, min_samples_split=5, n_estimators=150;, score=0.768 total time=  30.9s</t>
  </si>
  <si>
    <t>[CV 3/5] END bootstrap=False, criterion=squared_error, max_depth=30, max_features=log2, min_samples_split=5, n_estimators=150;, score=0.772 total time=  32.8s</t>
  </si>
  <si>
    <t>[CV 1/5] END bootstrap=False, criterion=squared_error, max_depth=30, max_features=log2, min_samples_split=2, n_estimators=500;, score=0.816 total time= 1.9min</t>
  </si>
  <si>
    <t>[CV 2/5] END bootstrap=False, criterion=squared_error, max_depth=30, max_features=log2, min_samples_split=2, n_estimators=500;, score=0.772 total time= 1.8min</t>
  </si>
  <si>
    <t>[CV 3/5] END bootstrap=False, criterion=squared_error, max_depth=30, max_features=log2, min_samples_split=2, n_estimators=500;, score=0.779 total time= 1.9min</t>
  </si>
  <si>
    <t>[CV 5/5] END bootstrap=False, criterion=squared_error, max_depth=30, max_features=log2, min_samples_split=2, n_estimators=500;, score=0.847 total time= 1.6min</t>
  </si>
  <si>
    <t>[CV 4/5] END bootstrap=False, criterion=squared_error, max_depth=30, max_features=log2, min_samples_split=5, n_estimators=150;, score=0.817 total time=  33.5s</t>
  </si>
  <si>
    <t>[CV 5/5] END bootstrap=False, criterion=squared_error, max_depth=30, max_features=log2, min_samples_split=5, n_estimators=150;, score=0.840 total time=  27.2s</t>
  </si>
  <si>
    <t>[CV 4/5] END bootstrap=False, criterion=squared_error, max_depth=30, max_features=log2, min_samples_split=2, n_estimators=500;, score=0.815 total time= 1.9min</t>
  </si>
  <si>
    <t>[CV 2/5] END bootstrap=False, criterion=squared_error, max_depth=30, max_features=log2, min_samples_split=5, n_estimators=200;, score=0.768 total time=  39.6s</t>
  </si>
  <si>
    <t>[CV 1/5] END bootstrap=False, criterion=squared_error, max_depth=30, max_features=log2, min_samples_split=5, n_estimators=200;, score=0.808 total time=  41.0s</t>
  </si>
  <si>
    <t>[CV 3/5] END bootstrap=False, criterion=squared_error, max_depth=30, max_features=log2, min_samples_split=5, n_estimators=200;, score=0.773 total time=  39.8s</t>
  </si>
  <si>
    <t>[CV 5/5] END bootstrap=False, criterion=squared_error, max_depth=30, max_features=log2, min_samples_split=5, n_estimators=200;, score=0.841 total time=  35.1s</t>
  </si>
  <si>
    <t>[CV 4/5] END bootstrap=False, criterion=squared_error, max_depth=30, max_features=log2, min_samples_split=5, n_estimators=200;, score=0.817 total time=  41.2s</t>
  </si>
  <si>
    <t>[CV 1/5] END bootstrap=False, criterion=squared_error, max_depth=30, max_features=log2, min_samples_split=10, n_estimators=100;, score=0.781 total time=  20.1s</t>
  </si>
  <si>
    <t>[CV 2/5] END bootstrap=False, criterion=squared_error, max_depth=30, max_features=log2, min_samples_split=10, n_estimators=100;, score=0.753 total time=  19.5s</t>
  </si>
  <si>
    <t>[CV 3/5] END bootstrap=False, criterion=squared_error, max_depth=30, max_features=log2, min_samples_split=10, n_estimators=100;, score=0.753 total time=  19.6s</t>
  </si>
  <si>
    <t>[CV 4/5] END bootstrap=False, criterion=squared_error, max_depth=30, max_features=log2, min_samples_split=10, n_estimators=100;, score=0.789 total time=  20.4s</t>
  </si>
  <si>
    <t>[CV 5/5] END bootstrap=False, criterion=squared_error, max_depth=30, max_features=log2, min_samples_split=10, n_estimators=100;, score=0.834 total time=  16.9s</t>
  </si>
  <si>
    <t>[CV 1/5] END bootstrap=False, criterion=squared_error, max_depth=30, max_features=log2, min_samples_split=10, n_estimators=150;, score=0.781 total time=  29.9s</t>
  </si>
  <si>
    <t>[CV 2/5] END bootstrap=False, criterion=squared_error, max_depth=30, max_features=log2, min_samples_split=10, n_estimators=150;, score=0.755 total time=  28.7s</t>
  </si>
  <si>
    <t>[CV 2/5] END bootstrap=False, criterion=squared_error, max_depth=30, max_features=log2, min_samples_split=5, n_estimators=500;, score=0.768 total time= 1.7min</t>
  </si>
  <si>
    <t>[CV 3/5] END bootstrap=False, criterion=squared_error, max_depth=30, max_features=log2, min_samples_split=10, n_estimators=150;, score=0.755 total time=  29.3s</t>
  </si>
  <si>
    <t>[CV 5/5] END bootstrap=False, criterion=squared_error, max_depth=30, max_features=log2, min_samples_split=5, n_estimators=500;, score=0.844 total time= 1.5min</t>
  </si>
  <si>
    <t>[CV 1/5] END bootstrap=False, criterion=squared_error, max_depth=30, max_features=log2, min_samples_split=5, n_estimators=500;, score=0.807 total time= 1.8min</t>
  </si>
  <si>
    <t>[CV 3/5] END bootstrap=False, criterion=squared_error, max_depth=30, max_features=log2, min_samples_split=5, n_estimators=500;, score=0.774 total time= 1.7min</t>
  </si>
  <si>
    <t>[CV 5/5] END bootstrap=False, criterion=squared_error, max_depth=30, max_features=log2, min_samples_split=10, n_estimators=150;, score=0.832 total time=  25.1s</t>
  </si>
  <si>
    <t>[CV 4/5] END bootstrap=False, criterion=squared_error, max_depth=30, max_features=log2, min_samples_split=10, n_estimators=150;, score=0.788 total time=  30.0s</t>
  </si>
  <si>
    <t>[CV 4/5] END bootstrap=False, criterion=squared_error, max_depth=30, max_features=log2, min_samples_split=5, n_estimators=500;, score=0.817 total time= 1.8min</t>
  </si>
  <si>
    <t>[CV 2/5] END bootstrap=False, criterion=squared_error, max_depth=30, max_features=log2, min_samples_split=10, n_estimators=200;, score=0.754 total time=  37.5s</t>
  </si>
  <si>
    <t>[CV 1/5] END bootstrap=False, criterion=squared_error, max_depth=30, max_features=log2, min_samples_split=10, n_estimators=200;, score=0.781 total time=  38.4s</t>
  </si>
  <si>
    <t>[CV 5/5] END bootstrap=False, criterion=squared_error, max_depth=30, max_features=log2, min_samples_split=10, n_estimators=200;, score=0.833 total time=  33.0s</t>
  </si>
  <si>
    <t>[CV 3/5] END bootstrap=False, criterion=squared_error, max_depth=30, max_features=log2, min_samples_split=10, n_estimators=200;, score=0.753 total time=  37.3s</t>
  </si>
  <si>
    <t>[CV 4/5] END bootstrap=False, criterion=squared_error, max_depth=30, max_features=log2, min_samples_split=10, n_estimators=200;, score=0.789 total time=  39.0s</t>
  </si>
  <si>
    <t>[CV 1/5] END bootstrap=False, criterion=squared_error, max_depth=30, max_features=0.2, min_samples_split=2, n_estimators=100;, score=0.820 total time=  43.1s</t>
  </si>
  <si>
    <t>[CV 2/5] END bootstrap=False, criterion=squared_error, max_depth=30, max_features=0.2, min_samples_split=2, n_estimators=100;, score=0.781 total time=  41.3s</t>
  </si>
  <si>
    <t>[CV 3/5] END bootstrap=False, criterion=squared_error, max_depth=30, max_features=0.2, min_samples_split=2, n_estimators=100;, score=0.800 total time=  41.6s</t>
  </si>
  <si>
    <t>[CV 2/5] END bootstrap=False, criterion=squared_error, max_depth=30, max_features=log2, min_samples_split=10, n_estimators=500;, score=0.756 total time= 1.6min</t>
  </si>
  <si>
    <t>[CV 1/5] END bootstrap=False, criterion=squared_error, max_depth=30, max_features=log2, min_samples_split=10, n_estimators=500;, score=0.782 total time= 1.6min</t>
  </si>
  <si>
    <t>[CV 3/5] END bootstrap=False, criterion=squared_error, max_depth=30, max_features=log2, min_samples_split=10, n_estimators=500;, score=0.754 total time= 1.6min</t>
  </si>
  <si>
    <t>[CV 5/5] END bootstrap=False, criterion=squared_error, max_depth=30, max_features=log2, min_samples_split=10, n_estimators=500;, score=0.835 total time= 1.4min</t>
  </si>
  <si>
    <t>[CV 5/5] END bootstrap=False, criterion=squared_error, max_depth=30, max_features=0.2, min_samples_split=2, n_estimators=100;, score=0.849 total time=  35.2s</t>
  </si>
  <si>
    <t>[CV 4/5] END bootstrap=False, criterion=squared_error, max_depth=30, max_features=0.2, min_samples_split=2, n_estimators=100;, score=0.819 total time=  42.8s</t>
  </si>
  <si>
    <t>[CV 4/5] END bootstrap=False, criterion=squared_error, max_depth=30, max_features=log2, min_samples_split=10, n_estimators=500;, score=0.789 total time= 1.6min</t>
  </si>
  <si>
    <t>[CV 1/5] END bootstrap=False, criterion=squared_error, max_depth=30, max_features=0.2, min_samples_split=2, n_estimators=150;, score=0.820 total time= 1.1min</t>
  </si>
  <si>
    <t>[CV 2/5] END bootstrap=False, criterion=squared_error, max_depth=30, max_features=0.2, min_samples_split=2, n_estimators=150;, score=0.780 total time= 1.0min</t>
  </si>
  <si>
    <t>[CV 3/5] END bootstrap=False, criterion=squared_error, max_depth=30, max_features=0.2, min_samples_split=2, n_estimators=150;, score=0.802 total time= 1.0min</t>
  </si>
  <si>
    <t>[CV 5/5] END bootstrap=False, criterion=squared_error, max_depth=30, max_features=0.2, min_samples_split=2, n_estimators=150;, score=0.850 total time=  52.7s</t>
  </si>
  <si>
    <t>[CV 4/5] END bootstrap=False, criterion=squared_error, max_depth=30, max_features=0.2, min_samples_split=2, n_estimators=150;, score=0.822 total time= 1.1min</t>
  </si>
  <si>
    <t>[CV 1/5] END bootstrap=False, criterion=squared_error, max_depth=30, max_features=0.2, min_samples_split=2, n_estimators=200;, score=0.820 total time= 1.4min</t>
  </si>
  <si>
    <t>[CV 2/5] END bootstrap=False, criterion=squared_error, max_depth=30, max_features=0.2, min_samples_split=2, n_estimators=200;, score=0.781 total time= 1.3min</t>
  </si>
  <si>
    <t>[CV 3/5] END bootstrap=False, criterion=squared_error, max_depth=30, max_features=0.2, min_samples_split=2, n_estimators=200;, score=0.802 total time= 1.3min</t>
  </si>
  <si>
    <t>[CV 4/5] END bootstrap=False, criterion=squared_error, max_depth=30, max_features=0.2, min_samples_split=2, n_estimators=200;, score=0.822 total time= 1.4min</t>
  </si>
  <si>
    <t>[CV 5/5] END bootstrap=False, criterion=squared_error, max_depth=30, max_features=0.2, min_samples_split=2, n_estimators=200;, score=0.849 total time= 1.1min</t>
  </si>
  <si>
    <t>[CV 1/5] END bootstrap=False, criterion=squared_error, max_depth=30, max_features=0.2, min_samples_split=5, n_estimators=100;, score=0.812 total time=  40.9s</t>
  </si>
  <si>
    <t>[CV 2/5] END bootstrap=False, criterion=squared_error, max_depth=30, max_features=0.2, min_samples_split=5, n_estimators=100;, score=0.781 total time=  38.9s</t>
  </si>
  <si>
    <t>[CV 3/5] END bootstrap=False, criterion=squared_error, max_depth=30, max_features=0.2, min_samples_split=5, n_estimators=100;, score=0.794 total time=  39.1s</t>
  </si>
  <si>
    <t>[CV 4/5] END bootstrap=False, criterion=squared_error, max_depth=30, max_features=0.2, min_samples_split=5, n_estimators=100;, score=0.824 total time=  41.4s</t>
  </si>
  <si>
    <t>[CV 5/5] END bootstrap=False, criterion=squared_error, max_depth=30, max_features=0.2, min_samples_split=5, n_estimators=100;, score=0.848 total time=  34.1s</t>
  </si>
  <si>
    <t>[CV 1/5] END bootstrap=False, criterion=squared_error, max_depth=30, max_features=0.2, min_samples_split=5, n_estimators=150;, score=0.813 total time= 1.0min</t>
  </si>
  <si>
    <t>[CV 2/5] END bootstrap=False, criterion=squared_error, max_depth=30, max_features=0.2, min_samples_split=5, n_estimators=150;, score=0.782 total time=  58.8s</t>
  </si>
  <si>
    <t>[CV 3/5] END bootstrap=False, criterion=squared_error, max_depth=30, max_features=0.2, min_samples_split=5, n_estimators=150;, score=0.795 total time=  60.0s</t>
  </si>
  <si>
    <t>[CV 2/5] END bootstrap=False, criterion=squared_error, max_depth=30, max_features=0.2, min_samples_split=2, n_estimators=500;, score=0.782 total time= 3.4min</t>
  </si>
  <si>
    <t>[CV 1/5] END bootstrap=False, criterion=squared_error, max_depth=30, max_features=0.2, min_samples_split=2, n_estimators=500;, score=0.820 total time= 3.5min</t>
  </si>
  <si>
    <t>[CV 5/5] END bootstrap=False, criterion=squared_error, max_depth=30, max_features=0.2, min_samples_split=2, n_estimators=500;, score=0.850 total time= 2.9min</t>
  </si>
  <si>
    <t>[CV 3/5] END bootstrap=False, criterion=squared_error, max_depth=30, max_features=0.2, min_samples_split=2, n_estimators=500;, score=0.804 total time= 3.4min</t>
  </si>
  <si>
    <t>[CV 4/5] END bootstrap=False, criterion=squared_error, max_depth=30, max_features=0.2, min_samples_split=5, n_estimators=150;, score=0.823 total time= 1.0min</t>
  </si>
  <si>
    <t>[CV 5/5] END bootstrap=False, criterion=squared_error, max_depth=30, max_features=0.2, min_samples_split=5, n_estimators=150;, score=0.849 total time=  50.4s</t>
  </si>
  <si>
    <t>[CV 4/5] END bootstrap=False, criterion=squared_error, max_depth=30, max_features=0.2, min_samples_split=2, n_estimators=500;, score=0.824 total time= 3.6min</t>
  </si>
  <si>
    <t>[CV 1/5] END bootstrap=False, criterion=squared_error, max_depth=30, max_features=0.2, min_samples_split=5, n_estimators=200;, score=0.814 total time= 1.3min</t>
  </si>
  <si>
    <t>[CV 2/5] END bootstrap=False, criterion=squared_error, max_depth=30, max_features=0.2, min_samples_split=5, n_estimators=200;, score=0.782 total time= 1.3min</t>
  </si>
  <si>
    <t>[CV 5/5] END bootstrap=False, criterion=squared_error, max_depth=30, max_features=0.2, min_samples_split=5, n_estimators=200;, score=0.850 total time= 1.1min</t>
  </si>
  <si>
    <t>[CV 3/5] END bootstrap=False, criterion=squared_error, max_depth=30, max_features=0.2, min_samples_split=5, n_estimators=200;, score=0.794 total time= 1.3min</t>
  </si>
  <si>
    <t>[CV 4/5] END bootstrap=False, criterion=squared_error, max_depth=30, max_features=0.2, min_samples_split=5, n_estimators=200;, score=0.824 total time= 1.3min</t>
  </si>
  <si>
    <t>[CV 1/5] END bootstrap=False, criterion=squared_error, max_depth=30, max_features=0.2, min_samples_split=10, n_estimators=100;, score=0.788 total time=  39.0s</t>
  </si>
  <si>
    <t>[CV 2/5] END bootstrap=False, criterion=squared_error, max_depth=30, max_features=0.2, min_samples_split=10, n_estimators=100;, score=0.771 total time=  37.5s</t>
  </si>
  <si>
    <t>[CV 3/5] END bootstrap=False, criterion=squared_error, max_depth=30, max_features=0.2, min_samples_split=10, n_estimators=100;, score=0.774 total time=  37.5s</t>
  </si>
  <si>
    <t>[CV 5/5] END bootstrap=False, criterion=squared_error, max_depth=30, max_features=0.2, min_samples_split=10, n_estimators=100;, score=0.844 total time=  32.6s</t>
  </si>
  <si>
    <t>[CV 4/5] END bootstrap=False, criterion=squared_error, max_depth=30, max_features=0.2, min_samples_split=10, n_estimators=100;, score=0.802 total time=  39.2s</t>
  </si>
  <si>
    <t>[CV 1/5] END bootstrap=False, criterion=squared_error, max_depth=30, max_features=0.2, min_samples_split=10, n_estimators=150;, score=0.788 total time=  57.8s</t>
  </si>
  <si>
    <t>[CV 2/5] END bootstrap=False, criterion=squared_error, max_depth=30, max_features=0.2, min_samples_split=10, n_estimators=150;, score=0.771 total time=  55.3s</t>
  </si>
  <si>
    <t>[CV 3/5] END bootstrap=False, criterion=squared_error, max_depth=30, max_features=0.2, min_samples_split=10, n_estimators=150;, score=0.776 total time=  55.4s</t>
  </si>
  <si>
    <t>[CV 2/5] END bootstrap=False, criterion=squared_error, max_depth=30, max_features=0.2, min_samples_split=5, n_estimators=500;, score=0.782 total time= 3.1min</t>
  </si>
  <si>
    <t>[CV 1/5] END bootstrap=False, criterion=squared_error, max_depth=30, max_features=0.2, min_samples_split=5, n_estimators=500;, score=0.814 total time= 3.3min</t>
  </si>
  <si>
    <t>[CV 3/5] END bootstrap=False, criterion=squared_error, max_depth=30, max_features=0.2, min_samples_split=5, n_estimators=500;, score=0.794 total time= 3.2min</t>
  </si>
  <si>
    <t>[CV 4/5] END bootstrap=False, criterion=squared_error, max_depth=30, max_features=0.2, min_samples_split=10, n_estimators=150;, score=0.802 total time=  56.9s</t>
  </si>
  <si>
    <t>[CV 5/5] END bootstrap=False, criterion=squared_error, max_depth=30, max_features=0.2, min_samples_split=5, n_estimators=500;, score=0.849 total time= 2.7min</t>
  </si>
  <si>
    <t>[CV 5/5] END bootstrap=False, criterion=squared_error, max_depth=30, max_features=0.2, min_samples_split=10, n_estimators=150;, score=0.844 total time=  46.7s</t>
  </si>
  <si>
    <t>[CV 4/5] END bootstrap=False, criterion=squared_error, max_depth=30, max_features=0.2, min_samples_split=5, n_estimators=500;, score=0.824 total time= 3.3min</t>
  </si>
  <si>
    <t>[CV 1/5] END bootstrap=False, criterion=squared_error, max_depth=30, max_features=0.2, min_samples_split=10, n_estimators=200;, score=0.789 total time= 1.2min</t>
  </si>
  <si>
    <t>[CV 2/5] END bootstrap=False, criterion=squared_error, max_depth=30, max_features=0.2, min_samples_split=10, n_estimators=200;, score=0.769 total time= 1.2min</t>
  </si>
  <si>
    <t>[CV 3/5] END bootstrap=False, criterion=squared_error, max_depth=30, max_features=0.2, min_samples_split=10, n_estimators=200;, score=0.777 total time= 1.2min</t>
  </si>
  <si>
    <t>[CV 5/5] END bootstrap=False, criterion=squared_error, max_depth=30, max_features=0.2, min_samples_split=10, n_estimators=200;, score=0.844 total time= 1.0min</t>
  </si>
  <si>
    <t>[CV 4/5] END bootstrap=False, criterion=squared_error, max_depth=30, max_features=0.2, min_samples_split=10, n_estimators=200;, score=0.801 total time= 1.3min</t>
  </si>
  <si>
    <t>[CV 1/5] END bootstrap=False, criterion=squared_error, max_depth=30, max_features=0.5, min_samples_split=2, n_estimators=100;, score=0.826 total time= 1.7min</t>
  </si>
  <si>
    <t>[CV 2/5] END bootstrap=False, criterion=squared_error, max_depth=30, max_features=0.5, min_samples_split=2, n_estimators=100;, score=0.781 total time= 1.7min</t>
  </si>
  <si>
    <t>[CV 3/5] END bootstrap=False, criterion=squared_error, max_depth=30, max_features=0.5, min_samples_split=2, n_estimators=100;, score=0.824 total time= 1.7min</t>
  </si>
  <si>
    <t>[CV 1/5] END bootstrap=False, criterion=squared_error, max_depth=30, max_features=0.2, min_samples_split=10, n_estimators=500;, score=0.789 total time= 3.1min</t>
  </si>
  <si>
    <t>[CV 2/5] END bootstrap=False, criterion=squared_error, max_depth=30, max_features=0.2, min_samples_split=10, n_estimators=500;, score=0.769 total time= 3.0min</t>
  </si>
  <si>
    <t>[CV 5/5] END bootstrap=False, criterion=squared_error, max_depth=30, max_features=0.2, min_samples_split=10, n_estimators=500;, score=0.844 total time= 2.6min</t>
  </si>
  <si>
    <t>[CV 3/5] END bootstrap=False, criterion=squared_error, max_depth=30, max_features=0.2, min_samples_split=10, n_estimators=500;, score=0.775 total time= 3.0min</t>
  </si>
  <si>
    <t>[CV 4/5] END bootstrap=False, criterion=squared_error, max_depth=30, max_features=0.2, min_samples_split=10, n_estimators=500;, score=0.800 total time= 3.1min</t>
  </si>
  <si>
    <t>[CV 5/5] END bootstrap=False, criterion=squared_error, max_depth=30, max_features=0.5, min_samples_split=2, n_estimators=100;, score=0.839 total time= 1.4min</t>
  </si>
  <si>
    <t>[CV 4/5] END bootstrap=False, criterion=squared_error, max_depth=30, max_features=0.5, min_samples_split=2, n_estimators=100;, score=0.830 total time= 1.7min</t>
  </si>
  <si>
    <t>[CV 1/5] END bootstrap=False, criterion=squared_error, max_depth=30, max_features=0.5, min_samples_split=2, n_estimators=150;, score=0.826 total time= 2.6min</t>
  </si>
  <si>
    <t>[CV 2/5] END bootstrap=False, criterion=squared_error, max_depth=30, max_features=0.5, min_samples_split=2, n_estimators=150;, score=0.778 total time= 2.4min</t>
  </si>
  <si>
    <t>[CV 3/5] END bootstrap=False, criterion=squared_error, max_depth=30, max_features=0.5, min_samples_split=2, n_estimators=150;, score=0.824 total time= 2.4min</t>
  </si>
  <si>
    <t>[CV 5/5] END bootstrap=False, criterion=squared_error, max_depth=30, max_features=0.5, min_samples_split=2, n_estimators=150;, score=0.837 total time= 2.1min</t>
  </si>
  <si>
    <t>[CV 4/5] END bootstrap=False, criterion=squared_error, max_depth=30, max_features=0.5, min_samples_split=2, n_estimators=150;, score=0.832 total time= 2.6min</t>
  </si>
  <si>
    <t>[CV 2/5] END bootstrap=False, criterion=squared_error, max_depth=30, max_features=0.5, min_samples_split=2, n_estimators=200;, score=0.779 total time= 3.2min</t>
  </si>
  <si>
    <t>[CV 1/5] END bootstrap=False, criterion=squared_error, max_depth=30, max_features=0.5, min_samples_split=2, n_estimators=200;, score=0.826 total time= 3.4min</t>
  </si>
  <si>
    <t>[CV 3/5] END bootstrap=False, criterion=squared_error, max_depth=30, max_features=0.5, min_samples_split=2, n_estimators=200;, score=0.825 total time= 3.3min</t>
  </si>
  <si>
    <t>[CV 5/5] END bootstrap=False, criterion=squared_error, max_depth=30, max_features=0.5, min_samples_split=2, n_estimators=200;, score=0.838 total time= 2.8min</t>
  </si>
  <si>
    <t>[CV 4/5] END bootstrap=False, criterion=squared_error, max_depth=30, max_features=0.5, min_samples_split=2, n_estimators=200;, score=0.833 total time= 3.4min</t>
  </si>
  <si>
    <t>[CV 1/5] END bootstrap=False, criterion=squared_error, max_depth=30, max_features=0.5, min_samples_split=5, n_estimators=100;, score=0.821 total time= 1.7min</t>
  </si>
  <si>
    <t>[CV 2/5] END bootstrap=False, criterion=squared_error, max_depth=30, max_features=0.5, min_samples_split=5, n_estimators=100;, score=0.782 total time= 1.6min</t>
  </si>
  <si>
    <t>[CV 3/5] END bootstrap=False, criterion=squared_error, max_depth=30, max_features=0.5, min_samples_split=5, n_estimators=100;, score=0.820 total time= 1.6min</t>
  </si>
  <si>
    <t>[CV 4/5] END bootstrap=False, criterion=squared_error, max_depth=30, max_features=0.5, min_samples_split=5, n_estimators=100;, score=0.837 total time= 1.7min</t>
  </si>
  <si>
    <t>[CV 5/5] END bootstrap=False, criterion=squared_error, max_depth=30, max_features=0.5, min_samples_split=5, n_estimators=100;, score=0.839 total time= 1.4min</t>
  </si>
  <si>
    <t>[CV 1/5] END bootstrap=False, criterion=squared_error, max_depth=30, max_features=0.5, min_samples_split=5, n_estimators=150;, score=0.822 total time= 2.5min</t>
  </si>
  <si>
    <t>[CV 2/5] END bootstrap=False, criterion=squared_error, max_depth=30, max_features=0.5, min_samples_split=5, n_estimators=150;, score=0.784 total time= 2.4min</t>
  </si>
  <si>
    <t>[CV 2/5] END bootstrap=False, criterion=squared_error, max_depth=30, max_features=0.5, min_samples_split=2, n_estimators=500;, score=0.781 total time= 8.1min</t>
  </si>
  <si>
    <t>[CV 3/5] END bootstrap=False, criterion=squared_error, max_depth=30, max_features=0.5, min_samples_split=5, n_estimators=150;, score=0.820 total time= 2.4min</t>
  </si>
  <si>
    <t>[CV 1/5] END bootstrap=False, criterion=squared_error, max_depth=30, max_features=0.5, min_samples_split=2, n_estimators=500;, score=0.827 total time= 8.5min</t>
  </si>
  <si>
    <t>[CV 3/5] END bootstrap=False, criterion=squared_error, max_depth=30, max_features=0.5, min_samples_split=2, n_estimators=500;, score=0.826 total time= 8.2min</t>
  </si>
  <si>
    <t>[CV 5/5] END bootstrap=False, criterion=squared_error, max_depth=30, max_features=0.5, min_samples_split=2, n_estimators=500;, score=0.841 total time= 7.0min</t>
  </si>
  <si>
    <t>[CV 4/5] END bootstrap=False, criterion=squared_error, max_depth=30, max_features=0.5, min_samples_split=5, n_estimators=150;, score=0.837 total time= 2.5min</t>
  </si>
  <si>
    <t>[CV 5/5] END bootstrap=False, criterion=squared_error, max_depth=30, max_features=0.5, min_samples_split=5, n_estimators=150;, score=0.841 total time= 2.0min</t>
  </si>
  <si>
    <t>[CV 4/5] END bootstrap=False, criterion=squared_error, max_depth=30, max_features=0.5, min_samples_split=2, n_estimators=500;, score=0.833 total time= 8.5min</t>
  </si>
  <si>
    <t>[CV 2/5] END bootstrap=False, criterion=squared_error, max_depth=30, max_features=0.5, min_samples_split=5, n_estimators=200;, score=0.784 total time= 3.1min</t>
  </si>
  <si>
    <t>[CV 5/5] END bootstrap=False, criterion=squared_error, max_depth=30, max_features=0.5, min_samples_split=5, n_estimators=200;, score=0.840 total time= 2.7min</t>
  </si>
  <si>
    <t>[CV 1/5] END bootstrap=False, criterion=squared_error, max_depth=30, max_features=0.5, min_samples_split=5, n_estimators=200;, score=0.821 total time= 3.3min</t>
  </si>
  <si>
    <t>[CV 3/5] END bootstrap=False, criterion=squared_error, max_depth=30, max_features=0.5, min_samples_split=5, n_estimators=200;, score=0.820 total time= 3.2min</t>
  </si>
  <si>
    <t>[CV 4/5] END bootstrap=False, criterion=squared_error, max_depth=30, max_features=0.5, min_samples_split=5, n_estimators=200;, score=0.836 total time= 3.3min</t>
  </si>
  <si>
    <t>[CV 1/5] END bootstrap=False, criterion=squared_error, max_depth=30, max_features=0.5, min_samples_split=10, n_estimators=100;, score=0.800 total time= 1.6min</t>
  </si>
  <si>
    <t>[CV 2/5] END bootstrap=False, criterion=squared_error, max_depth=30, max_features=0.5, min_samples_split=10, n_estimators=100;, score=0.763 total time= 1.5min</t>
  </si>
  <si>
    <t>[CV 3/5] END bootstrap=False, criterion=squared_error, max_depth=30, max_features=0.5, min_samples_split=10, n_estimators=100;, score=0.805 total time= 1.6min</t>
  </si>
  <si>
    <t>[CV 5/5] END bootstrap=False, criterion=squared_error, max_depth=30, max_features=0.5, min_samples_split=10, n_estimators=100;, score=0.835 total time= 1.4min</t>
  </si>
  <si>
    <t>[CV 4/5] END bootstrap=False, criterion=squared_error, max_depth=30, max_features=0.5, min_samples_split=10, n_estimators=100;, score=0.818 total time= 1.6min</t>
  </si>
  <si>
    <t>[CV 1/5] END bootstrap=False, criterion=squared_error, max_depth=30, max_features=0.5, min_samples_split=10, n_estimators=150;, score=0.800 total time= 2.4min</t>
  </si>
  <si>
    <t>[CV 2/5] END bootstrap=False, criterion=squared_error, max_depth=30, max_features=0.5, min_samples_split=10, n_estimators=150;, score=0.765 total time= 2.3min</t>
  </si>
  <si>
    <t>[CV 3/5] END bootstrap=False, criterion=squared_error, max_depth=30, max_features=0.5, min_samples_split=10, n_estimators=150;, score=0.805 total time= 2.3min</t>
  </si>
  <si>
    <t>[CV 2/5] END bootstrap=False, criterion=squared_error, max_depth=30, max_features=0.5, min_samples_split=5, n_estimators=500;, score=0.782 total time= 7.8min</t>
  </si>
  <si>
    <t>[CV 1/5] END bootstrap=False, criterion=squared_error, max_depth=30, max_features=0.5, min_samples_split=5, n_estimators=500;, score=0.822 total time= 8.2min</t>
  </si>
  <si>
    <t>[CV 5/5] END bootstrap=False, criterion=squared_error, max_depth=30, max_features=0.5, min_samples_split=5, n_estimators=500;, score=0.842 total time= 6.8min</t>
  </si>
  <si>
    <t>[CV 3/5] END bootstrap=False, criterion=squared_error, max_depth=30, max_features=0.5, min_samples_split=5, n_estimators=500;, score=0.822 total time= 8.0min</t>
  </si>
  <si>
    <t>[CV 4/5] END bootstrap=False, criterion=squared_error, max_depth=30, max_features=0.5, min_samples_split=10, n_estimators=150;, score=0.818 total time= 2.4min</t>
  </si>
  <si>
    <t>[CV 5/5] END bootstrap=False, criterion=squared_error, max_depth=30, max_features=0.5, min_samples_split=10, n_estimators=150;, score=0.837 total time= 2.0min</t>
  </si>
  <si>
    <t>[CV 4/5] END bootstrap=False, criterion=squared_error, max_depth=30, max_features=0.5, min_samples_split=5, n_estimators=500;, score=0.837 total time= 8.3min</t>
  </si>
  <si>
    <t>[CV 1/5] END bootstrap=False, criterion=squared_error, max_depth=30, max_features=0.5, min_samples_split=10, n_estimators=200;, score=0.801 total time= 3.2min</t>
  </si>
  <si>
    <t>[CV 2/5] END bootstrap=False, criterion=squared_error, max_depth=30, max_features=0.5, min_samples_split=10, n_estimators=200;, score=0.767 total time= 3.0min</t>
  </si>
  <si>
    <t>[CV 5/5] END bootstrap=False, criterion=squared_error, max_depth=30, max_features=0.5, min_samples_split=10, n_estimators=200;, score=0.837 total time= 2.6min</t>
  </si>
  <si>
    <t>[CV 3/5] END bootstrap=False, criterion=squared_error, max_depth=30, max_features=0.5, min_samples_split=10, n_estimators=200;, score=0.805 total time= 3.1min</t>
  </si>
  <si>
    <t>[CV 4/5] END bootstrap=False, criterion=squared_error, max_depth=30, max_features=0.5, min_samples_split=10, n_estimators=200;, score=0.818 total time= 3.2min</t>
  </si>
  <si>
    <t>[CV 1/5] END bootstrap=False, criterion=squared_error, max_depth=30, max_features=1.0, min_samples_split=2, n_estimators=100;, score=0.751 total time= 3.5min</t>
  </si>
  <si>
    <t>[CV 2/5] END bootstrap=False, criterion=squared_error, max_depth=30, max_features=1.0, min_samples_split=2, n_estimators=100;, score=0.642 total time= 3.3min</t>
  </si>
  <si>
    <t>[CV 3/5] END bootstrap=False, criterion=squared_error, max_depth=30, max_features=1.0, min_samples_split=2, n_estimators=100;, score=0.710 total time= 3.4min</t>
  </si>
  <si>
    <t>[CV 1/5] END bootstrap=False, criterion=squared_error, max_depth=30, max_features=0.5, min_samples_split=10, n_estimators=500;, score=0.802 total time= 7.9min</t>
  </si>
  <si>
    <t>[CV 2/5] END bootstrap=False, criterion=squared_error, max_depth=30, max_features=0.5, min_samples_split=10, n_estimators=500;, score=0.767 total time= 7.5min</t>
  </si>
  <si>
    <t>[CV 5/5] END bootstrap=False, criterion=squared_error, max_depth=30, max_features=0.5, min_samples_split=10, n_estimators=500;, score=0.839 total time= 6.5min</t>
  </si>
  <si>
    <t>[CV 3/5] END bootstrap=False, criterion=squared_error, max_depth=30, max_features=0.5, min_samples_split=10, n_estimators=500;, score=0.806 total time= 7.7min</t>
  </si>
  <si>
    <t>[CV 5/5] END bootstrap=False, criterion=squared_error, max_depth=30, max_features=1.0, min_samples_split=2, n_estimators=100;, score=0.698 total time= 2.9min</t>
  </si>
  <si>
    <t>[CV 4/5] END bootstrap=False, criterion=squared_error, max_depth=30, max_features=1.0, min_samples_split=2, n_estimators=100;, score=0.736 total time= 3.4min</t>
  </si>
  <si>
    <t>[CV 4/5] END bootstrap=False, criterion=squared_error, max_depth=30, max_features=0.5, min_samples_split=10, n_estimators=500;, score=0.818 total time= 8.0min</t>
  </si>
  <si>
    <t>[CV 1/5] END bootstrap=False, criterion=squared_error, max_depth=30, max_features=1.0, min_samples_split=2, n_estimators=150;, score=0.751 total time= 5.1min</t>
  </si>
  <si>
    <t>[CV 2/5] END bootstrap=False, criterion=squared_error, max_depth=30, max_features=1.0, min_samples_split=2, n_estimators=150;, score=0.641 total time= 4.9min</t>
  </si>
  <si>
    <t>[CV 3/5] END bootstrap=False, criterion=squared_error, max_depth=30, max_features=1.0, min_samples_split=2, n_estimators=150;, score=0.710 total time= 5.1min</t>
  </si>
  <si>
    <t>[CV 5/5] END bootstrap=False, criterion=squared_error, max_depth=30, max_features=1.0, min_samples_split=2, n_estimators=150;, score=0.700 total time= 4.3min</t>
  </si>
  <si>
    <t>[CV 4/5] END bootstrap=False, criterion=squared_error, max_depth=30, max_features=1.0, min_samples_split=2, n_estimators=150;, score=0.736 total time= 5.0min</t>
  </si>
  <si>
    <t>[CV 1/5] END bootstrap=False, criterion=squared_error, max_depth=30, max_features=1.0, min_samples_split=2, n_estimators=200;, score=0.751 total time= 6.7min</t>
  </si>
  <si>
    <t>[CV 2/5] END bootstrap=False, criterion=squared_error, max_depth=30, max_features=1.0, min_samples_split=2, n_estimators=200;, score=0.641 total time= 6.5min</t>
  </si>
  <si>
    <t>[CV 3/5] END bootstrap=False, criterion=squared_error, max_depth=30, max_features=1.0, min_samples_split=2, n_estimators=200;, score=0.711 total time= 6.6min</t>
  </si>
  <si>
    <t>[CV 4/5] END bootstrap=False, criterion=squared_error, max_depth=30, max_features=1.0, min_samples_split=2, n_estimators=200;, score=0.736 total time= 6.6min</t>
  </si>
  <si>
    <t>[CV 5/5] END bootstrap=False, criterion=squared_error, max_depth=30, max_features=1.0, min_samples_split=2, n_estimators=200;, score=0.700 total time= 5.6min</t>
  </si>
  <si>
    <t>[CV 1/5] END bootstrap=False, criterion=squared_error, max_depth=30, max_features=1.0, min_samples_split=5, n_estimators=100;, score=0.738 total time= 3.3min</t>
  </si>
  <si>
    <t>[CV 2/5] END bootstrap=False, criterion=squared_error, max_depth=30, max_features=1.0, min_samples_split=5, n_estimators=100;, score=0.645 total time= 3.2min</t>
  </si>
  <si>
    <t>[CV 3/5] END bootstrap=False, criterion=squared_error, max_depth=30, max_features=1.0, min_samples_split=5, n_estimators=100;, score=0.712 total time= 3.3min</t>
  </si>
  <si>
    <t>[CV 4/5] END bootstrap=False, criterion=squared_error, max_depth=30, max_features=1.0, min_samples_split=5, n_estimators=100;, score=0.727 total time= 3.3min</t>
  </si>
  <si>
    <t>[CV 5/5] END bootstrap=False, criterion=squared_error, max_depth=30, max_features=1.0, min_samples_split=5, n_estimators=100;, score=0.691 total time= 2.8min</t>
  </si>
  <si>
    <t>[CV 1/5] END bootstrap=False, criterion=squared_error, max_depth=30, max_features=1.0, min_samples_split=5, n_estimators=150;, score=0.739 total time= 4.9min</t>
  </si>
  <si>
    <t>[CV 2/5] END bootstrap=False, criterion=squared_error, max_depth=30, max_features=1.0, min_samples_split=5, n_estimators=150;, score=0.645 total time= 4.7min</t>
  </si>
  <si>
    <t>[CV 3/5] END bootstrap=False, criterion=squared_error, max_depth=30, max_features=1.0, min_samples_split=5, n_estimators=150;, score=0.712 total time= 4.9min</t>
  </si>
  <si>
    <t>[CV 2/5] END bootstrap=False, criterion=squared_error, max_depth=30, max_features=1.0, min_samples_split=2, n_estimators=500;, score=0.642 total time=15.9min</t>
  </si>
  <si>
    <t>[CV 1/5] END bootstrap=False, criterion=squared_error, max_depth=30, max_features=1.0, min_samples_split=2, n_estimators=500;, score=0.752 total time=16.5min</t>
  </si>
  <si>
    <t>[CV 5/5] END bootstrap=False, criterion=squared_error, max_depth=30, max_features=1.0, min_samples_split=2, n_estimators=500;, score=0.700 total time=14.1min</t>
  </si>
  <si>
    <t>[CV 3/5] END bootstrap=False, criterion=squared_error, max_depth=30, max_features=1.0, min_samples_split=2, n_estimators=500;, score=0.711 total time=16.3min</t>
  </si>
  <si>
    <t>[CV 4/5] END bootstrap=False, criterion=squared_error, max_depth=30, max_features=1.0, min_samples_split=5, n_estimators=150;, score=0.727 total time= 4.8min</t>
  </si>
  <si>
    <t>[CV 5/5] END bootstrap=False, criterion=squared_error, max_depth=30, max_features=1.0, min_samples_split=5, n_estimators=150;, score=0.692 total time= 4.2min</t>
  </si>
  <si>
    <t>[CV 4/5] END bootstrap=False, criterion=squared_error, max_depth=30, max_features=1.0, min_samples_split=2, n_estimators=500;, score=0.736 total time=16.6min</t>
  </si>
  <si>
    <t>[CV 1/5] END bootstrap=False, criterion=squared_error, max_depth=30, max_features=1.0, min_samples_split=5, n_estimators=200;, score=0.739 total time= 6.4min</t>
  </si>
  <si>
    <t>[CV 2/5] END bootstrap=False, criterion=squared_error, max_depth=30, max_features=1.0, min_samples_split=5, n_estimators=200;, score=0.646 total time= 6.2min</t>
  </si>
  <si>
    <t>[CV 5/5] END bootstrap=False, criterion=squared_error, max_depth=30, max_features=1.0, min_samples_split=5, n_estimators=200;, score=0.693 total time= 5.5min</t>
  </si>
  <si>
    <t>[CV 3/5] END bootstrap=False, criterion=squared_error, max_depth=30, max_features=1.0, min_samples_split=5, n_estimators=200;, score=0.711 total time= 6.4min</t>
  </si>
  <si>
    <t>[CV 4/5] END bootstrap=False, criterion=squared_error, max_depth=30, max_features=1.0, min_samples_split=5, n_estimators=200;, score=0.727 total time= 6.4min</t>
  </si>
  <si>
    <t>[CV 1/5] END bootstrap=False, criterion=squared_error, max_depth=30, max_features=1.0, min_samples_split=10, n_estimators=100;, score=0.722 total time= 3.2min</t>
  </si>
  <si>
    <t>[CV 2/5] END bootstrap=False, criterion=squared_error, max_depth=30, max_features=1.0, min_samples_split=10, n_estimators=100;, score=0.643 total time= 3.1min</t>
  </si>
  <si>
    <t>[CV 3/5] END bootstrap=False, criterion=squared_error, max_depth=30, max_features=1.0, min_samples_split=10, n_estimators=100;, score=0.709 total time= 3.2min</t>
  </si>
  <si>
    <t>[CV 5/5] END bootstrap=False, criterion=squared_error, max_depth=30, max_features=1.0, min_samples_split=10, n_estimators=100;, score=0.722 total time= 2.8min</t>
  </si>
  <si>
    <t>[CV 4/5] END bootstrap=False, criterion=squared_error, max_depth=30, max_features=1.0, min_samples_split=10, n_estimators=100;, score=0.694 total time= 3.2min</t>
  </si>
  <si>
    <t>[CV 1/5] END bootstrap=False, criterion=squared_error, max_depth=30, max_features=1.0, min_samples_split=10, n_estimators=150;, score=0.721 total time= 4.7min</t>
  </si>
  <si>
    <t>[CV 2/5] END bootstrap=False, criterion=squared_error, max_depth=30, max_features=1.0, min_samples_split=10, n_estimators=150;, score=0.644 total time= 4.6min</t>
  </si>
  <si>
    <t>[CV 3/5] END bootstrap=False, criterion=squared_error, max_depth=30, max_features=1.0, min_samples_split=10, n_estimators=150;, score=0.709 total time= 4.7min</t>
  </si>
  <si>
    <t>[CV 2/5] END bootstrap=False, criterion=squared_error, max_depth=30, max_features=1.0, min_samples_split=5, n_estimators=500;, score=0.646 total time=15.5min</t>
  </si>
  <si>
    <t>[CV 1/5] END bootstrap=False, criterion=squared_error, max_depth=30, max_features=1.0, min_samples_split=5, n_estimators=500;, score=0.738 total time=16.2min</t>
  </si>
  <si>
    <t>[CV 3/5] END bootstrap=False, criterion=squared_error, max_depth=30, max_features=1.0, min_samples_split=5, n_estimators=500;, score=0.711 total time=16.1min</t>
  </si>
  <si>
    <t>[CV 4/5] END bootstrap=False, criterion=squared_error, max_depth=30, max_features=1.0, min_samples_split=10, n_estimators=150;, score=0.694 total time= 4.7min</t>
  </si>
  <si>
    <t>[CV 5/5] END bootstrap=False, criterion=squared_error, max_depth=30, max_features=1.0, min_samples_split=5, n_estimators=500;, score=0.694 total time=13.9min</t>
  </si>
  <si>
    <t>[CV 5/5] END bootstrap=False, criterion=squared_error, max_depth=30, max_features=1.0, min_samples_split=10, n_estimators=150;, score=0.720 total time= 4.0min</t>
  </si>
  <si>
    <t>[CV 4/5] END bootstrap=False, criterion=squared_error, max_depth=30, max_features=1.0, min_samples_split=5, n_estimators=500;, score=0.726 total time=16.1min</t>
  </si>
  <si>
    <t>[CV 1/5] END bootstrap=False, criterion=squared_error, max_depth=30, max_features=1.0, min_samples_split=10, n_estimators=200;, score=0.721 total time= 6.2min</t>
  </si>
  <si>
    <t>[CV 2/5] END bootstrap=False, criterion=squared_error, max_depth=30, max_features=1.0, min_samples_split=10, n_estimators=200;, score=0.644 total time= 6.0min</t>
  </si>
  <si>
    <t>[CV 3/5] END bootstrap=False, criterion=squared_error, max_depth=30, max_features=1.0, min_samples_split=10, n_estimators=200;, score=0.709 total time= 6.2min</t>
  </si>
  <si>
    <t>[CV 1/5] END bootstrap=False, criterion=squared_error, max_depth=50, max_features=auto, min_samples_split=2, n_estimators=100;, score=nan total time=   0.2s</t>
  </si>
  <si>
    <t>[CV 2/5] END bootstrap=False, criterion=squared_error, max_depth=50, max_features=auto, min_samples_split=2, n_estimators=100;, score=nan total time=   0.3s</t>
  </si>
  <si>
    <t>[CV 3/5] END bootstrap=False, criterion=squared_error, max_depth=50, max_features=auto, min_samples_split=2, n_estimators=100;, score=nan total time=   0.1s</t>
  </si>
  <si>
    <t>[CV 4/5] END bootstrap=False, criterion=squared_error, max_depth=50, max_features=auto, min_samples_split=2, n_estimators=100;, score=nan total time=   0.1s</t>
  </si>
  <si>
    <t>[CV 5/5] END bootstrap=False, criterion=squared_error, max_depth=50, max_features=auto, min_samples_split=2, n_estimators=100;, score=nan total time=   0.1s</t>
  </si>
  <si>
    <t>[CV 2/5] END bootstrap=False, criterion=squared_error, max_depth=50, max_features=auto, min_samples_split=2, n_estimators=150;, score=nan total time=   0.1s</t>
  </si>
  <si>
    <t>[CV 3/5] END bootstrap=False, criterion=squared_error, max_depth=50, max_features=auto, min_samples_split=2, n_estimators=150;, score=nan total time=   0.1s</t>
  </si>
  <si>
    <t>[CV 4/5] END bootstrap=False, criterion=squared_error, max_depth=50, max_features=auto, min_samples_split=2, n_estimators=150;, score=nan total time=   0.2s</t>
  </si>
  <si>
    <t>[CV 5/5] END bootstrap=False, criterion=squared_error, max_depth=50, max_features=auto, min_samples_split=2, n_estimators=150;, score=nan total time=   0.1s</t>
  </si>
  <si>
    <t>[CV 1/5] END bootstrap=False, criterion=squared_error, max_depth=50, max_features=auto, min_samples_split=2, n_estimators=200;, score=nan total time=   0.1s</t>
  </si>
  <si>
    <t>[CV 2/5] END bootstrap=False, criterion=squared_error, max_depth=50, max_features=auto, min_samples_split=2, n_estimators=200;, score=nan total time=   0.1s</t>
  </si>
  <si>
    <t>[CV 3/5] END bootstrap=False, criterion=squared_error, max_depth=50, max_features=auto, min_samples_split=2, n_estimators=200;, score=nan total time=   0.1s</t>
  </si>
  <si>
    <t>[CV 5/5] END bootstrap=False, criterion=squared_error, max_depth=50, max_features=auto, min_samples_split=2, n_estimators=200;, score=nan total time=   0.1s</t>
  </si>
  <si>
    <t>[CV 1/5] END bootstrap=False, criterion=squared_error, max_depth=50, max_features=auto, min_samples_split=2, n_estimators=500;, score=nan total time=   0.1s</t>
  </si>
  <si>
    <t>[CV 2/5] END bootstrap=False, criterion=squared_error, max_depth=50, max_features=auto, min_samples_split=2, n_estimators=500;, score=nan total time=   0.1s</t>
  </si>
  <si>
    <t>[CV 3/5] END bootstrap=False, criterion=squared_error, max_depth=50, max_features=auto, min_samples_split=2, n_estimators=500;, score=nan total time=   0.2s</t>
  </si>
  <si>
    <t>[CV 4/5] END bootstrap=False, criterion=squared_error, max_depth=50, max_features=auto, min_samples_split=2, n_estimators=500;, score=nan total time=   0.1s</t>
  </si>
  <si>
    <t>[CV 5/5] END bootstrap=False, criterion=squared_error, max_depth=50, max_features=auto, min_samples_split=2, n_estimators=500;, score=nan total time=   0.2s</t>
  </si>
  <si>
    <t>[CV 1/5] END bootstrap=False, criterion=squared_error, max_depth=50, max_features=auto, min_samples_split=5, n_estimators=100;, score=nan total time=   0.1s</t>
  </si>
  <si>
    <t>[CV 2/5] END bootstrap=False, criterion=squared_error, max_depth=50, max_features=auto, min_samples_split=5, n_estimators=100;, score=nan total time=   0.2s</t>
  </si>
  <si>
    <t>[CV 4/5] END bootstrap=False, criterion=squared_error, max_depth=50, max_features=auto, min_samples_split=5, n_estimators=100;, score=nan total time=   0.1s</t>
  </si>
  <si>
    <t>[CV 5/5] END bootstrap=False, criterion=squared_error, max_depth=50, max_features=auto, min_samples_split=5, n_estimators=100;, score=nan total time=   0.1s</t>
  </si>
  <si>
    <t>[CV 1/5] END bootstrap=False, criterion=squared_error, max_depth=50, max_features=auto, min_samples_split=5, n_estimators=150;, score=nan total time=   0.1s</t>
  </si>
  <si>
    <t>[CV 2/5] END bootstrap=False, criterion=squared_error, max_depth=50, max_features=auto, min_samples_split=5, n_estimators=150;, score=nan total time=   0.1s</t>
  </si>
  <si>
    <t>[CV 5/5] END bootstrap=False, criterion=squared_error, max_depth=30, max_features=1.0, min_samples_split=10, n_estimators=200;, score=0.720 total time= 5.3min</t>
  </si>
  <si>
    <t>[CV 3/5] END bootstrap=False, criterion=squared_error, max_depth=50, max_features=auto, min_samples_split=5, n_estimators=150;, score=nan total time=   0.2s</t>
  </si>
  <si>
    <t>[CV 4/5] END bootstrap=False, criterion=squared_error, max_depth=50, max_features=auto, min_samples_split=5, n_estimators=150;, score=nan total time=   0.1s</t>
  </si>
  <si>
    <t>[CV 5/5] END bootstrap=False, criterion=squared_error, max_depth=50, max_features=auto, min_samples_split=5, n_estimators=150;, score=nan total time=   0.2s</t>
  </si>
  <si>
    <t>[CV 1/5] END bootstrap=False, criterion=squared_error, max_depth=50, max_features=auto, min_samples_split=5, n_estimators=200;, score=nan total time=   0.0s</t>
  </si>
  <si>
    <t>[CV 2/5] END bootstrap=False, criterion=squared_error, max_depth=50, max_features=auto, min_samples_split=5, n_estimators=200;, score=nan total time=   0.1s</t>
  </si>
  <si>
    <t>[CV 4/5] END bootstrap=False, criterion=squared_error, max_depth=50, max_features=auto, min_samples_split=5, n_estimators=200;, score=nan total time=   0.1s</t>
  </si>
  <si>
    <t>[CV 5/5] END bootstrap=False, criterion=squared_error, max_depth=50, max_features=auto, min_samples_split=5, n_estimators=200;, score=nan total time=   0.1s</t>
  </si>
  <si>
    <t>[CV 1/5] END bootstrap=False, criterion=squared_error, max_depth=50, max_features=auto, min_samples_split=5, n_estimators=500;, score=nan total time=   0.0s</t>
  </si>
  <si>
    <t>[CV 2/5] END bootstrap=False, criterion=squared_error, max_depth=50, max_features=auto, min_samples_split=5, n_estimators=500;, score=nan total time=   0.1s</t>
  </si>
  <si>
    <t>[CV 4/5] END bootstrap=False, criterion=squared_error, max_depth=50, max_features=auto, min_samples_split=5, n_estimators=500;, score=nan total time=   0.0s</t>
  </si>
  <si>
    <t>[CV 5/5] END bootstrap=False, criterion=squared_error, max_depth=50, max_features=auto, min_samples_split=5, n_estimators=500;, score=nan total time=   0.3s</t>
  </si>
  <si>
    <t>[CV 1/5] END bootstrap=False, criterion=squared_error, max_depth=50, max_features=auto, min_samples_split=10, n_estimators=100;, score=nan total time=   0.3s</t>
  </si>
  <si>
    <t>[CV 2/5] END bootstrap=False, criterion=squared_error, max_depth=50, max_features=auto, min_samples_split=10, n_estimators=100;, score=nan total time=   0.1s</t>
  </si>
  <si>
    <t>[CV 3/5] END bootstrap=False, criterion=squared_error, max_depth=50, max_features=auto, min_samples_split=10, n_estimators=100;, score=nan total time=   0.3s</t>
  </si>
  <si>
    <t>[CV 4/5] END bootstrap=False, criterion=squared_error, max_depth=50, max_features=auto, min_samples_split=10, n_estimators=100;, score=nan total time=   0.1s</t>
  </si>
  <si>
    <t>[CV 5/5] END bootstrap=False, criterion=squared_error, max_depth=50, max_features=auto, min_samples_split=10, n_estimators=100;, score=nan total time=   0.4s</t>
  </si>
  <si>
    <t>[CV 1/5] END bootstrap=False, criterion=squared_error, max_depth=50, max_features=auto, min_samples_split=10, n_estimators=150;, score=nan total time=   0.3s</t>
  </si>
  <si>
    <t>[CV 3/5] END bootstrap=False, criterion=squared_error, max_depth=50, max_features=auto, min_samples_split=10, n_estimators=150;, score=nan total time=   0.3s</t>
  </si>
  <si>
    <t>[CV 4/5] END bootstrap=False, criterion=squared_error, max_depth=50, max_features=auto, min_samples_split=10, n_estimators=150;, score=nan total time=   0.3s</t>
  </si>
  <si>
    <t>[CV 5/5] END bootstrap=False, criterion=squared_error, max_depth=50, max_features=auto, min_samples_split=10, n_estimators=150;, score=nan total time=   0.0s</t>
  </si>
  <si>
    <t>[CV 1/5] END bootstrap=False, criterion=squared_error, max_depth=50, max_features=auto, min_samples_split=10, n_estimators=200;, score=nan total time=   0.1s</t>
  </si>
  <si>
    <t>[CV 2/5] END bootstrap=False, criterion=squared_error, max_depth=50, max_features=auto, min_samples_split=10, n_estimators=200;, score=nan total time=   0.1s</t>
  </si>
  <si>
    <t>[CV 3/5] END bootstrap=False, criterion=squared_error, max_depth=50, max_features=auto, min_samples_split=10, n_estimators=200;, score=nan total time=   0.1s</t>
  </si>
  <si>
    <t>[CV 4/5] END bootstrap=False, criterion=squared_error, max_depth=50, max_features=auto, min_samples_split=10, n_estimators=200;, score=nan total time=   0.2s</t>
  </si>
  <si>
    <t>[CV 5/5] END bootstrap=False, criterion=squared_error, max_depth=50, max_features=auto, min_samples_split=10, n_estimators=200;, score=nan total time=   0.1s</t>
  </si>
  <si>
    <t>[CV 1/5] END bootstrap=False, criterion=squared_error, max_depth=50, max_features=auto, min_samples_split=10, n_estimators=500;, score=nan total time=   0.1s</t>
  </si>
  <si>
    <t>[CV 3/5] END bootstrap=False, criterion=squared_error, max_depth=50, max_features=auto, min_samples_split=10, n_estimators=500;, score=nan total time=   0.1s</t>
  </si>
  <si>
    <t>[CV 4/5] END bootstrap=False, criterion=squared_error, max_depth=50, max_features=auto, min_samples_split=10, n_estimators=500;, score=nan total time=   0.4s</t>
  </si>
  <si>
    <t>[CV 5/5] END bootstrap=False, criterion=squared_error, max_depth=50, max_features=auto, min_samples_split=10, n_estimators=500;, score=nan total time=   0.1s</t>
  </si>
  <si>
    <t>[CV 4/5] END bootstrap=False, criterion=squared_error, max_depth=30, max_features=1.0, min_samples_split=10, n_estimators=200;, score=0.694 total time= 6.2min</t>
  </si>
  <si>
    <t>[CV 2/5] END bootstrap=False, criterion=squared_error, max_depth=50, max_features=sqrt, min_samples_split=2, n_estimators=100;, score=0.778 total time=  29.2s</t>
  </si>
  <si>
    <t>[CV 1/5] END bootstrap=False, criterion=squared_error, max_depth=50, max_features=sqrt, min_samples_split=2, n_estimators=100;, score=0.820 total time=  30.2s</t>
  </si>
  <si>
    <t>[CV 3/5] END bootstrap=False, criterion=squared_error, max_depth=50, max_features=sqrt, min_samples_split=2, n_estimators=100;, score=0.781 total time=  29.2s</t>
  </si>
  <si>
    <t>[CV 5/5] END bootstrap=False, criterion=squared_error, max_depth=50, max_features=sqrt, min_samples_split=2, n_estimators=100;, score=0.847 total time=  25.7s</t>
  </si>
  <si>
    <t>[CV 4/5] END bootstrap=False, criterion=squared_error, max_depth=50, max_features=sqrt, min_samples_split=2, n_estimators=100;, score=0.821 total time=  30.8s</t>
  </si>
  <si>
    <t>[CV 1/5] END bootstrap=False, criterion=squared_error, max_depth=50, max_features=sqrt, min_samples_split=2, n_estimators=150;, score=0.819 total time=  45.6s</t>
  </si>
  <si>
    <t>[CV 2/5] END bootstrap=False, criterion=squared_error, max_depth=50, max_features=sqrt, min_samples_split=2, n_estimators=150;, score=0.778 total time=  43.3s</t>
  </si>
  <si>
    <t>[CV 3/5] END bootstrap=False, criterion=squared_error, max_depth=50, max_features=sqrt, min_samples_split=2, n_estimators=150;, score=0.785 total time=  43.1s</t>
  </si>
  <si>
    <t>[CV 5/5] END bootstrap=False, criterion=squared_error, max_depth=50, max_features=sqrt, min_samples_split=2, n_estimators=150;, score=0.845 total time=  38.4s</t>
  </si>
  <si>
    <t>[CV 4/5] END bootstrap=False, criterion=squared_error, max_depth=50, max_features=sqrt, min_samples_split=2, n_estimators=150;, score=0.820 total time=  45.6s</t>
  </si>
  <si>
    <t>[CV 1/5] END bootstrap=False, criterion=squared_error, max_depth=50, max_features=sqrt, min_samples_split=2, n_estimators=200;, score=0.818 total time= 1.0min</t>
  </si>
  <si>
    <t>[CV 2/5] END bootstrap=False, criterion=squared_error, max_depth=50, max_features=sqrt, min_samples_split=2, n_estimators=200;, score=0.779 total time=  58.5s</t>
  </si>
  <si>
    <t>[CV 3/5] END bootstrap=False, criterion=squared_error, max_depth=50, max_features=sqrt, min_samples_split=2, n_estimators=200;, score=0.784 total time=  58.5s</t>
  </si>
  <si>
    <t>[CV 4/5] END bootstrap=False, criterion=squared_error, max_depth=50, max_features=sqrt, min_samples_split=2, n_estimators=200;, score=0.821 total time= 1.0min</t>
  </si>
  <si>
    <t>[CV 5/5] END bootstrap=False, criterion=squared_error, max_depth=50, max_features=sqrt, min_samples_split=2, n_estimators=200;, score=0.847 total time=  50.8s</t>
  </si>
  <si>
    <t>[CV 1/5] END bootstrap=False, criterion=squared_error, max_depth=50, max_features=sqrt, min_samples_split=2, n_estimators=500;, score=0.818 total time= 2.6min</t>
  </si>
  <si>
    <t>[CV 2/5] END bootstrap=False, criterion=squared_error, max_depth=50, max_features=sqrt, min_samples_split=2, n_estimators=500;, score=0.776 total time= 2.5min</t>
  </si>
  <si>
    <t>[CV 3/5] END bootstrap=False, criterion=squared_error, max_depth=50, max_features=sqrt, min_samples_split=2, n_estimators=500;, score=0.789 total time= 2.5min</t>
  </si>
  <si>
    <t>[CV 1/5] END bootstrap=False, criterion=squared_error, max_depth=50, max_features=sqrt, min_samples_split=5, n_estimators=100;, score=0.810 total time=  29.2s</t>
  </si>
  <si>
    <t>[CV 2/5] END bootstrap=False, criterion=squared_error, max_depth=50, max_features=sqrt, min_samples_split=5, n_estimators=100;, score=0.777 total time=  27.7s</t>
  </si>
  <si>
    <t>[CV 3/5] END bootstrap=False, criterion=squared_error, max_depth=50, max_features=sqrt, min_samples_split=5, n_estimators=100;, score=0.780 total time=  28.1s</t>
  </si>
  <si>
    <t>[CV 5/5] END bootstrap=False, criterion=squared_error, max_depth=50, max_features=sqrt, min_samples_split=2, n_estimators=500;, score=0.848 total time= 2.1min</t>
  </si>
  <si>
    <t>[CV 4/5] END bootstrap=False, criterion=squared_error, max_depth=50, max_features=sqrt, min_samples_split=2, n_estimators=500;, score=0.818 total time= 2.6min</t>
  </si>
  <si>
    <t>[CV 4/5] END bootstrap=False, criterion=squared_error, max_depth=50, max_features=sqrt, min_samples_split=5, n_estimators=100;, score=0.822 total time=  28.7s</t>
  </si>
  <si>
    <t>[CV 5/5] END bootstrap=False, criterion=squared_error, max_depth=50, max_features=sqrt, min_samples_split=5, n_estimators=100;, score=0.846 total time=  23.6s</t>
  </si>
  <si>
    <t>[CV 1/5] END bootstrap=False, criterion=squared_error, max_depth=50, max_features=sqrt, min_samples_split=5, n_estimators=150;, score=0.810 total time=  42.5s</t>
  </si>
  <si>
    <t>[CV 2/5] END bootstrap=False, criterion=squared_error, max_depth=50, max_features=sqrt, min_samples_split=5, n_estimators=150;, score=0.777 total time=  40.4s</t>
  </si>
  <si>
    <t>[CV 3/5] END bootstrap=False, criterion=squared_error, max_depth=50, max_features=sqrt, min_samples_split=5, n_estimators=150;, score=0.782 total time=  40.8s</t>
  </si>
  <si>
    <t>[CV 5/5] END bootstrap=False, criterion=squared_error, max_depth=50, max_features=sqrt, min_samples_split=5, n_estimators=150;, score=0.848 total time=  35.6s</t>
  </si>
  <si>
    <t>[CV 4/5] END bootstrap=False, criterion=squared_error, max_depth=50, max_features=sqrt, min_samples_split=5, n_estimators=150;, score=0.820 total time=  42.8s</t>
  </si>
  <si>
    <t>[CV 1/5] END bootstrap=False, criterion=squared_error, max_depth=30, max_features=1.0, min_samples_split=10, n_estimators=500;, score=0.721 total time=15.5min</t>
  </si>
  <si>
    <t>[CV 1/5] END bootstrap=False, criterion=squared_error, max_depth=50, max_features=sqrt, min_samples_split=5, n_estimators=200;, score=0.810 total time=  55.4s</t>
  </si>
  <si>
    <t>[CV 2/5] END bootstrap=False, criterion=squared_error, max_depth=30, max_features=1.0, min_samples_split=10, n_estimators=500;, score=0.643 total time=15.0min</t>
  </si>
  <si>
    <t>[CV 2/5] END bootstrap=False, criterion=squared_error, max_depth=50, max_features=sqrt, min_samples_split=5, n_estimators=200;, score=0.776 total time=  52.9s</t>
  </si>
  <si>
    <t>[CV 3/5] END bootstrap=False, criterion=squared_error, max_depth=50, max_features=sqrt, min_samples_split=5, n_estimators=200;, score=0.782 total time=  53.1s</t>
  </si>
  <si>
    <t>[CV 5/5] END bootstrap=False, criterion=squared_error, max_depth=50, max_features=sqrt, min_samples_split=5, n_estimators=200;, score=0.848 total time=  47.0s</t>
  </si>
  <si>
    <t>[CV 4/5] END bootstrap=False, criterion=squared_error, max_depth=50, max_features=sqrt, min_samples_split=5, n_estimators=200;, score=0.820 total time=  56.4s</t>
  </si>
  <si>
    <t>[CV 5/5] END bootstrap=False, criterion=squared_error, max_depth=30, max_features=1.0, min_samples_split=10, n_estimators=500;, score=0.719 total time=13.4min</t>
  </si>
  <si>
    <t>[CV 3/5] END bootstrap=False, criterion=squared_error, max_depth=30, max_features=1.0, min_samples_split=10, n_estimators=500;, score=0.709 total time=15.5min</t>
  </si>
  <si>
    <t>[CV 1/5] END bootstrap=False, criterion=squared_error, max_depth=50, max_features=sqrt, min_samples_split=10, n_estimators=100;, score=0.783 total time=  27.2s</t>
  </si>
  <si>
    <t>[CV 2/5] END bootstrap=False, criterion=squared_error, max_depth=50, max_features=sqrt, min_samples_split=10, n_estimators=100;, score=0.760 total time=  26.5s</t>
  </si>
  <si>
    <t>[CV 2/5] END bootstrap=False, criterion=squared_error, max_depth=50, max_features=sqrt, min_samples_split=5, n_estimators=500;, score=0.774 total time= 2.2min</t>
  </si>
  <si>
    <t>[CV 1/5] END bootstrap=False, criterion=squared_error, max_depth=50, max_features=sqrt, min_samples_split=5, n_estimators=500;, score=0.811 total time= 2.3min</t>
  </si>
  <si>
    <t>[CV 3/5] END bootstrap=False, criterion=squared_error, max_depth=50, max_features=sqrt, min_samples_split=5, n_estimators=500;, score=0.784 total time= 2.3min</t>
  </si>
  <si>
    <t>[CV 3/5] END bootstrap=False, criterion=squared_error, max_depth=50, max_features=sqrt, min_samples_split=10, n_estimators=100;, score=0.763 total time=  25.7s</t>
  </si>
  <si>
    <t>[CV 5/5] END bootstrap=False, criterion=squared_error, max_depth=50, max_features=sqrt, min_samples_split=5, n_estimators=500;, score=0.849 total time= 1.9min</t>
  </si>
  <si>
    <t>[CV 4/5] END bootstrap=False, criterion=squared_error, max_depth=50, max_features=sqrt, min_samples_split=10, n_estimators=100;, score=0.792 total time=  26.5s</t>
  </si>
  <si>
    <t>[CV 5/5] END bootstrap=False, criterion=squared_error, max_depth=50, max_features=sqrt, min_samples_split=10, n_estimators=100;, score=0.846 total time=  21.7s</t>
  </si>
  <si>
    <t>[CV 4/5] END bootstrap=False, criterion=squared_error, max_depth=50, max_features=sqrt, min_samples_split=5, n_estimators=500;, score=0.819 total time= 2.4min</t>
  </si>
  <si>
    <t>[CV 5/5] END bootstrap=False, criterion=squared_error, max_depth=50, max_features=sqrt, min_samples_split=10, n_estimators=150;, score=0.845 total time=  33.0s</t>
  </si>
  <si>
    <t>[CV 1/5] END bootstrap=False, criterion=squared_error, max_depth=50, max_features=sqrt, min_samples_split=10, n_estimators=150;, score=0.784 total time=  38.3s</t>
  </si>
  <si>
    <t>[CV 3/5] END bootstrap=False, criterion=squared_error, max_depth=50, max_features=sqrt, min_samples_split=10, n_estimators=150;, score=0.761 total time=  37.4s</t>
  </si>
  <si>
    <t>[CV 2/5] END bootstrap=False, criterion=squared_error, max_depth=50, max_features=sqrt, min_samples_split=10, n_estimators=150;, score=0.761 total time=  37.0s</t>
  </si>
  <si>
    <t>[CV 4/5] END bootstrap=False, criterion=squared_error, max_depth=50, max_features=sqrt, min_samples_split=10, n_estimators=150;, score=0.793 total time=  38.8s</t>
  </si>
  <si>
    <t>[CV 4/5] END bootstrap=False, criterion=squared_error, max_depth=30, max_features=1.0, min_samples_split=10, n_estimators=500;, score=0.696 total time=15.5min</t>
  </si>
  <si>
    <t>[CV 1/5] END bootstrap=False, criterion=squared_error, max_depth=50, max_features=sqrt, min_samples_split=10, n_estimators=200;, score=0.784 total time=  51.1s</t>
  </si>
  <si>
    <t>[CV 2/5] END bootstrap=False, criterion=squared_error, max_depth=50, max_features=sqrt, min_samples_split=10, n_estimators=200;, score=0.763 total time=  49.6s</t>
  </si>
  <si>
    <t>[CV 5/5] END bootstrap=False, criterion=squared_error, max_depth=50, max_features=sqrt, min_samples_split=10, n_estimators=200;, score=0.844 total time=  43.2s</t>
  </si>
  <si>
    <t>[CV 3/5] END bootstrap=False, criterion=squared_error, max_depth=50, max_features=sqrt, min_samples_split=10, n_estimators=200;, score=0.762 total time=  50.2s</t>
  </si>
  <si>
    <t>[CV 4/5] END bootstrap=False, criterion=squared_error, max_depth=50, max_features=sqrt, min_samples_split=10, n_estimators=200;, score=0.794 total time=  54.0s</t>
  </si>
  <si>
    <t>[CV 1/5] END bootstrap=False, criterion=squared_error, max_depth=50, max_features=log2, min_samples_split=2, n_estimators=100;, score=0.814 total time=  23.5s</t>
  </si>
  <si>
    <t>[CV 2/5] END bootstrap=False, criterion=squared_error, max_depth=50, max_features=log2, min_samples_split=2, n_estimators=100;, score=0.771 total time=  22.4s</t>
  </si>
  <si>
    <t>[CV 3/5] END bootstrap=False, criterion=squared_error, max_depth=50, max_features=log2, min_samples_split=2, n_estimators=100;, score=0.778 total time=  22.1s</t>
  </si>
  <si>
    <t>[CV 5/5] END bootstrap=False, criterion=squared_error, max_depth=50, max_features=log2, min_samples_split=2, n_estimators=100;, score=0.845 total time=  19.6s</t>
  </si>
  <si>
    <t>[CV 4/5] END bootstrap=False, criterion=squared_error, max_depth=50, max_features=log2, min_samples_split=2, n_estimators=100;, score=0.813 total time=  23.7s</t>
  </si>
  <si>
    <t>[CV 1/5] END bootstrap=False, criterion=squared_error, max_depth=50, max_features=log2, min_samples_split=2, n_estimators=150;, score=0.814 total time=  34.8s</t>
  </si>
  <si>
    <t>[CV 2/5] END bootstrap=False, criterion=squared_error, max_depth=50, max_features=log2, min_samples_split=2, n_estimators=150;, score=0.771 total time=  34.0s</t>
  </si>
  <si>
    <t>[CV 3/5] END bootstrap=False, criterion=squared_error, max_depth=50, max_features=log2, min_samples_split=2, n_estimators=150;, score=0.779 total time=  33.9s</t>
  </si>
  <si>
    <t>[CV 2/5] END bootstrap=False, criterion=squared_error, max_depth=50, max_features=sqrt, min_samples_split=10, n_estimators=500;, score=0.764 total time= 2.1min</t>
  </si>
  <si>
    <t>[CV 1/5] END bootstrap=False, criterion=squared_error, max_depth=50, max_features=sqrt, min_samples_split=10, n_estimators=500;, score=0.784 total time= 2.2min</t>
  </si>
  <si>
    <t>[CV 3/5] END bootstrap=False, criterion=squared_error, max_depth=50, max_features=sqrt, min_samples_split=10, n_estimators=500;, score=0.763 total time= 2.1min</t>
  </si>
  <si>
    <t>[CV 5/5] END bootstrap=False, criterion=squared_error, max_depth=50, max_features=sqrt, min_samples_split=10, n_estimators=500;, score=0.844 total time= 1.8min</t>
  </si>
  <si>
    <t>[CV 4/5] END bootstrap=False, criterion=squared_error, max_depth=50, max_features=log2, min_samples_split=2, n_estimators=150;, score=0.814 total time=  35.5s</t>
  </si>
  <si>
    <t>[CV 5/5] END bootstrap=False, criterion=squared_error, max_depth=50, max_features=log2, min_samples_split=2, n_estimators=150;, score=0.844 total time=  28.0s</t>
  </si>
  <si>
    <t>[CV 4/5] END bootstrap=False, criterion=squared_error, max_depth=50, max_features=sqrt, min_samples_split=10, n_estimators=500;, score=0.795 total time= 2.2min</t>
  </si>
  <si>
    <t>[CV 1/5] END bootstrap=False, criterion=squared_error, max_depth=50, max_features=log2, min_samples_split=2, n_estimators=200;, score=0.815 total time=  44.7s</t>
  </si>
  <si>
    <t>[CV 2/5] END bootstrap=False, criterion=squared_error, max_depth=50, max_features=log2, min_samples_split=2, n_estimators=200;, score=0.771 total time=  43.2s</t>
  </si>
  <si>
    <t>[CV 3/5] END bootstrap=False, criterion=squared_error, max_depth=50, max_features=log2, min_samples_split=2, n_estimators=200;, score=0.780 total time=  42.8s</t>
  </si>
  <si>
    <t>[CV 4/5] END bootstrap=False, criterion=squared_error, max_depth=50, max_features=log2, min_samples_split=2, n_estimators=200;, score=0.814 total time=  46.1s</t>
  </si>
  <si>
    <t>[CV 5/5] END bootstrap=False, criterion=squared_error, max_depth=50, max_features=log2, min_samples_split=2, n_estimators=200;, score=0.845 total time=  37.2s</t>
  </si>
  <si>
    <t>[CV 1/5] END bootstrap=False, criterion=squared_error, max_depth=50, max_features=log2, min_samples_split=5, n_estimators=100;, score=0.804 total time=  21.6s</t>
  </si>
  <si>
    <t>[CV 2/5] END bootstrap=False, criterion=squared_error, max_depth=50, max_features=log2, min_samples_split=5, n_estimators=100;, score=0.767 total time=  20.9s</t>
  </si>
  <si>
    <t>[CV 3/5] END bootstrap=False, criterion=squared_error, max_depth=50, max_features=log2, min_samples_split=5, n_estimators=100;, score=0.769 total time=  21.0s</t>
  </si>
  <si>
    <t>[CV 5/5] END bootstrap=False, criterion=squared_error, max_depth=50, max_features=log2, min_samples_split=5, n_estimators=100;, score=0.842 total time=  18.7s</t>
  </si>
  <si>
    <t>[CV 4/5] END bootstrap=False, criterion=squared_error, max_depth=50, max_features=log2, min_samples_split=5, n_estimators=100;, score=0.817 total time=  22.3s</t>
  </si>
  <si>
    <t>[CV 1/5] END bootstrap=False, criterion=squared_error, max_depth=50, max_features=log2, min_samples_split=5, n_estimators=150;, score=0.806 total time=  32.5s</t>
  </si>
  <si>
    <t>[CV 2/5] END bootstrap=False, criterion=squared_error, max_depth=50, max_features=log2, min_samples_split=5, n_estimators=150;, score=0.769 total time=  31.1s</t>
  </si>
  <si>
    <t>[CV 3/5] END bootstrap=False, criterion=squared_error, max_depth=50, max_features=log2, min_samples_split=5, n_estimators=150;, score=0.771 total time=  31.6s</t>
  </si>
  <si>
    <t>[CV 2/5] END bootstrap=False, criterion=squared_error, max_depth=50, max_features=log2, min_samples_split=2, n_estimators=500;, score=0.770 total time= 1.9min</t>
  </si>
  <si>
    <t>[CV 1/5] END bootstrap=False, criterion=squared_error, max_depth=50, max_features=log2, min_samples_split=2, n_estimators=500;, score=0.816 total time= 1.9min</t>
  </si>
  <si>
    <t>[CV 5/5] END bootstrap=False, criterion=squared_error, max_depth=50, max_features=log2, min_samples_split=2, n_estimators=500;, score=0.846 total time= 1.6min</t>
  </si>
  <si>
    <t>[CV 4/5] END bootstrap=False, criterion=squared_error, max_depth=50, max_features=log2, min_samples_split=5, n_estimators=150;, score=0.818 total time=  33.8s</t>
  </si>
  <si>
    <t>[CV 3/5] END bootstrap=False, criterion=squared_error, max_depth=50, max_features=log2, min_samples_split=2, n_estimators=500;, score=0.781 total time= 1.9min</t>
  </si>
  <si>
    <t>[CV 5/5] END bootstrap=False, criterion=squared_error, max_depth=50, max_features=log2, min_samples_split=5, n_estimators=150;, score=0.843 total time=  28.7s</t>
  </si>
  <si>
    <t>[CV 4/5] END bootstrap=False, criterion=squared_error, max_depth=50, max_features=log2, min_samples_split=2, n_estimators=500;, score=0.814 total time= 2.0min</t>
  </si>
  <si>
    <t>[CV 1/5] END bootstrap=False, criterion=squared_error, max_depth=50, max_features=log2, min_samples_split=5, n_estimators=200;, score=0.806 total time=  44.2s</t>
  </si>
  <si>
    <t>[CV 2/5] END bootstrap=False, criterion=squared_error, max_depth=50, max_features=log2, min_samples_split=5, n_estimators=200;, score=0.768 total time=  40.8s</t>
  </si>
  <si>
    <t>[CV 5/5] END bootstrap=False, criterion=squared_error, max_depth=50, max_features=log2, min_samples_split=5, n_estimators=200;, score=0.845 total time=  35.3s</t>
  </si>
  <si>
    <t>[CV 3/5] END bootstrap=False, criterion=squared_error, max_depth=50, max_features=log2, min_samples_split=5, n_estimators=200;, score=0.772 total time=  40.6s</t>
  </si>
  <si>
    <t>[CV 4/5] END bootstrap=False, criterion=squared_error, max_depth=50, max_features=log2, min_samples_split=5, n_estimators=200;, score=0.818 total time=  41.9s</t>
  </si>
  <si>
    <t>[CV 1/5] END bootstrap=False, criterion=squared_error, max_depth=50, max_features=log2, min_samples_split=10, n_estimators=100;, score=0.782 total time=  20.1s</t>
  </si>
  <si>
    <t>[CV 3/5] END bootstrap=False, criterion=squared_error, max_depth=50, max_features=log2, min_samples_split=10, n_estimators=100;, score=0.755 total time=  19.7s</t>
  </si>
  <si>
    <t>[CV 2/5] END bootstrap=False, criterion=squared_error, max_depth=50, max_features=log2, min_samples_split=10, n_estimators=100;, score=0.757 total time=  19.4s</t>
  </si>
  <si>
    <t>[CV 5/5] END bootstrap=False, criterion=squared_error, max_depth=50, max_features=log2, min_samples_split=10, n_estimators=100;, score=0.839 total time=  16.9s</t>
  </si>
  <si>
    <t>[CV 4/5] END bootstrap=False, criterion=squared_error, max_depth=50, max_features=log2, min_samples_split=10, n_estimators=100;, score=0.789 total time=  20.1s</t>
  </si>
  <si>
    <t>[CV 1/5] END bootstrap=False, criterion=squared_error, max_depth=50, max_features=log2, min_samples_split=10, n_estimators=150;, score=0.781 total time=  30.0s</t>
  </si>
  <si>
    <t>[CV 2/5] END bootstrap=False, criterion=squared_error, max_depth=50, max_features=log2, min_samples_split=10, n_estimators=150;, score=0.758 total time=  28.7s</t>
  </si>
  <si>
    <t>[CV 3/5] END bootstrap=False, criterion=squared_error, max_depth=50, max_features=log2, min_samples_split=10, n_estimators=150;, score=0.755 total time=  29.5s</t>
  </si>
  <si>
    <t>[CV 2/5] END bootstrap=False, criterion=squared_error, max_depth=50, max_features=log2, min_samples_split=5, n_estimators=500;, score=0.767 total time= 1.7min</t>
  </si>
  <si>
    <t>[CV 1/5] END bootstrap=False, criterion=squared_error, max_depth=50, max_features=log2, min_samples_split=5, n_estimators=500;, score=0.807 total time= 1.7min</t>
  </si>
  <si>
    <t>[CV 4/5] END bootstrap=False, criterion=squared_error, max_depth=50, max_features=log2, min_samples_split=10, n_estimators=150;, score=0.788 total time=  30.2s</t>
  </si>
  <si>
    <t>[CV 3/5] END bootstrap=False, criterion=squared_error, max_depth=50, max_features=log2, min_samples_split=5, n_estimators=500;, score=0.773 total time= 1.7min</t>
  </si>
  <si>
    <t>[CV 5/5] END bootstrap=False, criterion=squared_error, max_depth=50, max_features=log2, min_samples_split=5, n_estimators=500;, score=0.846 total time= 1.5min</t>
  </si>
  <si>
    <t>[CV 5/5] END bootstrap=False, criterion=squared_error, max_depth=50, max_features=log2, min_samples_split=10, n_estimators=150;, score=0.839 total time=  24.1s</t>
  </si>
  <si>
    <t>[CV 4/5] END bootstrap=False, criterion=squared_error, max_depth=50, max_features=log2, min_samples_split=5, n_estimators=500;, score=0.817 total time= 1.8min</t>
  </si>
  <si>
    <t>[CV 1/5] END bootstrap=False, criterion=squared_error, max_depth=50, max_features=log2, min_samples_split=10, n_estimators=200;, score=0.781 total time=  40.6s</t>
  </si>
  <si>
    <t>[CV 2/5] END bootstrap=False, criterion=squared_error, max_depth=50, max_features=log2, min_samples_split=10, n_estimators=200;, score=0.757 total time=  38.9s</t>
  </si>
  <si>
    <t>[CV 3/5] END bootstrap=False, criterion=squared_error, max_depth=50, max_features=log2, min_samples_split=10, n_estimators=200;, score=0.753 total time=  39.6s</t>
  </si>
  <si>
    <t>[CV 5/5] END bootstrap=False, criterion=squared_error, max_depth=50, max_features=log2, min_samples_split=10, n_estimators=200;, score=0.838 total time=  34.7s</t>
  </si>
  <si>
    <t>[CV 4/5] END bootstrap=False, criterion=squared_error, max_depth=50, max_features=log2, min_samples_split=10, n_estimators=200;, score=0.789 total time=  41.1s</t>
  </si>
  <si>
    <t>[CV 1/5] END bootstrap=False, criterion=squared_error, max_depth=50, max_features=0.2, min_samples_split=2, n_estimators=100;, score=0.818 total time=  43.7s</t>
  </si>
  <si>
    <t>[CV 2/5] END bootstrap=False, criterion=squared_error, max_depth=50, max_features=0.2, min_samples_split=2, n_estimators=100;, score=0.785 total time=  41.8s</t>
  </si>
  <si>
    <t>[CV 3/5] END bootstrap=False, criterion=squared_error, max_depth=50, max_features=0.2, min_samples_split=2, n_estimators=100;, score=0.803 total time=  41.7s</t>
  </si>
  <si>
    <t>[CV 1/5] END bootstrap=False, criterion=squared_error, max_depth=50, max_features=log2, min_samples_split=10, n_estimators=500;, score=0.782 total time= 1.6min</t>
  </si>
  <si>
    <t>[CV 2/5] END bootstrap=False, criterion=squared_error, max_depth=50, max_features=log2, min_samples_split=10, n_estimators=500;, score=0.759 total time= 1.6min</t>
  </si>
  <si>
    <t>[CV 5/5] END bootstrap=False, criterion=squared_error, max_depth=50, max_features=log2, min_samples_split=10, n_estimators=500;, score=0.837 total time= 1.4min</t>
  </si>
  <si>
    <t>[CV 3/5] END bootstrap=False, criterion=squared_error, max_depth=50, max_features=log2, min_samples_split=10, n_estimators=500;, score=0.753 total time= 1.6min</t>
  </si>
  <si>
    <t>[CV 5/5] END bootstrap=False, criterion=squared_error, max_depth=50, max_features=0.2, min_samples_split=2, n_estimators=100;, score=0.846 total time=  35.1s</t>
  </si>
  <si>
    <t>[CV 4/5] END bootstrap=False, criterion=squared_error, max_depth=50, max_features=0.2, min_samples_split=2, n_estimators=100;, score=0.819 total time=  43.2s</t>
  </si>
  <si>
    <t>[CV 4/5] END bootstrap=False, criterion=squared_error, max_depth=50, max_features=log2, min_samples_split=10, n_estimators=500;, score=0.789 total time= 1.6min</t>
  </si>
  <si>
    <t>[CV 1/5] END bootstrap=False, criterion=squared_error, max_depth=50, max_features=0.2, min_samples_split=2, n_estimators=150;, score=0.819 total time= 1.1min</t>
  </si>
  <si>
    <t>[CV 2/5] END bootstrap=False, criterion=squared_error, max_depth=50, max_features=0.2, min_samples_split=2, n_estimators=150;, score=0.784 total time= 1.0min</t>
  </si>
  <si>
    <t>[CV 3/5] END bootstrap=False, criterion=squared_error, max_depth=50, max_features=0.2, min_samples_split=2, n_estimators=150;, score=0.805 total time= 1.0min</t>
  </si>
  <si>
    <t>[CV 5/5] END bootstrap=False, criterion=squared_error, max_depth=50, max_features=0.2, min_samples_split=2, n_estimators=150;, score=0.848 total time=  52.0s</t>
  </si>
  <si>
    <t>[CV 4/5] END bootstrap=False, criterion=squared_error, max_depth=50, max_features=0.2, min_samples_split=2, n_estimators=150;, score=0.820 total time= 1.1min</t>
  </si>
  <si>
    <t>[CV 1/5] END bootstrap=False, criterion=squared_error, max_depth=50, max_features=0.2, min_samples_split=2, n_estimators=200;, score=0.820 total time= 1.4min</t>
  </si>
  <si>
    <t>[CV 2/5] END bootstrap=False, criterion=squared_error, max_depth=50, max_features=0.2, min_samples_split=2, n_estimators=200;, score=0.782 total time= 1.3min</t>
  </si>
  <si>
    <t>[CV 3/5] END bootstrap=False, criterion=squared_error, max_depth=50, max_features=0.2, min_samples_split=2, n_estimators=200;, score=0.804 total time= 1.3min</t>
  </si>
  <si>
    <t>[CV 5/5] END bootstrap=False, criterion=squared_error, max_depth=50, max_features=0.2, min_samples_split=2, n_estimators=200;, score=0.848 total time= 1.2min</t>
  </si>
  <si>
    <t>[CV 4/5] END bootstrap=False, criterion=squared_error, max_depth=50, max_features=0.2, min_samples_split=2, n_estimators=200;, score=0.823 total time= 1.4min</t>
  </si>
  <si>
    <t>[CV 1/5] END bootstrap=False, criterion=squared_error, max_depth=50, max_features=0.2, min_samples_split=5, n_estimators=100;, score=0.813 total time=  40.8s</t>
  </si>
  <si>
    <t>[CV 2/5] END bootstrap=False, criterion=squared_error, max_depth=50, max_features=0.2, min_samples_split=5, n_estimators=100;, score=0.785 total time=  39.4s</t>
  </si>
  <si>
    <t>[CV 3/5] END bootstrap=False, criterion=squared_error, max_depth=50, max_features=0.2, min_samples_split=5, n_estimators=100;, score=0.798 total time=  39.6s</t>
  </si>
  <si>
    <t>[CV 4/5] END bootstrap=False, criterion=squared_error, max_depth=50, max_features=0.2, min_samples_split=5, n_estimators=100;, score=0.825 total time=  42.0s</t>
  </si>
  <si>
    <t>[CV 5/5] END bootstrap=False, criterion=squared_error, max_depth=50, max_features=0.2, min_samples_split=5, n_estimators=100;, score=0.848 total time=  34.2s</t>
  </si>
  <si>
    <t>[CV 1/5] END bootstrap=False, criterion=squared_error, max_depth=50, max_features=0.2, min_samples_split=5, n_estimators=150;, score=0.812 total time= 1.0min</t>
  </si>
  <si>
    <t>[CV 2/5] END bootstrap=False, criterion=squared_error, max_depth=50, max_features=0.2, min_samples_split=5, n_estimators=150;, score=0.785 total time=  59.0s</t>
  </si>
  <si>
    <t>[CV 3/5] END bootstrap=False, criterion=squared_error, max_depth=50, max_features=0.2, min_samples_split=5, n_estimators=150;, score=0.796 total time= 1.0min</t>
  </si>
  <si>
    <t>[CV 2/5] END bootstrap=False, criterion=squared_error, max_depth=50, max_features=0.2, min_samples_split=2, n_estimators=500;, score=0.780 total time= 3.4min</t>
  </si>
  <si>
    <t>[CV 5/5] END bootstrap=False, criterion=squared_error, max_depth=50, max_features=0.2, min_samples_split=2, n_estimators=500;, score=0.850 total time= 2.9min</t>
  </si>
  <si>
    <t>[CV 3/5] END bootstrap=False, criterion=squared_error, max_depth=50, max_features=0.2, min_samples_split=2, n_estimators=500;, score=0.803 total time= 3.4min</t>
  </si>
  <si>
    <t>[CV 1/5] END bootstrap=False, criterion=squared_error, max_depth=50, max_features=0.2, min_samples_split=2, n_estimators=500;, score=0.821 total time= 3.6min</t>
  </si>
  <si>
    <t>[CV 5/5] END bootstrap=False, criterion=squared_error, max_depth=50, max_features=0.2, min_samples_split=5, n_estimators=150;, score=0.849 total time=  51.4s</t>
  </si>
  <si>
    <t>[CV 4/5] END bootstrap=False, criterion=squared_error, max_depth=50, max_features=0.2, min_samples_split=5, n_estimators=150;, score=0.825 total time= 1.0min</t>
  </si>
  <si>
    <t>[CV 4/5] END bootstrap=False, criterion=squared_error, max_depth=50, max_features=0.2, min_samples_split=2, n_estimators=500;, score=0.824 total time= 3.6min</t>
  </si>
  <si>
    <t>[CV 5/5] END bootstrap=False, criterion=squared_error, max_depth=50, max_features=0.2, min_samples_split=5, n_estimators=200;, score=0.848 total time= 1.1min</t>
  </si>
  <si>
    <t>[CV 1/5] END bootstrap=False, criterion=squared_error, max_depth=50, max_features=0.2, min_samples_split=5, n_estimators=200;, score=0.813 total time= 1.3min</t>
  </si>
  <si>
    <t>[CV 2/5] END bootstrap=False, criterion=squared_error, max_depth=50, max_features=0.2, min_samples_split=5, n_estimators=200;, score=0.785 total time= 1.3min</t>
  </si>
  <si>
    <t>[CV 3/5] END bootstrap=False, criterion=squared_error, max_depth=50, max_features=0.2, min_samples_split=5, n_estimators=200;, score=0.796 total time= 1.3min</t>
  </si>
  <si>
    <t>[CV 4/5] END bootstrap=False, criterion=squared_error, max_depth=50, max_features=0.2, min_samples_split=5, n_estimators=200;, score=0.824 total time= 1.3min</t>
  </si>
  <si>
    <t>[CV 1/5] END bootstrap=False, criterion=squared_error, max_depth=50, max_features=0.2, min_samples_split=10, n_estimators=100;, score=0.788 total time=  38.7s</t>
  </si>
  <si>
    <t>[CV 2/5] END bootstrap=False, criterion=squared_error, max_depth=50, max_features=0.2, min_samples_split=10, n_estimators=100;, score=0.773 total time=  37.3s</t>
  </si>
  <si>
    <t>[CV 3/5] END bootstrap=False, criterion=squared_error, max_depth=50, max_features=0.2, min_samples_split=10, n_estimators=100;, score=0.773 total time=  37.2s</t>
  </si>
  <si>
    <t>[CV 5/5] END bootstrap=False, criterion=squared_error, max_depth=50, max_features=0.2, min_samples_split=10, n_estimators=100;, score=0.844 total time=  31.9s</t>
  </si>
  <si>
    <t>[CV 4/5] END bootstrap=False, criterion=squared_error, max_depth=50, max_features=0.2, min_samples_split=10, n_estimators=100;, score=0.799 total time=  38.7s</t>
  </si>
  <si>
    <t>[CV 1/5] END bootstrap=False, criterion=squared_error, max_depth=50, max_features=0.2, min_samples_split=10, n_estimators=150;, score=0.788 total time=  57.2s</t>
  </si>
  <si>
    <t>[CV 2/5] END bootstrap=False, criterion=squared_error, max_depth=50, max_features=0.2, min_samples_split=10, n_estimators=150;, score=0.771 total time=  54.9s</t>
  </si>
  <si>
    <t>[CV 3/5] END bootstrap=False, criterion=squared_error, max_depth=50, max_features=0.2, min_samples_split=10, n_estimators=150;, score=0.773 total time=  55.2s</t>
  </si>
  <si>
    <t>[CV 2/5] END bootstrap=False, criterion=squared_error, max_depth=50, max_features=0.2, min_samples_split=5, n_estimators=500;, score=0.782 total time= 3.1min</t>
  </si>
  <si>
    <t>[CV 1/5] END bootstrap=False, criterion=squared_error, max_depth=50, max_features=0.2, min_samples_split=5, n_estimators=500;, score=0.814 total time= 3.3min</t>
  </si>
  <si>
    <t>[CV 3/5] END bootstrap=False, criterion=squared_error, max_depth=50, max_features=0.2, min_samples_split=5, n_estimators=500;, score=0.796 total time= 3.2min</t>
  </si>
  <si>
    <t>[CV 5/5] END bootstrap=False, criterion=squared_error, max_depth=50, max_features=0.2, min_samples_split=5, n_estimators=500;, score=0.850 total time= 2.7min</t>
  </si>
  <si>
    <t>[CV 4/5] END bootstrap=False, criterion=squared_error, max_depth=50, max_features=0.2, min_samples_split=10, n_estimators=150;, score=0.800 total time=  57.2s</t>
  </si>
  <si>
    <t>[CV 5/5] END bootstrap=False, criterion=squared_error, max_depth=50, max_features=0.2, min_samples_split=10, n_estimators=150;, score=0.843 total time=  45.9s</t>
  </si>
  <si>
    <t>[CV 4/5] END bootstrap=False, criterion=squared_error, max_depth=50, max_features=0.2, min_samples_split=5, n_estimators=500;, score=0.825 total time= 3.3min</t>
  </si>
  <si>
    <t>[CV 1/5] END bootstrap=False, criterion=squared_error, max_depth=50, max_features=0.2, min_samples_split=10, n_estimators=200;, score=0.789 total time= 1.3min</t>
  </si>
  <si>
    <t>[CV 2/5] END bootstrap=False, criterion=squared_error, max_depth=50, max_features=0.2, min_samples_split=10, n_estimators=200;, score=0.771 total time= 1.2min</t>
  </si>
  <si>
    <t>[CV 5/5] END bootstrap=False, criterion=squared_error, max_depth=50, max_features=0.2, min_samples_split=10, n_estimators=200;, score=0.843 total time= 1.0min</t>
  </si>
  <si>
    <t>[CV 3/5] END bootstrap=False, criterion=squared_error, max_depth=50, max_features=0.2, min_samples_split=10, n_estimators=200;, score=0.775 total time= 1.2min</t>
  </si>
  <si>
    <t>[CV 4/5] END bootstrap=False, criterion=squared_error, max_depth=50, max_features=0.2, min_samples_split=10, n_estimators=200;, score=0.799 total time= 1.3min</t>
  </si>
  <si>
    <t>[CV 2/5] END bootstrap=False, criterion=squared_error, max_depth=50, max_features=0.5, min_samples_split=2, n_estimators=100;, score=0.778 total time= 1.7min</t>
  </si>
  <si>
    <t>[CV 1/5] END bootstrap=False, criterion=squared_error, max_depth=50, max_features=0.5, min_samples_split=2, n_estimators=100;, score=0.825 total time= 1.8min</t>
  </si>
  <si>
    <t>[CV 3/5] END bootstrap=False, criterion=squared_error, max_depth=50, max_features=0.5, min_samples_split=2, n_estimators=100;, score=0.825 total time= 1.7min</t>
  </si>
  <si>
    <t>[CV 1/5] END bootstrap=False, criterion=squared_error, max_depth=50, max_features=0.2, min_samples_split=10, n_estimators=500;, score=0.789 total time= 3.1min</t>
  </si>
  <si>
    <t>[CV 2/5] END bootstrap=False, criterion=squared_error, max_depth=50, max_features=0.2, min_samples_split=10, n_estimators=500;, score=0.769 total time= 3.0min</t>
  </si>
  <si>
    <t>[CV 5/5] END bootstrap=False, criterion=squared_error, max_depth=50, max_features=0.2, min_samples_split=10, n_estimators=500;, score=0.843 total time= 2.6min</t>
  </si>
  <si>
    <t>[CV 3/5] END bootstrap=False, criterion=squared_error, max_depth=50, max_features=0.2, min_samples_split=10, n_estimators=500;, score=0.775 total time= 3.0min</t>
  </si>
  <si>
    <t>[CV 4/5] END bootstrap=False, criterion=squared_error, max_depth=50, max_features=0.2, min_samples_split=10, n_estimators=500;, score=0.800 total time= 3.2min</t>
  </si>
  <si>
    <t>[CV 5/5] END bootstrap=False, criterion=squared_error, max_depth=50, max_features=0.5, min_samples_split=2, n_estimators=100;, score=0.842 total time= 1.4min</t>
  </si>
  <si>
    <t>[CV 4/5] END bootstrap=False, criterion=squared_error, max_depth=50, max_features=0.5, min_samples_split=2, n_estimators=100;, score=0.837 total time= 1.8min</t>
  </si>
  <si>
    <t>[CV 1/5] END bootstrap=False, criterion=squared_error, max_depth=50, max_features=0.5, min_samples_split=2, n_estimators=150;, score=0.826 total time= 2.6min</t>
  </si>
  <si>
    <t>[CV 2/5] END bootstrap=False, criterion=squared_error, max_depth=50, max_features=0.5, min_samples_split=2, n_estimators=150;, score=0.781 total time= 2.5min</t>
  </si>
  <si>
    <t>[CV 3/5] END bootstrap=False, criterion=squared_error, max_depth=50, max_features=0.5, min_samples_split=2, n_estimators=150;, score=0.827 total time= 2.5min</t>
  </si>
  <si>
    <t>[CV 5/5] END bootstrap=False, criterion=squared_error, max_depth=50, max_features=0.5, min_samples_split=2, n_estimators=150;, score=0.843 total time= 2.1min</t>
  </si>
  <si>
    <t>[CV 4/5] END bootstrap=False, criterion=squared_error, max_depth=50, max_features=0.5, min_samples_split=2, n_estimators=150;, score=0.835 total time= 2.6min</t>
  </si>
  <si>
    <t>[CV 1/5] END bootstrap=False, criterion=squared_error, max_depth=50, max_features=0.5, min_samples_split=2, n_estimators=200;, score=0.826 total time= 3.4min</t>
  </si>
  <si>
    <t>[CV 2/5] END bootstrap=False, criterion=squared_error, max_depth=50, max_features=0.5, min_samples_split=2, n_estimators=200;, score=0.781 total time= 3.3min</t>
  </si>
  <si>
    <t>[CV 3/5] END bootstrap=False, criterion=squared_error, max_depth=50, max_features=0.5, min_samples_split=2, n_estimators=200;, score=0.827 total time= 3.3min</t>
  </si>
  <si>
    <t>[CV 5/5] END bootstrap=False, criterion=squared_error, max_depth=50, max_features=0.5, min_samples_split=2, n_estimators=200;, score=0.843 total time= 2.8min</t>
  </si>
  <si>
    <t>[CV 4/5] END bootstrap=False, criterion=squared_error, max_depth=50, max_features=0.5, min_samples_split=2, n_estimators=200;, score=0.834 total time= 3.5min</t>
  </si>
  <si>
    <t>[CV 1/5] END bootstrap=False, criterion=squared_error, max_depth=50, max_features=0.5, min_samples_split=5, n_estimators=100;, score=0.820 total time= 1.7min</t>
  </si>
  <si>
    <t>[CV 2/5] END bootstrap=False, criterion=squared_error, max_depth=50, max_features=0.5, min_samples_split=5, n_estimators=100;, score=0.778 total time= 1.6min</t>
  </si>
  <si>
    <t>[CV 3/5] END bootstrap=False, criterion=squared_error, max_depth=50, max_features=0.5, min_samples_split=5, n_estimators=100;, score=0.822 total time= 1.7min</t>
  </si>
  <si>
    <t>[CV 4/5] END bootstrap=False, criterion=squared_error, max_depth=50, max_features=0.5, min_samples_split=5, n_estimators=100;, score=0.837 total time= 1.7min</t>
  </si>
  <si>
    <t>[CV 5/5] END bootstrap=False, criterion=squared_error, max_depth=50, max_features=0.5, min_samples_split=5, n_estimators=100;, score=0.836 total time= 1.4min</t>
  </si>
  <si>
    <t>[CV 1/5] END bootstrap=False, criterion=squared_error, max_depth=50, max_features=0.5, min_samples_split=5, n_estimators=150;, score=0.820 total time= 2.6min</t>
  </si>
  <si>
    <t>[CV 2/5] END bootstrap=False, criterion=squared_error, max_depth=50, max_features=0.5, min_samples_split=5, n_estimators=150;, score=0.778 total time= 2.4min</t>
  </si>
  <si>
    <t>[CV 3/5] END bootstrap=False, criterion=squared_error, max_depth=50, max_features=0.5, min_samples_split=5, n_estimators=150;, score=0.822 total time= 2.5min</t>
  </si>
  <si>
    <t>[CV 2/5] END bootstrap=False, criterion=squared_error, max_depth=50, max_features=0.5, min_samples_split=2, n_estimators=500;, score=0.779 total time= 8.2min</t>
  </si>
  <si>
    <t>[CV 1/5] END bootstrap=False, criterion=squared_error, max_depth=50, max_features=0.5, min_samples_split=2, n_estimators=500;, score=0.827 total time= 8.6min</t>
  </si>
  <si>
    <t>[CV 3/5] END bootstrap=False, criterion=squared_error, max_depth=50, max_features=0.5, min_samples_split=2, n_estimators=500;, score=0.826 total time= 8.4min</t>
  </si>
  <si>
    <t>[CV 5/5] END bootstrap=False, criterion=squared_error, max_depth=50, max_features=0.5, min_samples_split=2, n_estimators=500;, score=0.843 total time= 7.1min</t>
  </si>
  <si>
    <t>[CV 4/5] END bootstrap=False, criterion=squared_error, max_depth=50, max_features=0.5, min_samples_split=5, n_estimators=150;, score=0.836 total time= 2.6min</t>
  </si>
  <si>
    <t>[CV 5/5] END bootstrap=False, criterion=squared_error, max_depth=50, max_features=0.5, min_samples_split=5, n_estimators=150;, score=0.837 total time= 2.1min</t>
  </si>
  <si>
    <t>[CV 4/5] END bootstrap=False, criterion=squared_error, max_depth=50, max_features=0.5, min_samples_split=2, n_estimators=500;, score=0.834 total time= 8.8min</t>
  </si>
  <si>
    <t>[CV 2/5] END bootstrap=False, criterion=squared_error, max_depth=50, max_features=0.5, min_samples_split=5, n_estimators=200;, score=0.780 total time= 3.2min</t>
  </si>
  <si>
    <t>[CV 1/5] END bootstrap=False, criterion=squared_error, max_depth=50, max_features=0.5, min_samples_split=5, n_estimators=200;, score=0.820 total time= 3.3min</t>
  </si>
  <si>
    <t>[CV 5/5] END bootstrap=False, criterion=squared_error, max_depth=50, max_features=0.5, min_samples_split=5, n_estimators=200;, score=0.838 total time= 2.7min</t>
  </si>
  <si>
    <t>[CV 3/5] END bootstrap=False, criterion=squared_error, max_depth=50, max_features=0.5, min_samples_split=5, n_estimators=200;, score=0.822 total time= 3.2min</t>
  </si>
  <si>
    <t>[CV 4/5] END bootstrap=False, criterion=squared_error, max_depth=50, max_features=0.5, min_samples_split=5, n_estimators=200;, score=0.836 total time= 3.4min</t>
  </si>
  <si>
    <t>[CV 1/5] END bootstrap=False, criterion=squared_error, max_depth=50, max_features=0.5, min_samples_split=10, n_estimators=100;, score=0.800 total time= 1.6min</t>
  </si>
  <si>
    <t>[CV 2/5] END bootstrap=False, criterion=squared_error, max_depth=50, max_features=0.5, min_samples_split=10, n_estimators=100;, score=0.768 total time= 1.6min</t>
  </si>
  <si>
    <t>[CV 3/5] END bootstrap=False, criterion=squared_error, max_depth=50, max_features=0.5, min_samples_split=10, n_estimators=100;, score=0.802 total time= 1.6min</t>
  </si>
  <si>
    <t>[CV 5/5] END bootstrap=False, criterion=squared_error, max_depth=50, max_features=0.5, min_samples_split=10, n_estimators=100;, score=0.835 total time= 1.4min</t>
  </si>
  <si>
    <t>[CV 4/5] END bootstrap=False, criterion=squared_error, max_depth=50, max_features=0.5, min_samples_split=10, n_estimators=100;, score=0.815 total time= 1.6min</t>
  </si>
  <si>
    <t>[CV 1/5] END bootstrap=False, criterion=squared_error, max_depth=50, max_features=0.5, min_samples_split=10, n_estimators=150;, score=0.801 total time= 2.4min</t>
  </si>
  <si>
    <t>[CV 2/5] END bootstrap=False, criterion=squared_error, max_depth=50, max_features=0.5, min_samples_split=10, n_estimators=150;, score=0.769 total time= 2.3min</t>
  </si>
  <si>
    <t>[CV 3/5] END bootstrap=False, criterion=squared_error, max_depth=50, max_features=0.5, min_samples_split=10, n_estimators=150;, score=0.803 total time= 2.4min</t>
  </si>
  <si>
    <t>[CV 2/5] END bootstrap=False, criterion=squared_error, max_depth=50, max_features=0.5, min_samples_split=5, n_estimators=500;, score=0.780 total time= 7.9min</t>
  </si>
  <si>
    <t>[CV 5/5] END bootstrap=False, criterion=squared_error, max_depth=50, max_features=0.5, min_samples_split=5, n_estimators=500;, score=0.841 total time= 6.9min</t>
  </si>
  <si>
    <t>[CV 1/5] END bootstrap=False, criterion=squared_error, max_depth=50, max_features=0.5, min_samples_split=5, n_estimators=500;, score=0.821 total time= 8.4min</t>
  </si>
  <si>
    <t>[CV 3/5] END bootstrap=False, criterion=squared_error, max_depth=50, max_features=0.5, min_samples_split=5, n_estimators=500;, score=0.822 total time= 8.2min</t>
  </si>
  <si>
    <t>[CV 4/5] END bootstrap=False, criterion=squared_error, max_depth=50, max_features=0.5, min_samples_split=10, n_estimators=150;, score=0.816 total time= 2.5min</t>
  </si>
  <si>
    <t>[CV 5/5] END bootstrap=False, criterion=squared_error, max_depth=50, max_features=0.5, min_samples_split=10, n_estimators=150;, score=0.837 total time= 2.0min</t>
  </si>
  <si>
    <t>[CV 4/5] END bootstrap=False, criterion=squared_error, max_depth=50, max_features=0.5, min_samples_split=5, n_estimators=500;, score=0.836 total time= 8.5min</t>
  </si>
  <si>
    <t>[CV 1/5] END bootstrap=False, criterion=squared_error, max_depth=50, max_features=0.5, min_samples_split=10, n_estimators=200;, score=0.801 total time= 3.2min</t>
  </si>
  <si>
    <t>[CV 2/5] END bootstrap=False, criterion=squared_error, max_depth=50, max_features=0.5, min_samples_split=10, n_estimators=200;, score=0.769 total time= 3.0min</t>
  </si>
  <si>
    <t>[CV 5/5] END bootstrap=False, criterion=squared_error, max_depth=50, max_features=0.5, min_samples_split=10, n_estimators=200;, score=0.837 total time= 2.6min</t>
  </si>
  <si>
    <t>[CV 3/5] END bootstrap=False, criterion=squared_error, max_depth=50, max_features=0.5, min_samples_split=10, n_estimators=200;, score=0.803 total time= 3.1min</t>
  </si>
  <si>
    <t>[CV 4/5] END bootstrap=False, criterion=squared_error, max_depth=50, max_features=0.5, min_samples_split=10, n_estimators=200;, score=0.818 total time= 3.2min</t>
  </si>
  <si>
    <t>[CV 1/5] END bootstrap=False, criterion=squared_error, max_depth=50, max_features=1.0, min_samples_split=2, n_estimators=100;, score=0.751 total time= 3.5min</t>
  </si>
  <si>
    <t>[CV 2/5] END bootstrap=False, criterion=squared_error, max_depth=50, max_features=1.0, min_samples_split=2, n_estimators=100;, score=0.642 total time= 3.4min</t>
  </si>
  <si>
    <t>[CV 3/5] END bootstrap=False, criterion=squared_error, max_depth=50, max_features=1.0, min_samples_split=2, n_estimators=100;, score=0.710 total time= 3.4min</t>
  </si>
  <si>
    <t>[CV 2/5] END bootstrap=False, criterion=squared_error, max_depth=50, max_features=0.5, min_samples_split=10, n_estimators=500;, score=0.768 total time= 7.5min</t>
  </si>
  <si>
    <t>[CV 1/5] END bootstrap=False, criterion=squared_error, max_depth=50, max_features=0.5, min_samples_split=10, n_estimators=500;, score=0.801 total time= 8.0min</t>
  </si>
  <si>
    <t>[CV 3/5] END bootstrap=False, criterion=squared_error, max_depth=50, max_features=0.5, min_samples_split=10, n_estimators=500;, score=0.804 total time= 7.7min</t>
  </si>
  <si>
    <t>[CV 5/5] END bootstrap=False, criterion=squared_error, max_depth=50, max_features=0.5, min_samples_split=10, n_estimators=500;, score=0.838 total time= 6.6min</t>
  </si>
  <si>
    <t>[CV 5/5] END bootstrap=False, criterion=squared_error, max_depth=50, max_features=1.0, min_samples_split=2, n_estimators=100;, score=0.702 total time= 2.9min</t>
  </si>
  <si>
    <t>[CV 4/5] END bootstrap=False, criterion=squared_error, max_depth=50, max_features=1.0, min_samples_split=2, n_estimators=100;, score=0.733 total time= 3.4min</t>
  </si>
  <si>
    <t>[CV 4/5] END bootstrap=False, criterion=squared_error, max_depth=50, max_features=0.5, min_samples_split=10, n_estimators=500;, score=0.817 total time= 8.0min</t>
  </si>
  <si>
    <t>[CV 1/5] END bootstrap=False, criterion=squared_error, max_depth=50, max_features=1.0, min_samples_split=2, n_estimators=150;, score=0.751 total time= 5.1min</t>
  </si>
  <si>
    <t>[CV 2/5] END bootstrap=False, criterion=squared_error, max_depth=50, max_features=1.0, min_samples_split=2, n_estimators=150;, score=0.642 total time= 5.0min</t>
  </si>
  <si>
    <t>[CV 3/5] END bootstrap=False, criterion=squared_error, max_depth=50, max_features=1.0, min_samples_split=2, n_estimators=150;, score=0.710 total time= 5.1min</t>
  </si>
  <si>
    <t>[CV 5/5] END bootstrap=False, criterion=squared_error, max_depth=50, max_features=1.0, min_samples_split=2, n_estimators=150;, score=0.699 total time= 4.4min</t>
  </si>
  <si>
    <t>[CV 4/5] END bootstrap=False, criterion=squared_error, max_depth=50, max_features=1.0, min_samples_split=2, n_estimators=150;, score=0.734 total time= 5.1min</t>
  </si>
  <si>
    <t>[CV 1/5] END bootstrap=False, criterion=squared_error, max_depth=50, max_features=1.0, min_samples_split=2, n_estimators=200;, score=0.751 total time= 6.8min</t>
  </si>
  <si>
    <t>[CV 2/5] END bootstrap=False, criterion=squared_error, max_depth=50, max_features=1.0, min_samples_split=2, n_estimators=200;, score=0.643 total time= 6.6min</t>
  </si>
  <si>
    <t>[CV 3/5] END bootstrap=False, criterion=squared_error, max_depth=50, max_features=1.0, min_samples_split=2, n_estimators=200;, score=0.710 total time= 6.7min</t>
  </si>
  <si>
    <t>[CV 4/5] END bootstrap=False, criterion=squared_error, max_depth=50, max_features=1.0, min_samples_split=2, n_estimators=200;, score=0.734 total time= 6.8min</t>
  </si>
  <si>
    <t>[CV 5/5] END bootstrap=False, criterion=squared_error, max_depth=50, max_features=1.0, min_samples_split=2, n_estimators=200;, score=0.698 total time= 5.8min</t>
  </si>
  <si>
    <t>[CV 1/5] END bootstrap=False, criterion=squared_error, max_depth=50, max_features=1.0, min_samples_split=5, n_estimators=100;, score=0.739 total time= 3.4min</t>
  </si>
  <si>
    <t>[CV 2/5] END bootstrap=False, criterion=squared_error, max_depth=50, max_features=1.0, min_samples_split=5, n_estimators=100;, score=0.647 total time= 3.3min</t>
  </si>
  <si>
    <t>[CV 3/5] END bootstrap=False, criterion=squared_error, max_depth=50, max_features=1.0, min_samples_split=5, n_estimators=100;, score=0.710 total time= 3.4min</t>
  </si>
  <si>
    <t>[CV 4/5] END bootstrap=False, criterion=squared_error, max_depth=50, max_features=1.0, min_samples_split=5, n_estimators=100;, score=0.728 total time= 3.4min</t>
  </si>
  <si>
    <t>[CV 5/5] END bootstrap=False, criterion=squared_error, max_depth=50, max_features=1.0, min_samples_split=5, n_estimators=100;, score=0.692 total time= 3.0min</t>
  </si>
  <si>
    <t>[CV 1/5] END bootstrap=False, criterion=squared_error, max_depth=50, max_features=1.0, min_samples_split=5, n_estimators=150;, score=0.738 total time= 5.1min</t>
  </si>
  <si>
    <t>[CV 2/5] END bootstrap=False, criterion=squared_error, max_depth=50, max_features=1.0, min_samples_split=5, n_estimators=150;, score=0.647 total time= 4.9min</t>
  </si>
  <si>
    <t>[CV 3/5] END bootstrap=False, criterion=squared_error, max_depth=50, max_features=1.0, min_samples_split=5, n_estimators=150;, score=0.710 total time= 5.0min</t>
  </si>
  <si>
    <t>[CV 2/5] END bootstrap=False, criterion=squared_error, max_depth=50, max_features=1.0, min_samples_split=2, n_estimators=500;, score=0.642 total time=16.6min</t>
  </si>
  <si>
    <t>[CV 1/5] END bootstrap=False, criterion=squared_error, max_depth=50, max_features=1.0, min_samples_split=2, n_estimators=500;, score=0.751 total time=17.0min</t>
  </si>
  <si>
    <t>[CV 5/5] END bootstrap=False, criterion=squared_error, max_depth=50, max_features=1.0, min_samples_split=2, n_estimators=500;, score=0.697 total time=14.5min</t>
  </si>
  <si>
    <t>[CV 3/5] END bootstrap=False, criterion=squared_error, max_depth=50, max_features=1.0, min_samples_split=2, n_estimators=500;, score=0.710 total time=17.0min</t>
  </si>
  <si>
    <t>[CV 4/5] END bootstrap=False, criterion=squared_error, max_depth=50, max_features=1.0, min_samples_split=5, n_estimators=150;, score=0.727 total time= 4.9min</t>
  </si>
  <si>
    <t>[CV 5/5] END bootstrap=False, criterion=squared_error, max_depth=50, max_features=1.0, min_samples_split=5, n_estimators=150;, score=0.692 total time= 4.2min</t>
  </si>
  <si>
    <t>[CV 4/5] END bootstrap=False, criterion=squared_error, max_depth=50, max_features=1.0, min_samples_split=2, n_estimators=500;, score=0.735 total time=17.0min</t>
  </si>
  <si>
    <t>[CV 1/5] END bootstrap=False, criterion=squared_error, max_depth=50, max_features=1.0, min_samples_split=5, n_estimators=200;, score=0.738 total time= 6.6min</t>
  </si>
  <si>
    <t>[CV 2/5] END bootstrap=False, criterion=squared_error, max_depth=50, max_features=1.0, min_samples_split=5, n_estimators=200;, score=0.646 total time= 6.4min</t>
  </si>
  <si>
    <t>[CV 3/5] END bootstrap=False, criterion=squared_error, max_depth=50, max_features=1.0, min_samples_split=5, n_estimators=200;, score=0.711 total time= 6.6min</t>
  </si>
  <si>
    <t>[CV 5/5] END bootstrap=False, criterion=squared_error, max_depth=50, max_features=1.0, min_samples_split=5, n_estimators=200;, score=0.692 total time= 5.7min</t>
  </si>
  <si>
    <t>[CV 4/5] END bootstrap=False, criterion=squared_error, max_depth=50, max_features=1.0, min_samples_split=5, n_estimators=200;, score=0.727 total time= 6.5min</t>
  </si>
  <si>
    <t>[CV 2/5] END bootstrap=False, criterion=squared_error, max_depth=50, max_features=1.0, min_samples_split=10, n_estimators=100;, score=0.643 total time= 3.2min</t>
  </si>
  <si>
    <t>[CV 1/5] END bootstrap=False, criterion=squared_error, max_depth=50, max_features=1.0, min_samples_split=10, n_estimators=100;, score=0.722 total time= 3.3min</t>
  </si>
  <si>
    <t>[CV 3/5] END bootstrap=False, criterion=squared_error, max_depth=50, max_features=1.0, min_samples_split=10, n_estimators=100;, score=0.709 total time= 3.2min</t>
  </si>
  <si>
    <t>[CV 5/5] END bootstrap=False, criterion=squared_error, max_depth=50, max_features=1.0, min_samples_split=10, n_estimators=100;, score=0.719 total time= 2.8min</t>
  </si>
  <si>
    <t>[CV 4/5] END bootstrap=False, criterion=squared_error, max_depth=50, max_features=1.0, min_samples_split=10, n_estimators=100;, score=0.698 total time= 3.2min</t>
  </si>
  <si>
    <t>[CV 1/5] END bootstrap=False, criterion=squared_error, max_depth=50, max_features=1.0, min_samples_split=10, n_estimators=150;, score=0.722 total time= 4.8min</t>
  </si>
  <si>
    <t>[CV 2/5] END bootstrap=False, criterion=squared_error, max_depth=50, max_features=1.0, min_samples_split=10, n_estimators=150;, score=0.643 total time= 4.8min</t>
  </si>
  <si>
    <t>[CV 3/5] END bootstrap=False, criterion=squared_error, max_depth=50, max_features=1.0, min_samples_split=10, n_estimators=150;, score=0.709 total time= 4.8min</t>
  </si>
  <si>
    <t>[CV 2/5] END bootstrap=False, criterion=squared_error, max_depth=50, max_features=1.0, min_samples_split=5, n_estimators=500;, score=0.647 total time=16.1min</t>
  </si>
  <si>
    <t>[CV 1/5] END bootstrap=False, criterion=squared_error, max_depth=50, max_features=1.0, min_samples_split=5, n_estimators=500;, score=0.738 total time=16.6min</t>
  </si>
  <si>
    <t>[CV 3/5] END bootstrap=False, criterion=squared_error, max_depth=50, max_features=1.0, min_samples_split=5, n_estimators=500;, score=0.711 total time=16.5min</t>
  </si>
  <si>
    <t>[CV 4/5] END bootstrap=False, criterion=squared_error, max_depth=50, max_features=1.0, min_samples_split=10, n_estimators=150;, score=0.698 total time= 4.8min</t>
  </si>
  <si>
    <t>[CV 5/5] END bootstrap=False, criterion=squared_error, max_depth=50, max_features=1.0, min_samples_split=5, n_estimators=500;, score=0.694 total time=14.2min</t>
  </si>
  <si>
    <t>[CV 5/5] END bootstrap=False, criterion=squared_error, max_depth=50, max_features=1.0, min_samples_split=10, n_estimators=150;, score=0.720 total time= 4.1min</t>
  </si>
  <si>
    <t>[CV 4/5] END bootstrap=False, criterion=squared_error, max_depth=50, max_features=1.0, min_samples_split=5, n_estimators=500;, score=0.727 total time=16.5min</t>
  </si>
  <si>
    <t>[CV 1/5] END bootstrap=False, criterion=squared_error, max_depth=50, max_features=1.0, min_samples_split=10, n_estimators=200;, score=0.722 total time= 6.4min</t>
  </si>
  <si>
    <t>[CV 2/5] END bootstrap=False, criterion=squared_error, max_depth=50, max_features=1.0, min_samples_split=10, n_estimators=200;, score=0.643 total time= 6.2min</t>
  </si>
  <si>
    <t>[CV 3/5] END bootstrap=False, criterion=squared_error, max_depth=50, max_features=1.0, min_samples_split=10, n_estimators=200;, score=0.709 total time= 6.4min</t>
  </si>
  <si>
    <t>[CV 1/5] END bootstrap=False, criterion=squared_error, max_depth=None, max_features=auto, min_samples_split=2, n_estimators=100;, score=nan total time=   0.1s</t>
  </si>
  <si>
    <t>[CV 2/5] END bootstrap=False, criterion=squared_error, max_depth=None, max_features=auto, min_samples_split=2, n_estimators=100;, score=nan total time=   0.0s</t>
  </si>
  <si>
    <t>[CV 3/5] END bootstrap=False, criterion=squared_error, max_depth=None, max_features=auto, min_samples_split=2, n_estimators=100;, score=nan total time=   0.1s</t>
  </si>
  <si>
    <t>[CV 4/5] END bootstrap=False, criterion=squared_error, max_depth=None, max_features=auto, min_samples_split=2, n_estimators=100;, score=nan total time=   0.1s</t>
  </si>
  <si>
    <t>[CV 5/5] END bootstrap=False, criterion=squared_error, max_depth=None, max_features=auto, min_samples_split=2, n_estimators=100;, score=nan total time=   0.3s</t>
  </si>
  <si>
    <t>[CV 1/5] END bootstrap=False, criterion=squared_error, max_depth=None, max_features=auto, min_samples_split=2, n_estimators=150;, score=nan total time=   0.2s</t>
  </si>
  <si>
    <t>[CV 2/5] END bootstrap=False, criterion=squared_error, max_depth=None, max_features=auto, min_samples_split=2, n_estimators=150;, score=nan total time=   0.1s</t>
  </si>
  <si>
    <t>[CV 3/5] END bootstrap=False, criterion=squared_error, max_depth=None, max_features=auto, min_samples_split=2, n_estimators=150;, score=nan total time=   0.1s</t>
  </si>
  <si>
    <t>[CV 4/5] END bootstrap=False, criterion=squared_error, max_depth=None, max_features=auto, min_samples_split=2, n_estimators=150;, score=nan total time=   0.1s</t>
  </si>
  <si>
    <t>[CV 5/5] END bootstrap=False, criterion=squared_error, max_depth=None, max_features=auto, min_samples_split=2, n_estimators=150;, score=nan total time=   0.1s</t>
  </si>
  <si>
    <t>[CV 1/5] END bootstrap=False, criterion=squared_error, max_depth=None, max_features=auto, min_samples_split=2, n_estimators=200;, score=nan total time=   0.4s</t>
  </si>
  <si>
    <t>[CV 2/5] END bootstrap=False, criterion=squared_error, max_depth=None, max_features=auto, min_samples_split=2, n_estimators=200;, score=nan total time=   0.4s</t>
  </si>
  <si>
    <t>[CV 3/5] END bootstrap=False, criterion=squared_error, max_depth=None, max_features=auto, min_samples_split=2, n_estimators=200;, score=nan total time=   0.4s</t>
  </si>
  <si>
    <t>[CV 4/5] END bootstrap=False, criterion=squared_error, max_depth=None, max_features=auto, min_samples_split=2, n_estimators=200;, score=nan total time=   0.1s</t>
  </si>
  <si>
    <t>[CV 5/5] END bootstrap=False, criterion=squared_error, max_depth=None, max_features=auto, min_samples_split=2, n_estimators=200;, score=nan total time=   0.3s</t>
  </si>
  <si>
    <t>[CV 1/5] END bootstrap=False, criterion=squared_error, max_depth=None, max_features=auto, min_samples_split=2, n_estimators=500;, score=nan total time=   0.1s</t>
  </si>
  <si>
    <t>[CV 2/5] END bootstrap=False, criterion=squared_error, max_depth=None, max_features=auto, min_samples_split=2, n_estimators=500;, score=nan total time=   0.4s</t>
  </si>
  <si>
    <t>[CV 3/5] END bootstrap=False, criterion=squared_error, max_depth=None, max_features=auto, min_samples_split=2, n_estimators=500;, score=nan total time=   0.1s</t>
  </si>
  <si>
    <t>[CV 4/5] END bootstrap=False, criterion=squared_error, max_depth=None, max_features=auto, min_samples_split=2, n_estimators=500;, score=nan total time=   0.4s</t>
  </si>
  <si>
    <t>[CV 5/5] END bootstrap=False, criterion=squared_error, max_depth=None, max_features=auto, min_samples_split=2, n_estimators=500;, score=nan total time=   0.1s</t>
  </si>
  <si>
    <t>[CV 1/5] END bootstrap=False, criterion=squared_error, max_depth=None, max_features=auto, min_samples_split=5, n_estimators=100;, score=nan total time=   0.1s</t>
  </si>
  <si>
    <t>[CV 2/5] END bootstrap=False, criterion=squared_error, max_depth=None, max_features=auto, min_samples_split=5, n_estimators=100;, score=nan total time=   0.1s</t>
  </si>
  <si>
    <t>[CV 3/5] END bootstrap=False, criterion=squared_error, max_depth=None, max_features=auto, min_samples_split=5, n_estimators=100;, score=nan total time=   0.1s</t>
  </si>
  <si>
    <t>[CV 4/5] END bootstrap=False, criterion=squared_error, max_depth=None, max_features=auto, min_samples_split=5, n_estimators=100;, score=nan total time=   0.1s</t>
  </si>
  <si>
    <t>[CV 5/5] END bootstrap=False, criterion=squared_error, max_depth=None, max_features=auto, min_samples_split=5, n_estimators=100;, score=nan total time=   0.0s</t>
  </si>
  <si>
    <t>[CV 1/5] END bootstrap=False, criterion=squared_error, max_depth=None, max_features=auto, min_samples_split=5, n_estimators=150;, score=nan total time=   0.1s</t>
  </si>
  <si>
    <t>[CV 2/5] END bootstrap=False, criterion=squared_error, max_depth=None, max_features=auto, min_samples_split=5, n_estimators=150;, score=nan total time=   0.2s</t>
  </si>
  <si>
    <t>[CV 3/5] END bootstrap=False, criterion=squared_error, max_depth=None, max_features=auto, min_samples_split=5, n_estimators=150;, score=nan total time=   0.2s</t>
  </si>
  <si>
    <t>[CV 4/5] END bootstrap=False, criterion=squared_error, max_depth=None, max_features=auto, min_samples_split=5, n_estimators=150;, score=nan total time=   0.2s</t>
  </si>
  <si>
    <t>[CV 5/5] END bootstrap=False, criterion=squared_error, max_depth=None, max_features=auto, min_samples_split=5, n_estimators=150;, score=nan total time=   0.3s</t>
  </si>
  <si>
    <t>[CV 1/5] END bootstrap=False, criterion=squared_error, max_depth=None, max_features=auto, min_samples_split=5, n_estimators=200;, score=nan total time=   0.1s</t>
  </si>
  <si>
    <t>[CV 2/5] END bootstrap=False, criterion=squared_error, max_depth=None, max_features=auto, min_samples_split=5, n_estimators=200;, score=nan total time=   0.4s</t>
  </si>
  <si>
    <t>[CV 3/5] END bootstrap=False, criterion=squared_error, max_depth=None, max_features=auto, min_samples_split=5, n_estimators=200;, score=nan total time=   0.3s</t>
  </si>
  <si>
    <t>[CV 4/5] END bootstrap=False, criterion=squared_error, max_depth=None, max_features=auto, min_samples_split=5, n_estimators=200;, score=nan total time=   0.1s</t>
  </si>
  <si>
    <t>[CV 5/5] END bootstrap=False, criterion=squared_error, max_depth=None, max_features=auto, min_samples_split=5, n_estimators=200;, score=nan total time=   0.1s</t>
  </si>
  <si>
    <t>[CV 1/5] END bootstrap=False, criterion=squared_error, max_depth=None, max_features=auto, min_samples_split=5, n_estimators=500;, score=nan total time=   0.2s</t>
  </si>
  <si>
    <t>[CV 2/5] END bootstrap=False, criterion=squared_error, max_depth=None, max_features=auto, min_samples_split=5, n_estimators=500;, score=nan total time=   0.1s</t>
  </si>
  <si>
    <t>[CV 3/5] END bootstrap=False, criterion=squared_error, max_depth=None, max_features=auto, min_samples_split=5, n_estimators=500;, score=nan total time=   0.1s</t>
  </si>
  <si>
    <t>[CV 4/5] END bootstrap=False, criterion=squared_error, max_depth=None, max_features=auto, min_samples_split=5, n_estimators=500;, score=nan total time=   0.1s</t>
  </si>
  <si>
    <t>[CV 5/5] END bootstrap=False, criterion=squared_error, max_depth=None, max_features=auto, min_samples_split=5, n_estimators=500;, score=nan total time=   0.3s</t>
  </si>
  <si>
    <t>[CV 1/5] END bootstrap=False, criterion=squared_error, max_depth=None, max_features=auto, min_samples_split=10, n_estimators=100;, score=nan total time=   0.1s</t>
  </si>
  <si>
    <t>[CV 2/5] END bootstrap=False, criterion=squared_error, max_depth=None, max_features=auto, min_samples_split=10, n_estimators=100;, score=nan total time=   0.1s</t>
  </si>
  <si>
    <t>[CV 3/5] END bootstrap=False, criterion=squared_error, max_depth=None, max_features=auto, min_samples_split=10, n_estimators=100;, score=nan total time=   0.3s</t>
  </si>
  <si>
    <t>[CV 4/5] END bootstrap=False, criterion=squared_error, max_depth=None, max_features=auto, min_samples_split=10, n_estimators=100;, score=nan total time=   0.3s</t>
  </si>
  <si>
    <t>[CV 5/5] END bootstrap=False, criterion=squared_error, max_depth=None, max_features=auto, min_samples_split=10, n_estimators=100;, score=nan total time=   0.1s</t>
  </si>
  <si>
    <t>[CV 1/5] END bootstrap=False, criterion=squared_error, max_depth=None, max_features=auto, min_samples_split=10, n_estimators=150;, score=nan total time=   0.2s</t>
  </si>
  <si>
    <t>[CV 5/5] END bootstrap=False, criterion=squared_error, max_depth=50, max_features=1.0, min_samples_split=10, n_estimators=200;, score=0.721 total time= 5.5min</t>
  </si>
  <si>
    <t>[CV 2/5] END bootstrap=False, criterion=squared_error, max_depth=None, max_features=auto, min_samples_split=10, n_estimators=150;, score=nan total time=   0.2s</t>
  </si>
  <si>
    <t>[CV 3/5] END bootstrap=False, criterion=squared_error, max_depth=None, max_features=auto, min_samples_split=10, n_estimators=150;, score=nan total time=   0.0s</t>
  </si>
  <si>
    <t>[CV 4/5] END bootstrap=False, criterion=squared_error, max_depth=None, max_features=auto, min_samples_split=10, n_estimators=150;, score=nan total time=   0.2s</t>
  </si>
  <si>
    <t>[CV 5/5] END bootstrap=False, criterion=squared_error, max_depth=None, max_features=auto, min_samples_split=10, n_estimators=150;, score=nan total time=   0.1s</t>
  </si>
  <si>
    <t>[CV 1/5] END bootstrap=False, criterion=squared_error, max_depth=None, max_features=auto, min_samples_split=10, n_estimators=200;, score=nan total time=   0.1s</t>
  </si>
  <si>
    <t>[CV 2/5] END bootstrap=False, criterion=squared_error, max_depth=None, max_features=auto, min_samples_split=10, n_estimators=200;, score=nan total time=   0.1s</t>
  </si>
  <si>
    <t>[CV 3/5] END bootstrap=False, criterion=squared_error, max_depth=None, max_features=auto, min_samples_split=10, n_estimators=200;, score=nan total time=   0.3s</t>
  </si>
  <si>
    <t>[CV 4/5] END bootstrap=False, criterion=squared_error, max_depth=None, max_features=auto, min_samples_split=10, n_estimators=200;, score=nan total time=   0.1s</t>
  </si>
  <si>
    <t>[CV 5/5] END bootstrap=False, criterion=squared_error, max_depth=None, max_features=auto, min_samples_split=10, n_estimators=200;, score=nan total time=   0.1s</t>
  </si>
  <si>
    <t>[CV 1/5] END bootstrap=False, criterion=squared_error, max_depth=None, max_features=auto, min_samples_split=10, n_estimators=500;, score=nan total time=   0.2s</t>
  </si>
  <si>
    <t>[CV 2/5] END bootstrap=False, criterion=squared_error, max_depth=None, max_features=auto, min_samples_split=10, n_estimators=500;, score=nan total time=   0.0s</t>
  </si>
  <si>
    <t>[CV 3/5] END bootstrap=False, criterion=squared_error, max_depth=None, max_features=auto, min_samples_split=10, n_estimators=500;, score=nan total time=   0.3s</t>
  </si>
  <si>
    <t>[CV 4/5] END bootstrap=False, criterion=squared_error, max_depth=None, max_features=auto, min_samples_split=10, n_estimators=500;, score=nan total time=   0.1s</t>
  </si>
  <si>
    <t>[CV 5/5] END bootstrap=False, criterion=squared_error, max_depth=None, max_features=auto, min_samples_split=10, n_estimators=500;, score=nan total time=   0.2s</t>
  </si>
  <si>
    <t>[CV 4/5] END bootstrap=False, criterion=squared_error, max_depth=50, max_features=1.0, min_samples_split=10, n_estimators=200;, score=0.697 total time= 6.3min</t>
  </si>
  <si>
    <t>[CV 2/5] END bootstrap=False, criterion=squared_error, max_depth=None, max_features=sqrt, min_samples_split=2, n_estimators=100;, score=0.777 total time=  29.9s</t>
  </si>
  <si>
    <t>[CV 1/5] END bootstrap=False, criterion=squared_error, max_depth=None, max_features=sqrt, min_samples_split=2, n_estimators=100;, score=0.820 total time=  31.0s</t>
  </si>
  <si>
    <t>[CV 3/5] END bootstrap=False, criterion=squared_error, max_depth=None, max_features=sqrt, min_samples_split=2, n_estimators=100;, score=0.787 total time=  30.0s</t>
  </si>
  <si>
    <t>[CV 5/5] END bootstrap=False, criterion=squared_error, max_depth=None, max_features=sqrt, min_samples_split=2, n_estimators=100;, score=0.847 total time=  26.0s</t>
  </si>
  <si>
    <t>[CV 4/5] END bootstrap=False, criterion=squared_error, max_depth=None, max_features=sqrt, min_samples_split=2, n_estimators=100;, score=0.821 total time=  31.3s</t>
  </si>
  <si>
    <t>[CV 1/5] END bootstrap=False, criterion=squared_error, max_depth=None, max_features=sqrt, min_samples_split=2, n_estimators=150;, score=0.818 total time=  46.8s</t>
  </si>
  <si>
    <t>[CV 2/5] END bootstrap=False, criterion=squared_error, max_depth=None, max_features=sqrt, min_samples_split=2, n_estimators=150;, score=0.778 total time=  44.2s</t>
  </si>
  <si>
    <t>[CV 3/5] END bootstrap=False, criterion=squared_error, max_depth=None, max_features=sqrt, min_samples_split=2, n_estimators=150;, score=0.789 total time=  44.7s</t>
  </si>
  <si>
    <t>[CV 4/5] END bootstrap=False, criterion=squared_error, max_depth=None, max_features=sqrt, min_samples_split=2, n_estimators=150;, score=0.820 total time=  47.2s</t>
  </si>
  <si>
    <t>[CV 5/5] END bootstrap=False, criterion=squared_error, max_depth=None, max_features=sqrt, min_samples_split=2, n_estimators=150;, score=0.845 total time=  38.3s</t>
  </si>
  <si>
    <t>[CV 1/5] END bootstrap=False, criterion=squared_error, max_depth=None, max_features=sqrt, min_samples_split=2, n_estimators=200;, score=0.818 total time= 1.0min</t>
  </si>
  <si>
    <t>[CV 2/5] END bootstrap=False, criterion=squared_error, max_depth=None, max_features=sqrt, min_samples_split=2, n_estimators=200;, score=0.778 total time=  59.6s</t>
  </si>
  <si>
    <t>[CV 3/5] END bootstrap=False, criterion=squared_error, max_depth=None, max_features=sqrt, min_samples_split=2, n_estimators=200;, score=0.788 total time=  59.7s</t>
  </si>
  <si>
    <t>[CV 4/5] END bootstrap=False, criterion=squared_error, max_depth=None, max_features=sqrt, min_samples_split=2, n_estimators=200;, score=0.821 total time= 1.1min</t>
  </si>
  <si>
    <t>[CV 5/5] END bootstrap=False, criterion=squared_error, max_depth=None, max_features=sqrt, min_samples_split=2, n_estimators=200;, score=0.847 total time=  50.8s</t>
  </si>
  <si>
    <t>[CV 1/5] END bootstrap=False, criterion=squared_error, max_depth=None, max_features=sqrt, min_samples_split=2, n_estimators=500;, score=0.817 total time= 2.6min</t>
  </si>
  <si>
    <t>[CV 2/5] END bootstrap=False, criterion=squared_error, max_depth=None, max_features=sqrt, min_samples_split=2, n_estimators=500;, score=0.775 total time= 2.5min</t>
  </si>
  <si>
    <t>[CV 3/5] END bootstrap=False, criterion=squared_error, max_depth=None, max_features=sqrt, min_samples_split=2, n_estimators=500;, score=0.790 total time= 2.5min</t>
  </si>
  <si>
    <t>[CV 1/5] END bootstrap=False, criterion=squared_error, max_depth=None, max_features=sqrt, min_samples_split=5, n_estimators=100;, score=0.809 total time=  29.8s</t>
  </si>
  <si>
    <t>[CV 2/5] END bootstrap=False, criterion=squared_error, max_depth=None, max_features=sqrt, min_samples_split=5, n_estimators=100;, score=0.776 total time=  28.5s</t>
  </si>
  <si>
    <t>[CV 3/5] END bootstrap=False, criterion=squared_error, max_depth=None, max_features=sqrt, min_samples_split=5, n_estimators=100;, score=0.783 total time=  28.8s</t>
  </si>
  <si>
    <t>[CV 5/5] END bootstrap=False, criterion=squared_error, max_depth=None, max_features=sqrt, min_samples_split=2, n_estimators=500;, score=0.848 total time= 2.1min</t>
  </si>
  <si>
    <t>[CV 4/5] END bootstrap=False, criterion=squared_error, max_depth=None, max_features=sqrt, min_samples_split=2, n_estimators=500;, score=0.819 total time= 2.6min</t>
  </si>
  <si>
    <t>[CV 4/5] END bootstrap=False, criterion=squared_error, max_depth=None, max_features=sqrt, min_samples_split=5, n_estimators=100;, score=0.820 total time=  29.9s</t>
  </si>
  <si>
    <t>[CV 5/5] END bootstrap=False, criterion=squared_error, max_depth=None, max_features=sqrt, min_samples_split=5, n_estimators=100;, score=0.847 total time=  24.2s</t>
  </si>
  <si>
    <t>[CV 1/5] END bootstrap=False, criterion=squared_error, max_depth=None, max_features=sqrt, min_samples_split=5, n_estimators=150;, score=0.809 total time=  43.2s</t>
  </si>
  <si>
    <t>[CV 2/5] END bootstrap=False, criterion=squared_error, max_depth=None, max_features=sqrt, min_samples_split=5, n_estimators=150;, score=0.776 total time=  41.3s</t>
  </si>
  <si>
    <t>[CV 3/5] END bootstrap=False, criterion=squared_error, max_depth=None, max_features=sqrt, min_samples_split=5, n_estimators=150;, score=0.784 total time=  41.5s</t>
  </si>
  <si>
    <t>[CV 5/5] END bootstrap=False, criterion=squared_error, max_depth=None, max_features=sqrt, min_samples_split=5, n_estimators=150;, score=0.848 total time=  36.1s</t>
  </si>
  <si>
    <t>[CV 4/5] END bootstrap=False, criterion=squared_error, max_depth=None, max_features=sqrt, min_samples_split=5, n_estimators=150;, score=0.820 total time=  43.5s</t>
  </si>
  <si>
    <t>[CV 1/5] END bootstrap=False, criterion=squared_error, max_depth=None, max_features=sqrt, min_samples_split=5, n_estimators=200;, score=0.810 total time=  57.6s</t>
  </si>
  <si>
    <t>[CV 2/5] END bootstrap=False, criterion=squared_error, max_depth=None, max_features=sqrt, min_samples_split=5, n_estimators=200;, score=0.775 total time=  53.9s</t>
  </si>
  <si>
    <t>[CV 1/5] END bootstrap=False, criterion=squared_error, max_depth=50, max_features=1.0, min_samples_split=10, n_estimators=500;, score=0.722 total time=16.0min</t>
  </si>
  <si>
    <t>[CV 3/5] END bootstrap=False, criterion=squared_error, max_depth=None, max_features=sqrt, min_samples_split=5, n_estimators=200;, score=0.783 total time=  54.1s</t>
  </si>
  <si>
    <t>[CV 2/5] END bootstrap=False, criterion=squared_error, max_depth=50, max_features=1.0, min_samples_split=10, n_estimators=500;, score=0.643 total time=15.6min</t>
  </si>
  <si>
    <t>[CV 4/5] END bootstrap=False, criterion=squared_error, max_depth=None, max_features=sqrt, min_samples_split=5, n_estimators=200;, score=0.819 total time=  56.5s</t>
  </si>
  <si>
    <t>[CV 5/5] END bootstrap=False, criterion=squared_error, max_depth=None, max_features=sqrt, min_samples_split=5, n_estimators=200;, score=0.848 total time=  47.0s</t>
  </si>
  <si>
    <t>[CV 3/5] END bootstrap=False, criterion=squared_error, max_depth=50, max_features=1.0, min_samples_split=10, n_estimators=500;, score=0.709 total time=15.9min</t>
  </si>
  <si>
    <t>[CV 5/5] END bootstrap=False, criterion=squared_error, max_depth=50, max_features=1.0, min_samples_split=10, n_estimators=500;, score=0.720 total time=13.8min</t>
  </si>
  <si>
    <t>[CV 2/5] END bootstrap=False, criterion=squared_error, max_depth=None, max_features=sqrt, min_samples_split=5, n_estimators=500;, score=0.774 total time= 2.3min</t>
  </si>
  <si>
    <t>[CV 1/5] END bootstrap=False, criterion=squared_error, max_depth=None, max_features=sqrt, min_samples_split=10, n_estimators=100;, score=0.782 total time=  27.5s</t>
  </si>
  <si>
    <t>[CV 1/5] END bootstrap=False, criterion=squared_error, max_depth=None, max_features=sqrt, min_samples_split=5, n_estimators=500;, score=0.810 total time= 2.4min</t>
  </si>
  <si>
    <t>[CV 2/5] END bootstrap=False, criterion=squared_error, max_depth=None, max_features=sqrt, min_samples_split=10, n_estimators=100;, score=0.760 total time=  26.0s</t>
  </si>
  <si>
    <t>[CV 5/5] END bootstrap=False, criterion=squared_error, max_depth=None, max_features=sqrt, min_samples_split=5, n_estimators=500;, score=0.848 total time= 2.0min</t>
  </si>
  <si>
    <t>[CV 4/5] END bootstrap=False, criterion=squared_error, max_depth=None, max_features=sqrt, min_samples_split=10, n_estimators=100;, score=0.793 total time=  26.7s</t>
  </si>
  <si>
    <t>[CV 3/5] END bootstrap=False, criterion=squared_error, max_depth=None, max_features=sqrt, min_samples_split=10, n_estimators=100;, score=0.763 total time=  26.1s</t>
  </si>
  <si>
    <t>[CV 5/5] END bootstrap=False, criterion=squared_error, max_depth=None, max_features=sqrt, min_samples_split=10, n_estimators=100;, score=0.845 total time=  22.9s</t>
  </si>
  <si>
    <t>[CV 3/5] END bootstrap=False, criterion=squared_error, max_depth=None, max_features=sqrt, min_samples_split=5, n_estimators=500;, score=0.783 total time= 2.3min</t>
  </si>
  <si>
    <t>[CV 1/5] END bootstrap=False, criterion=squared_error, max_depth=None, max_features=sqrt, min_samples_split=10, n_estimators=150;, score=0.783 total time=  39.0s</t>
  </si>
  <si>
    <t>[CV 4/5] END bootstrap=False, criterion=squared_error, max_depth=None, max_features=sqrt, min_samples_split=5, n_estimators=500;, score=0.818 total time= 2.4min</t>
  </si>
  <si>
    <t>[CV 2/5] END bootstrap=False, criterion=squared_error, max_depth=None, max_features=sqrt, min_samples_split=10, n_estimators=150;, score=0.761 total time=  37.7s</t>
  </si>
  <si>
    <t>[CV 5/5] END bootstrap=False, criterion=squared_error, max_depth=None, max_features=sqrt, min_samples_split=10, n_estimators=150;, score=0.845 total time=  33.1s</t>
  </si>
  <si>
    <t>[CV 3/5] END bootstrap=False, criterion=squared_error, max_depth=None, max_features=sqrt, min_samples_split=10, n_estimators=150;, score=0.761 total time=  38.7s</t>
  </si>
  <si>
    <t>[CV 4/5] END bootstrap=False, criterion=squared_error, max_depth=None, max_features=sqrt, min_samples_split=10, n_estimators=150;, score=0.794 total time=  40.1s</t>
  </si>
  <si>
    <t>[CV 4/5] END bootstrap=False, criterion=squared_error, max_depth=50, max_features=1.0, min_samples_split=10, n_estimators=500;, score=0.696 total time=15.9min</t>
  </si>
  <si>
    <t>[CV 1/5] END bootstrap=False, criterion=squared_error, max_depth=None, max_features=sqrt, min_samples_split=10, n_estimators=200;, score=0.783 total time=  51.9s</t>
  </si>
  <si>
    <t>[CV 2/5] END bootstrap=False, criterion=squared_error, max_depth=None, max_features=sqrt, min_samples_split=10, n_estimators=200;, score=0.763 total time=  50.4s</t>
  </si>
  <si>
    <t>[CV 3/5] END bootstrap=False, criterion=squared_error, max_depth=None, max_features=sqrt, min_samples_split=10, n_estimators=200;, score=0.762 total time=  51.2s</t>
  </si>
  <si>
    <t>[CV 5/5] END bootstrap=False, criterion=squared_error, max_depth=None, max_features=sqrt, min_samples_split=10, n_estimators=200;, score=0.844 total time=  43.8s</t>
  </si>
  <si>
    <t>[CV 4/5] END bootstrap=False, criterion=squared_error, max_depth=None, max_features=sqrt, min_samples_split=10, n_estimators=200;, score=0.794 total time=  53.6s</t>
  </si>
  <si>
    <t>[CV 1/5] END bootstrap=False, criterion=squared_error, max_depth=None, max_features=log2, min_samples_split=2, n_estimators=100;, score=0.814 total time=  24.1s</t>
  </si>
  <si>
    <t>[CV 2/5] END bootstrap=False, criterion=squared_error, max_depth=None, max_features=log2, min_samples_split=2, n_estimators=100;, score=0.768 total time=  22.5s</t>
  </si>
  <si>
    <t>[CV 3/5] END bootstrap=False, criterion=squared_error, max_depth=None, max_features=log2, min_samples_split=2, n_estimators=100;, score=0.776 total time=  22.1s</t>
  </si>
  <si>
    <t>[CV 4/5] END bootstrap=False, criterion=squared_error, max_depth=None, max_features=log2, min_samples_split=2, n_estimators=100;, score=0.815 total time=  23.5s</t>
  </si>
  <si>
    <t>[CV 5/5] END bootstrap=False, criterion=squared_error, max_depth=None, max_features=log2, min_samples_split=2, n_estimators=100;, score=0.845 total time=  20.2s</t>
  </si>
  <si>
    <t>[CV 1/5] END bootstrap=False, criterion=squared_error, max_depth=None, max_features=log2, min_samples_split=2, n_estimators=150;, score=0.815 total time=  35.3s</t>
  </si>
  <si>
    <t>[CV 2/5] END bootstrap=False, criterion=squared_error, max_depth=None, max_features=log2, min_samples_split=2, n_estimators=150;, score=0.769 total time=  34.6s</t>
  </si>
  <si>
    <t>[CV 3/5] END bootstrap=False, criterion=squared_error, max_depth=None, max_features=log2, min_samples_split=2, n_estimators=150;, score=0.778 total time=  34.5s</t>
  </si>
  <si>
    <t>[CV 2/5] END bootstrap=False, criterion=squared_error, max_depth=None, max_features=sqrt, min_samples_split=10, n_estimators=500;, score=0.763 total time= 2.1min</t>
  </si>
  <si>
    <t>[CV 1/5] END bootstrap=False, criterion=squared_error, max_depth=None, max_features=sqrt, min_samples_split=10, n_estimators=500;, score=0.784 total time= 2.2min</t>
  </si>
  <si>
    <t>[CV 5/5] END bootstrap=False, criterion=squared_error, max_depth=None, max_features=sqrt, min_samples_split=10, n_estimators=500;, score=0.843 total time= 1.9min</t>
  </si>
  <si>
    <t>[CV 4/5] END bootstrap=False, criterion=squared_error, max_depth=None, max_features=log2, min_samples_split=2, n_estimators=150;, score=0.814 total time=  35.3s</t>
  </si>
  <si>
    <t>[CV 3/5] END bootstrap=False, criterion=squared_error, max_depth=None, max_features=sqrt, min_samples_split=10, n_estimators=500;, score=0.763 total time= 2.2min</t>
  </si>
  <si>
    <t>[CV 5/5] END bootstrap=False, criterion=squared_error, max_depth=None, max_features=log2, min_samples_split=2, n_estimators=150;, score=0.844 total time=  28.6s</t>
  </si>
  <si>
    <t>[CV 4/5] END bootstrap=False, criterion=squared_error, max_depth=None, max_features=sqrt, min_samples_split=10, n_estimators=500;, score=0.796 total time= 2.2min</t>
  </si>
  <si>
    <t>[CV 1/5] END bootstrap=False, criterion=squared_error, max_depth=None, max_features=log2, min_samples_split=2, n_estimators=200;, score=0.815 total time=  46.3s</t>
  </si>
  <si>
    <t>[CV 2/5] END bootstrap=False, criterion=squared_error, max_depth=None, max_features=log2, min_samples_split=2, n_estimators=200;, score=0.770 total time=  44.9s</t>
  </si>
  <si>
    <t>[CV 3/5] END bootstrap=False, criterion=squared_error, max_depth=None, max_features=log2, min_samples_split=2, n_estimators=200;, score=0.780 total time=  44.9s</t>
  </si>
  <si>
    <t>[CV 5/5] END bootstrap=False, criterion=squared_error, max_depth=None, max_features=log2, min_samples_split=2, n_estimators=200;, score=0.846 total time=  38.5s</t>
  </si>
  <si>
    <t>[CV 4/5] END bootstrap=False, criterion=squared_error, max_depth=None, max_features=log2, min_samples_split=2, n_estimators=200;, score=0.814 total time=  46.5s</t>
  </si>
  <si>
    <t>[CV 1/5] END bootstrap=False, criterion=squared_error, max_depth=None, max_features=log2, min_samples_split=5, n_estimators=100;, score=0.806 total time=  21.9s</t>
  </si>
  <si>
    <t>[CV 2/5] END bootstrap=False, criterion=squared_error, max_depth=None, max_features=log2, min_samples_split=5, n_estimators=100;, score=0.767 total time=  21.0s</t>
  </si>
  <si>
    <t>[CV 3/5] END bootstrap=False, criterion=squared_error, max_depth=None, max_features=log2, min_samples_split=5, n_estimators=100;, score=0.771 total time=  21.6s</t>
  </si>
  <si>
    <t>[CV 5/5] END bootstrap=False, criterion=squared_error, max_depth=None, max_features=log2, min_samples_split=5, n_estimators=100;, score=0.842 total time=  19.1s</t>
  </si>
  <si>
    <t>[CV 4/5] END bootstrap=False, criterion=squared_error, max_depth=None, max_features=log2, min_samples_split=5, n_estimators=100;, score=0.816 total time=  22.1s</t>
  </si>
  <si>
    <t>[CV 1/5] END bootstrap=False, criterion=squared_error, max_depth=None, max_features=log2, min_samples_split=5, n_estimators=150;, score=0.807 total time=  33.1s</t>
  </si>
  <si>
    <t>[CV 2/5] END bootstrap=False, criterion=squared_error, max_depth=None, max_features=log2, min_samples_split=5, n_estimators=150;, score=0.769 total time=  31.6s</t>
  </si>
  <si>
    <t>[CV 3/5] END bootstrap=False, criterion=squared_error, max_depth=None, max_features=log2, min_samples_split=5, n_estimators=150;, score=0.772 total time=  32.0s</t>
  </si>
  <si>
    <t>[CV 2/5] END bootstrap=False, criterion=squared_error, max_depth=None, max_features=log2, min_samples_split=2, n_estimators=500;, score=0.769 total time= 1.9min</t>
  </si>
  <si>
    <t>[CV 1/5] END bootstrap=False, criterion=squared_error, max_depth=None, max_features=log2, min_samples_split=2, n_estimators=500;, score=0.816 total time= 2.0min</t>
  </si>
  <si>
    <t>[CV 3/5] END bootstrap=False, criterion=squared_error, max_depth=None, max_features=log2, min_samples_split=2, n_estimators=500;, score=0.781 total time= 1.9min</t>
  </si>
  <si>
    <t>[CV 5/5] END bootstrap=False, criterion=squared_error, max_depth=None, max_features=log2, min_samples_split=2, n_estimators=500;, score=0.846 total time= 1.6min</t>
  </si>
  <si>
    <t>[CV 4/5] END bootstrap=False, criterion=squared_error, max_depth=None, max_features=log2, min_samples_split=5, n_estimators=150;, score=0.818 total time=  33.2s</t>
  </si>
  <si>
    <t>[CV 5/5] END bootstrap=False, criterion=squared_error, max_depth=None, max_features=log2, min_samples_split=5, n_estimators=150;, score=0.843 total time=  28.2s</t>
  </si>
  <si>
    <t>[CV 4/5] END bootstrap=False, criterion=squared_error, max_depth=None, max_features=log2, min_samples_split=2, n_estimators=500;, score=0.816 total time= 2.0min</t>
  </si>
  <si>
    <t>[CV 1/5] END bootstrap=False, criterion=squared_error, max_depth=None, max_features=log2, min_samples_split=5, n_estimators=200;, score=0.807 total time=  43.2s</t>
  </si>
  <si>
    <t>[CV 2/5] END bootstrap=False, criterion=squared_error, max_depth=None, max_features=log2, min_samples_split=5, n_estimators=200;, score=0.768 total time=  40.1s</t>
  </si>
  <si>
    <t>[CV 3/5] END bootstrap=False, criterion=squared_error, max_depth=None, max_features=log2, min_samples_split=5, n_estimators=200;, score=0.773 total time=  40.2s</t>
  </si>
  <si>
    <t>[CV 5/5] END bootstrap=False, criterion=squared_error, max_depth=None, max_features=log2, min_samples_split=5, n_estimators=200;, score=0.844 total time=  34.7s</t>
  </si>
  <si>
    <t>[CV 4/5] END bootstrap=False, criterion=squared_error, max_depth=None, max_features=log2, min_samples_split=5, n_estimators=200;, score=0.817 total time=  42.2s</t>
  </si>
  <si>
    <t>[CV 1/5] END bootstrap=False, criterion=squared_error, max_depth=None, max_features=log2, min_samples_split=10, n_estimators=100;, score=0.781 total time=  19.3s</t>
  </si>
  <si>
    <t>[CV 2/5] END bootstrap=False, criterion=squared_error, max_depth=None, max_features=log2, min_samples_split=10, n_estimators=100;, score=0.756 total time=  19.1s</t>
  </si>
  <si>
    <t>[CV 3/5] END bootstrap=False, criterion=squared_error, max_depth=None, max_features=log2, min_samples_split=10, n_estimators=100;, score=0.754 total time=  19.3s</t>
  </si>
  <si>
    <t>[CV 4/5] END bootstrap=False, criterion=squared_error, max_depth=None, max_features=log2, min_samples_split=10, n_estimators=100;, score=0.789 total time=  19.8s</t>
  </si>
  <si>
    <t>[CV 5/5] END bootstrap=False, criterion=squared_error, max_depth=None, max_features=log2, min_samples_split=10, n_estimators=100;, score=0.839 total time=  16.7s</t>
  </si>
  <si>
    <t>[CV 1/5] END bootstrap=False, criterion=squared_error, max_depth=None, max_features=log2, min_samples_split=10, n_estimators=150;, score=0.780 total time=  29.6s</t>
  </si>
  <si>
    <t>[CV 2/5] END bootstrap=False, criterion=squared_error, max_depth=None, max_features=log2, min_samples_split=10, n_estimators=150;, score=0.757 total time=  28.1s</t>
  </si>
  <si>
    <t>[CV 3/5] END bootstrap=False, criterion=squared_error, max_depth=None, max_features=log2, min_samples_split=10, n_estimators=150;, score=0.754 total time=  28.6s</t>
  </si>
  <si>
    <t>[CV 1/5] END bootstrap=False, criterion=squared_error, max_depth=None, max_features=log2, min_samples_split=5, n_estimators=500;, score=0.808 total time= 1.7min</t>
  </si>
  <si>
    <t>[CV 2/5] END bootstrap=False, criterion=squared_error, max_depth=None, max_features=log2, min_samples_split=5, n_estimators=500;, score=0.768 total time= 1.6min</t>
  </si>
  <si>
    <t>[CV 5/5] END bootstrap=False, criterion=squared_error, max_depth=None, max_features=log2, min_samples_split=5, n_estimators=500;, score=0.845 total time= 1.4min</t>
  </si>
  <si>
    <t>[CV 3/5] END bootstrap=False, criterion=squared_error, max_depth=None, max_features=log2, min_samples_split=5, n_estimators=500;, score=0.774 total time= 1.6min</t>
  </si>
  <si>
    <t>[CV 4/5] END bootstrap=False, criterion=squared_error, max_depth=None, max_features=log2, min_samples_split=10, n_estimators=150;, score=0.788 total time=  24.8s</t>
  </si>
  <si>
    <t>[CV 5/5] END bootstrap=False, criterion=squared_error, max_depth=None, max_features=log2, min_samples_split=10, n_estimators=150;, score=0.839 total time=  19.5s</t>
  </si>
  <si>
    <t>[CV 4/5] END bootstrap=False, criterion=squared_error, max_depth=None, max_features=log2, min_samples_split=5, n_estimators=500;, score=0.817 total time= 1.6min</t>
  </si>
  <si>
    <t>[CV 1/5] END bootstrap=False, criterion=squared_error, max_depth=None, max_features=log2, min_samples_split=10, n_estimators=200;, score=0.781 total time=  26.4s</t>
  </si>
  <si>
    <t>[CV 4/5] END bootstrap=False, criterion=squared_error, max_depth=None, max_features=log2, min_samples_split=10, n_estimators=200;, score=0.789 total time=  20.8s</t>
  </si>
  <si>
    <t>[CV 2/5] END bootstrap=False, criterion=squared_error, max_depth=None, max_features=log2, min_samples_split=10, n_estimators=500;, score=0.758 total time=  38.7s</t>
  </si>
  <si>
    <t>[CV 1/5] END bootstrap=False, criterion=squared_error, max_depth=None, max_features=log2, min_samples_split=10, n_estimators=500;, score=0.781 total time=  40.0s</t>
  </si>
  <si>
    <t>[CV 4/5] END bootstrap=False, criterion=squared_error, max_depth=None, max_features=log2, min_samples_split=10, n_estimators=500;, score=0.789 total time=  34.2s</t>
  </si>
  <si>
    <t>[CV 5/5] END bootstrap=False, criterion=squared_error, max_depth=None, max_features=log2, min_samples_split=10, n_estimators=200;, score=0.838 total time=  32.0s</t>
  </si>
  <si>
    <t>[CV 2/5] END bootstrap=False, criterion=squared_error, max_depth=None, max_features=log2, min_samples_split=10, n_estimators=200;, score=0.757 total time=  36.5s</t>
  </si>
  <si>
    <t>[CV 3/5] END bootstrap=False, criterion=squared_error, max_depth=None, max_features=log2, min_samples_split=10, n_estimators=200;, score=0.752 total time=  37.0s</t>
  </si>
  <si>
    <t>[CV 2/5] END bootstrap=False, criterion=squared_error, max_depth=None, max_features=0.2, min_samples_split=2, n_estimators=100;, score=0.784 total time=  40.6s</t>
  </si>
  <si>
    <t>[CV 1/5] END bootstrap=False, criterion=squared_error, max_depth=None, max_features=0.2, min_samples_split=2, n_estimators=100;, score=0.818 total time=  42.0s</t>
  </si>
  <si>
    <t>[CV 3/5] END bootstrap=False, criterion=squared_error, max_depth=None, max_features=0.2, min_samples_split=2, n_estimators=100;, score=0.800 total time=  41.1s</t>
  </si>
  <si>
    <t>[CV 5/5] END bootstrap=False, criterion=squared_error, max_depth=None, max_features=0.2, min_samples_split=2, n_estimators=100;, score=0.845 total time=  35.3s</t>
  </si>
  <si>
    <t>[CV 4/5] END bootstrap=False, criterion=squared_error, max_depth=None, max_features=0.2, min_samples_split=2, n_estimators=100;, score=0.821 total time=  43.3s</t>
  </si>
  <si>
    <t>[CV 5/5] END bootstrap=False, criterion=squared_error, max_depth=None, max_features=log2, min_samples_split=10, n_estimators=500;, score=0.838 total time= 1.3min</t>
  </si>
  <si>
    <t>[CV 3/5] END bootstrap=False, criterion=squared_error, max_depth=None, max_features=log2, min_samples_split=10, n_estimators=500;, score=0.752 total time= 1.5min</t>
  </si>
  <si>
    <t>[CV 1/5] END bootstrap=False, criterion=squared_error, max_depth=None, max_features=0.2, min_samples_split=2, n_estimators=150;, score=0.819 total time= 1.0min</t>
  </si>
  <si>
    <t>[CV 2/5] END bootstrap=False, criterion=squared_error, max_depth=None, max_features=0.2, min_samples_split=2, n_estimators=150;, score=0.784 total time= 1.0min</t>
  </si>
  <si>
    <t>[CV 3/5] END bootstrap=False, criterion=squared_error, max_depth=None, max_features=0.2, min_samples_split=2, n_estimators=150;, score=0.802 total time= 1.0min</t>
  </si>
  <si>
    <t>[CV 4/5] END bootstrap=False, criterion=squared_error, max_depth=None, max_features=0.2, min_samples_split=2, n_estimators=150;, score=0.821 total time= 1.1min</t>
  </si>
  <si>
    <t>[CV 5/5] END bootstrap=False, criterion=squared_error, max_depth=None, max_features=0.2, min_samples_split=2, n_estimators=150;, score=0.847 total time=  51.7s</t>
  </si>
  <si>
    <t>[CV 1/5] END bootstrap=False, criterion=squared_error, max_depth=None, max_features=0.2, min_samples_split=2, n_estimators=200;, score=0.819 total time= 1.4min</t>
  </si>
  <si>
    <t>[CV 2/5] END bootstrap=False, criterion=squared_error, max_depth=None, max_features=0.2, min_samples_split=2, n_estimators=200;, score=0.783 total time= 1.3min</t>
  </si>
  <si>
    <t>[CV 5/5] END bootstrap=False, criterion=squared_error, max_depth=None, max_features=0.2, min_samples_split=2, n_estimators=200;, score=0.847 total time= 1.1min</t>
  </si>
  <si>
    <t>[CV 3/5] END bootstrap=False, criterion=squared_error, max_depth=None, max_features=0.2, min_samples_split=2, n_estimators=200;, score=0.801 total time= 1.3min</t>
  </si>
  <si>
    <t>[CV 4/5] END bootstrap=False, criterion=squared_error, max_depth=None, max_features=0.2, min_samples_split=2, n_estimators=200;, score=0.821 total time= 1.4min</t>
  </si>
  <si>
    <t>[CV 2/5] END bootstrap=False, criterion=squared_error, max_depth=None, max_features=0.2, min_samples_split=5, n_estimators=100;, score=0.783 total time=  38.6s</t>
  </si>
  <si>
    <t>[CV 1/5] END bootstrap=False, criterion=squared_error, max_depth=None, max_features=0.2, min_samples_split=5, n_estimators=100;, score=0.812 total time=  40.2s</t>
  </si>
  <si>
    <t>[CV 3/5] END bootstrap=False, criterion=squared_error, max_depth=None, max_features=0.2, min_samples_split=5, n_estimators=100;, score=0.797 total time=  39.5s</t>
  </si>
  <si>
    <t>[CV 5/5] END bootstrap=False, criterion=squared_error, max_depth=None, max_features=0.2, min_samples_split=5, n_estimators=100;, score=0.848 total time=  34.0s</t>
  </si>
  <si>
    <t>[CV 4/5] END bootstrap=False, criterion=squared_error, max_depth=None, max_features=0.2, min_samples_split=5, n_estimators=100;, score=0.825 total time=  41.0s</t>
  </si>
  <si>
    <t>[CV 1/5] END bootstrap=False, criterion=squared_error, max_depth=None, max_features=0.2, min_samples_split=5, n_estimators=150;, score=0.812 total time= 1.0min</t>
  </si>
  <si>
    <t>[CV 2/5] END bootstrap=False, criterion=squared_error, max_depth=None, max_features=0.2, min_samples_split=5, n_estimators=150;, score=0.784 total time=  59.5s</t>
  </si>
  <si>
    <t>[CV 3/5] END bootstrap=False, criterion=squared_error, max_depth=None, max_features=0.2, min_samples_split=5, n_estimators=150;, score=0.797 total time= 1.0min</t>
  </si>
  <si>
    <t>[CV 1/5] END bootstrap=False, criterion=squared_error, max_depth=None, max_features=0.2, min_samples_split=2, n_estimators=500;, score=0.820 total time= 3.5min</t>
  </si>
  <si>
    <t>[CV 2/5] END bootstrap=False, criterion=squared_error, max_depth=None, max_features=0.2, min_samples_split=2, n_estimators=500;, score=0.780 total time= 3.4min</t>
  </si>
  <si>
    <t>[CV 3/5] END bootstrap=False, criterion=squared_error, max_depth=None, max_features=0.2, min_samples_split=2, n_estimators=500;, score=0.802 total time= 3.4min</t>
  </si>
  <si>
    <t>[CV 5/5] END bootstrap=False, criterion=squared_error, max_depth=None, max_features=0.2, min_samples_split=2, n_estimators=500;, score=0.850 total time= 2.9min</t>
  </si>
  <si>
    <t>[CV 4/5] END bootstrap=False, criterion=squared_error, max_depth=None, max_features=0.2, min_samples_split=5, n_estimators=150;, score=0.825 total time= 1.0min</t>
  </si>
  <si>
    <t>[CV 5/5] END bootstrap=False, criterion=squared_error, max_depth=None, max_features=0.2, min_samples_split=5, n_estimators=150;, score=0.849 total time=  50.6s</t>
  </si>
  <si>
    <t>[CV 4/5] END bootstrap=False, criterion=squared_error, max_depth=None, max_features=0.2, min_samples_split=2, n_estimators=500;, score=0.824 total time= 3.6min</t>
  </si>
  <si>
    <t>[CV 2/5] END bootstrap=False, criterion=squared_error, max_depth=None, max_features=0.2, min_samples_split=5, n_estimators=200;, score=0.783 total time= 1.3min</t>
  </si>
  <si>
    <t>[CV 3/5] END bootstrap=False, criterion=squared_error, max_depth=None, max_features=0.2, min_samples_split=5, n_estimators=200;, score=0.797 total time= 1.3min</t>
  </si>
  <si>
    <t>[CV 1/5] END bootstrap=False, criterion=squared_error, max_depth=None, max_features=0.2, min_samples_split=5, n_estimators=200;, score=0.813 total time= 1.3min</t>
  </si>
  <si>
    <t>[CV 5/5] END bootstrap=False, criterion=squared_error, max_depth=None, max_features=0.2, min_samples_split=5, n_estimators=200;, score=0.848 total time= 1.1min</t>
  </si>
  <si>
    <t>[CV 4/5] END bootstrap=False, criterion=squared_error, max_depth=None, max_features=0.2, min_samples_split=5, n_estimators=200;, score=0.824 total time= 1.3min</t>
  </si>
  <si>
    <t>[CV 1/5] END bootstrap=False, criterion=squared_error, max_depth=None, max_features=0.2, min_samples_split=10, n_estimators=100;, score=0.788 total time=  38.6s</t>
  </si>
  <si>
    <t>[CV 2/5] END bootstrap=False, criterion=squared_error, max_depth=None, max_features=0.2, min_samples_split=10, n_estimators=100;, score=0.772 total time=  36.9s</t>
  </si>
  <si>
    <t>[CV 3/5] END bootstrap=False, criterion=squared_error, max_depth=None, max_features=0.2, min_samples_split=10, n_estimators=100;, score=0.773 total time=  37.0s</t>
  </si>
  <si>
    <t>[CV 4/5] END bootstrap=False, criterion=squared_error, max_depth=None, max_features=0.2, min_samples_split=10, n_estimators=100;, score=0.799 total time=  38.6s</t>
  </si>
  <si>
    <t>[CV 5/5] END bootstrap=False, criterion=squared_error, max_depth=None, max_features=0.2, min_samples_split=10, n_estimators=100;, score=0.844 total time=  31.8s</t>
  </si>
  <si>
    <t>[CV 1/5] END bootstrap=False, criterion=squared_error, max_depth=None, max_features=0.2, min_samples_split=10, n_estimators=150;, score=0.788 total time=  57.7s</t>
  </si>
  <si>
    <t>[CV 2/5] END bootstrap=False, criterion=squared_error, max_depth=None, max_features=0.2, min_samples_split=10, n_estimators=150;, score=0.772 total time=  54.7s</t>
  </si>
  <si>
    <t>[CV 3/5] END bootstrap=False, criterion=squared_error, max_depth=None, max_features=0.2, min_samples_split=10, n_estimators=150;, score=0.773 total time=  55.3s</t>
  </si>
  <si>
    <t>[CV 2/5] END bootstrap=False, criterion=squared_error, max_depth=None, max_features=0.2, min_samples_split=5, n_estimators=500;, score=0.781 total time= 3.1min</t>
  </si>
  <si>
    <t>[CV 1/5] END bootstrap=False, criterion=squared_error, max_depth=None, max_features=0.2, min_samples_split=5, n_estimators=500;, score=0.813 total time= 3.3min</t>
  </si>
  <si>
    <t>[CV 5/5] END bootstrap=False, criterion=squared_error, max_depth=None, max_features=0.2, min_samples_split=5, n_estimators=500;, score=0.849 total time= 2.7min</t>
  </si>
  <si>
    <t>[CV 4/5] END bootstrap=False, criterion=squared_error, max_depth=None, max_features=0.2, min_samples_split=10, n_estimators=150;, score=0.801 total time=  55.9s</t>
  </si>
  <si>
    <t>[CV 3/5] END bootstrap=False, criterion=squared_error, max_depth=None, max_features=0.2, min_samples_split=5, n_estimators=500;, score=0.796 total time= 3.1min</t>
  </si>
  <si>
    <t>[CV 5/5] END bootstrap=False, criterion=squared_error, max_depth=None, max_features=0.2, min_samples_split=10, n_estimators=150;, score=0.843 total time=  44.6s</t>
  </si>
  <si>
    <t>[CV 4/5] END bootstrap=False, criterion=squared_error, max_depth=None, max_features=0.2, min_samples_split=5, n_estimators=500;, score=0.825 total time= 3.3min</t>
  </si>
  <si>
    <t>[CV 1/5] END bootstrap=False, criterion=squared_error, max_depth=None, max_features=0.2, min_samples_split=10, n_estimators=200;, score=0.789 total time= 1.2min</t>
  </si>
  <si>
    <t>[CV 2/5] END bootstrap=False, criterion=squared_error, max_depth=None, max_features=0.2, min_samples_split=10, n_estimators=200;, score=0.771 total time= 1.1min</t>
  </si>
  <si>
    <t>[CV 5/5] END bootstrap=False, criterion=squared_error, max_depth=None, max_features=0.2, min_samples_split=10, n_estimators=200;, score=0.843 total time= 1.0min</t>
  </si>
  <si>
    <t>[CV 3/5] END bootstrap=False, criterion=squared_error, max_depth=None, max_features=0.2, min_samples_split=10, n_estimators=200;, score=0.776 total time= 1.2min</t>
  </si>
  <si>
    <t>[CV 4/5] END bootstrap=False, criterion=squared_error, max_depth=None, max_features=0.2, min_samples_split=10, n_estimators=200;, score=0.800 total time= 1.2min</t>
  </si>
  <si>
    <t>[CV 2/5] END bootstrap=False, criterion=squared_error, max_depth=None, max_features=0.5, min_samples_split=2, n_estimators=100;, score=0.780 total time= 1.7min</t>
  </si>
  <si>
    <t>[CV 1/5] END bootstrap=False, criterion=squared_error, max_depth=None, max_features=0.5, min_samples_split=2, n_estimators=100;, score=0.824 total time= 1.8min</t>
  </si>
  <si>
    <t>[CV 3/5] END bootstrap=False, criterion=squared_error, max_depth=None, max_features=0.5, min_samples_split=2, n_estimators=100;, score=0.824 total time= 1.7min</t>
  </si>
  <si>
    <t>[CV 2/5] END bootstrap=False, criterion=squared_error, max_depth=None, max_features=0.2, min_samples_split=10, n_estimators=500;, score=0.770 total time= 2.9min</t>
  </si>
  <si>
    <t>[CV 1/5] END bootstrap=False, criterion=squared_error, max_depth=None, max_features=0.2, min_samples_split=10, n_estimators=500;, score=0.789 total time= 3.1min</t>
  </si>
  <si>
    <t>[CV 5/5] END bootstrap=False, criterion=squared_error, max_depth=None, max_features=0.2, min_samples_split=10, n_estimators=500;, score=0.843 total time= 2.5min</t>
  </si>
  <si>
    <t>[CV 3/5] END bootstrap=False, criterion=squared_error, max_depth=None, max_features=0.2, min_samples_split=10, n_estimators=500;, score=0.776 total time= 3.0min</t>
  </si>
  <si>
    <t>[CV 4/5] END bootstrap=False, criterion=squared_error, max_depth=None, max_features=0.2, min_samples_split=10, n_estimators=500;, score=0.800 total time= 3.1min</t>
  </si>
  <si>
    <t>[CV 5/5] END bootstrap=False, criterion=squared_error, max_depth=None, max_features=0.5, min_samples_split=2, n_estimators=100;, score=0.842 total time= 1.4min</t>
  </si>
  <si>
    <t>[CV 4/5] END bootstrap=False, criterion=squared_error, max_depth=None, max_features=0.5, min_samples_split=2, n_estimators=100;, score=0.833 total time= 1.7min</t>
  </si>
  <si>
    <t>[CV 1/5] END bootstrap=False, criterion=squared_error, max_depth=None, max_features=0.5, min_samples_split=2, n_estimators=150;, score=0.825 total time= 2.6min</t>
  </si>
  <si>
    <t>[CV 2/5] END bootstrap=False, criterion=squared_error, max_depth=None, max_features=0.5, min_samples_split=2, n_estimators=150;, score=0.778 total time= 2.4min</t>
  </si>
  <si>
    <t>[CV 5/5] END bootstrap=False, criterion=squared_error, max_depth=None, max_features=0.5, min_samples_split=2, n_estimators=150;, score=0.842 total time= 2.1min</t>
  </si>
  <si>
    <t>[CV 3/5] END bootstrap=False, criterion=squared_error, max_depth=None, max_features=0.5, min_samples_split=2, n_estimators=150;, score=0.826 total time= 2.5min</t>
  </si>
  <si>
    <t>[CV 4/5] END bootstrap=False, criterion=squared_error, max_depth=None, max_features=0.5, min_samples_split=2, n_estimators=150;, score=0.833 total time= 2.6min</t>
  </si>
  <si>
    <t>[CV 1/5] END bootstrap=False, criterion=squared_error, max_depth=None, max_features=0.5, min_samples_split=2, n_estimators=200;, score=0.825 total time= 3.4min</t>
  </si>
  <si>
    <t>[CV 2/5] END bootstrap=False, criterion=squared_error, max_depth=None, max_features=0.5, min_samples_split=2, n_estimators=200;, score=0.778 total time= 3.2min</t>
  </si>
  <si>
    <t>[CV 3/5] END bootstrap=False, criterion=squared_error, max_depth=None, max_features=0.5, min_samples_split=2, n_estimators=200;, score=0.826 total time= 3.3min</t>
  </si>
  <si>
    <t>[CV 5/5] END bootstrap=False, criterion=squared_error, max_depth=None, max_features=0.5, min_samples_split=2, n_estimators=200;, score=0.842 total time= 2.8min</t>
  </si>
  <si>
    <t>[CV 4/5] END bootstrap=False, criterion=squared_error, max_depth=None, max_features=0.5, min_samples_split=2, n_estimators=200;, score=0.834 total time= 3.4min</t>
  </si>
  <si>
    <t>[CV 1/5] END bootstrap=False, criterion=squared_error, max_depth=None, max_features=0.5, min_samples_split=5, n_estimators=100;, score=0.820 total time= 1.7min</t>
  </si>
  <si>
    <t>[CV 2/5] END bootstrap=False, criterion=squared_error, max_depth=None, max_features=0.5, min_samples_split=5, n_estimators=100;, score=0.779 total time= 1.6min</t>
  </si>
  <si>
    <t>[CV 3/5] END bootstrap=False, criterion=squared_error, max_depth=None, max_features=0.5, min_samples_split=5, n_estimators=100;, score=0.820 total time= 1.7min</t>
  </si>
  <si>
    <t>[CV 4/5] END bootstrap=False, criterion=squared_error, max_depth=None, max_features=0.5, min_samples_split=5, n_estimators=100;, score=0.836 total time= 1.7min</t>
  </si>
  <si>
    <t>[CV 5/5] END bootstrap=False, criterion=squared_error, max_depth=None, max_features=0.5, min_samples_split=5, n_estimators=100;, score=0.840 total time= 1.4min</t>
  </si>
  <si>
    <t>[CV 1/5] END bootstrap=False, criterion=squared_error, max_depth=None, max_features=0.5, min_samples_split=5, n_estimators=150;, score=0.820 total time= 2.5min</t>
  </si>
  <si>
    <t>[CV 2/5] END bootstrap=False, criterion=squared_error, max_depth=None, max_features=0.5, min_samples_split=5, n_estimators=150;, score=0.778 total time= 2.4min</t>
  </si>
  <si>
    <t>[CV 3/5] END bootstrap=False, criterion=squared_error, max_depth=None, max_features=0.5, min_samples_split=5, n_estimators=150;, score=0.820 total time= 2.5min</t>
  </si>
  <si>
    <t>[CV 2/5] END bootstrap=False, criterion=squared_error, max_depth=None, max_features=0.5, min_samples_split=2, n_estimators=500;, score=0.778 total time= 8.1min</t>
  </si>
  <si>
    <t>[CV 1/5] END bootstrap=False, criterion=squared_error, max_depth=None, max_features=0.5, min_samples_split=2, n_estimators=500;, score=0.826 total time= 8.6min</t>
  </si>
  <si>
    <t>[CV 3/5] END bootstrap=False, criterion=squared_error, max_depth=None, max_features=0.5, min_samples_split=2, n_estimators=500;, score=0.826 total time= 8.3min</t>
  </si>
  <si>
    <t>[CV 5/5] END bootstrap=False, criterion=squared_error, max_depth=None, max_features=0.5, min_samples_split=2, n_estimators=500;, score=0.842 total time= 7.0min</t>
  </si>
  <si>
    <t>[CV 5/5] END bootstrap=False, criterion=squared_error, max_depth=None, max_features=0.5, min_samples_split=5, n_estimators=150;, score=0.840 total time= 2.0min</t>
  </si>
  <si>
    <t>[CV 4/5] END bootstrap=False, criterion=squared_error, max_depth=None, max_features=0.5, min_samples_split=5, n_estimators=150;, score=0.834 total time= 2.5min</t>
  </si>
  <si>
    <t>[CV 4/5] END bootstrap=False, criterion=squared_error, max_depth=None, max_features=0.5, min_samples_split=2, n_estimators=500;, score=0.835 total time= 8.6min</t>
  </si>
  <si>
    <t>[CV 2/5] END bootstrap=False, criterion=squared_error, max_depth=None, max_features=0.5, min_samples_split=5, n_estimators=200;, score=0.779 total time= 3.1min</t>
  </si>
  <si>
    <t>[CV 1/5] END bootstrap=False, criterion=squared_error, max_depth=None, max_features=0.5, min_samples_split=5, n_estimators=200;, score=0.820 total time= 3.3min</t>
  </si>
  <si>
    <t>[CV 5/5] END bootstrap=False, criterion=squared_error, max_depth=None, max_features=0.5, min_samples_split=5, n_estimators=200;, score=0.840 total time= 2.7min</t>
  </si>
  <si>
    <t>[CV 3/5] END bootstrap=False, criterion=squared_error, max_depth=None, max_features=0.5, min_samples_split=5, n_estimators=200;, score=0.821 total time= 3.2min</t>
  </si>
  <si>
    <t>[CV 4/5] END bootstrap=False, criterion=squared_error, max_depth=None, max_features=0.5, min_samples_split=5, n_estimators=200;, score=0.835 total time= 3.3min</t>
  </si>
  <si>
    <t>[CV 1/5] END bootstrap=False, criterion=squared_error, max_depth=None, max_features=0.5, min_samples_split=10, n_estimators=100;, score=0.800 total time= 1.6min</t>
  </si>
  <si>
    <t>[CV 2/5] END bootstrap=False, criterion=squared_error, max_depth=None, max_features=0.5, min_samples_split=10, n_estimators=100;, score=0.766 total time= 1.5min</t>
  </si>
  <si>
    <t>[CV 3/5] END bootstrap=False, criterion=squared_error, max_depth=None, max_features=0.5, min_samples_split=10, n_estimators=100;, score=0.802 total time= 1.6min</t>
  </si>
  <si>
    <t>[CV 5/5] END bootstrap=False, criterion=squared_error, max_depth=None, max_features=0.5, min_samples_split=10, n_estimators=100;, score=0.834 total time= 1.4min</t>
  </si>
  <si>
    <t>[CV 4/5] END bootstrap=False, criterion=squared_error, max_depth=None, max_features=0.5, min_samples_split=10, n_estimators=100;, score=0.816 total time= 1.6min</t>
  </si>
  <si>
    <t>[CV 1/5] END bootstrap=False, criterion=squared_error, max_depth=None, max_features=0.5, min_samples_split=10, n_estimators=150;, score=0.800 total time= 2.4min</t>
  </si>
  <si>
    <t>[CV 2/5] END bootstrap=False, criterion=squared_error, max_depth=None, max_features=0.5, min_samples_split=10, n_estimators=150;, score=0.769 total time= 2.3min</t>
  </si>
  <si>
    <t>[CV 3/5] END bootstrap=False, criterion=squared_error, max_depth=None, max_features=0.5, min_samples_split=10, n_estimators=150;, score=0.804 total time= 2.3min</t>
  </si>
  <si>
    <t>[CV 2/5] END bootstrap=False, criterion=squared_error, max_depth=None, max_features=0.5, min_samples_split=5, n_estimators=500;, score=0.780 total time= 7.8min</t>
  </si>
  <si>
    <t>[CV 5/5] END bootstrap=False, criterion=squared_error, max_depth=None, max_features=0.5, min_samples_split=5, n_estimators=500;, score=0.842 total time= 6.8min</t>
  </si>
  <si>
    <t>[CV 1/5] END bootstrap=False, criterion=squared_error, max_depth=None, max_features=0.5, min_samples_split=5, n_estimators=500;, score=0.821 total time= 8.2min</t>
  </si>
  <si>
    <t>[CV 3/5] END bootstrap=False, criterion=squared_error, max_depth=None, max_features=0.5, min_samples_split=5, n_estimators=500;, score=0.822 total time= 8.0min</t>
  </si>
  <si>
    <t>[CV 4/5] END bootstrap=False, criterion=squared_error, max_depth=None, max_features=0.5, min_samples_split=10, n_estimators=150;, score=0.816 total time= 2.4min</t>
  </si>
  <si>
    <t>[CV 5/5] END bootstrap=False, criterion=squared_error, max_depth=None, max_features=0.5, min_samples_split=10, n_estimators=150;, score=0.835 total time= 2.0min</t>
  </si>
  <si>
    <t>[CV 4/5] END bootstrap=False, criterion=squared_error, max_depth=None, max_features=0.5, min_samples_split=5, n_estimators=500;, score=0.836 total time= 8.3min</t>
  </si>
  <si>
    <t>[CV 1/5] END bootstrap=False, criterion=squared_error, max_depth=None, max_features=0.5, min_samples_split=10, n_estimators=200;, score=0.800 total time= 3.1min</t>
  </si>
  <si>
    <t>[CV 2/5] END bootstrap=False, criterion=squared_error, max_depth=None, max_features=0.5, min_samples_split=10, n_estimators=200;, score=0.768 total time= 3.0min</t>
  </si>
  <si>
    <t>[CV 5/5] END bootstrap=False, criterion=squared_error, max_depth=None, max_features=0.5, min_samples_split=10, n_estimators=200;, score=0.836 total time= 2.6min</t>
  </si>
  <si>
    <t>[CV 3/5] END bootstrap=False, criterion=squared_error, max_depth=None, max_features=0.5, min_samples_split=10, n_estimators=200;, score=0.803 total time= 3.0min</t>
  </si>
  <si>
    <t>[CV 4/5] END bootstrap=False, criterion=squared_error, max_depth=None, max_features=0.5, min_samples_split=10, n_estimators=200;, score=0.817 total time= 3.2min</t>
  </si>
  <si>
    <t>[CV 1/5] END bootstrap=False, criterion=squared_error, max_depth=None, max_features=1.0, min_samples_split=2, n_estimators=100;, score=0.751 total time= 3.5min</t>
  </si>
  <si>
    <t>[CV 2/5] END bootstrap=False, criterion=squared_error, max_depth=None, max_features=1.0, min_samples_split=2, n_estimators=100;, score=0.640 total time= 3.3min</t>
  </si>
  <si>
    <t>[CV 3/5] END bootstrap=False, criterion=squared_error, max_depth=None, max_features=1.0, min_samples_split=2, n_estimators=100;, score=0.710 total time= 3.4min</t>
  </si>
  <si>
    <t>[CV 1/5] END bootstrap=False, criterion=squared_error, max_depth=None, max_features=0.5, min_samples_split=10, n_estimators=500;, score=0.801 total time= 7.9min</t>
  </si>
  <si>
    <t>[CV 2/5] END bootstrap=False, criterion=squared_error, max_depth=None, max_features=0.5, min_samples_split=10, n_estimators=500;, score=0.768 total time= 7.5min</t>
  </si>
  <si>
    <t>[CV 3/5] END bootstrap=False, criterion=squared_error, max_depth=None, max_features=0.5, min_samples_split=10, n_estimators=500;, score=0.804 total time= 7.7min</t>
  </si>
  <si>
    <t>[CV 5/5] END bootstrap=False, criterion=squared_error, max_depth=None, max_features=0.5, min_samples_split=10, n_estimators=500;, score=0.838 total time= 6.5min</t>
  </si>
  <si>
    <t>[CV 5/5] END bootstrap=False, criterion=squared_error, max_depth=None, max_features=1.0, min_samples_split=2, n_estimators=100;, score=0.697 total time= 2.9min</t>
  </si>
  <si>
    <t>[CV 4/5] END bootstrap=False, criterion=squared_error, max_depth=None, max_features=1.0, min_samples_split=2, n_estimators=100;, score=0.733 total time= 3.4min</t>
  </si>
  <si>
    <t>[CV 4/5] END bootstrap=False, criterion=squared_error, max_depth=None, max_features=0.5, min_samples_split=10, n_estimators=500;, score=0.817 total time= 7.9min</t>
  </si>
  <si>
    <t>[CV 1/5] END bootstrap=False, criterion=squared_error, max_depth=None, max_features=1.0, min_samples_split=2, n_estimators=150;, score=0.751 total time= 5.1min</t>
  </si>
  <si>
    <t>[CV 2/5] END bootstrap=False, criterion=squared_error, max_depth=None, max_features=1.0, min_samples_split=2, n_estimators=150;, score=0.641 total time= 4.9min</t>
  </si>
  <si>
    <t>[CV 3/5] END bootstrap=False, criterion=squared_error, max_depth=None, max_features=1.0, min_samples_split=2, n_estimators=150;, score=0.710 total time= 5.0min</t>
  </si>
  <si>
    <t>[CV 5/5] END bootstrap=False, criterion=squared_error, max_depth=None, max_features=1.0, min_samples_split=2, n_estimators=150;, score=0.695 total time= 4.3min</t>
  </si>
  <si>
    <t>[CV 4/5] END bootstrap=False, criterion=squared_error, max_depth=None, max_features=1.0, min_samples_split=2, n_estimators=150;, score=0.734 total time= 5.1min</t>
  </si>
  <si>
    <t>[CV 2/5] END bootstrap=False, criterion=squared_error, max_depth=None, max_features=1.0, min_samples_split=2, n_estimators=200;, score=0.641 total time= 6.5min</t>
  </si>
  <si>
    <t>[CV 1/5] END bootstrap=False, criterion=squared_error, max_depth=None, max_features=1.0, min_samples_split=2, n_estimators=200;, score=0.751 total time= 6.8min</t>
  </si>
  <si>
    <t>[CV 3/5] END bootstrap=False, criterion=squared_error, max_depth=None, max_features=1.0, min_samples_split=2, n_estimators=200;, score=0.710 total time= 6.6min</t>
  </si>
  <si>
    <t>[CV 4/5] END bootstrap=False, criterion=squared_error, max_depth=None, max_features=1.0, min_samples_split=2, n_estimators=200;, score=0.734 total time= 6.6min</t>
  </si>
  <si>
    <t>[CV 5/5] END bootstrap=False, criterion=squared_error, max_depth=None, max_features=1.0, min_samples_split=2, n_estimators=200;, score=0.699 total time= 5.7min</t>
  </si>
  <si>
    <t>[CV 1/5] END bootstrap=False, criterion=squared_error, max_depth=None, max_features=1.0, min_samples_split=5, n_estimators=100;, score=0.738 total time= 3.4min</t>
  </si>
  <si>
    <t>[CV 2/5] END bootstrap=False, criterion=squared_error, max_depth=None, max_features=1.0, min_samples_split=5, n_estimators=100;, score=0.647 total time= 3.3min</t>
  </si>
  <si>
    <t>[CV 3/5] END bootstrap=False, criterion=squared_error, max_depth=None, max_features=1.0, min_samples_split=5, n_estimators=100;, score=0.710 total time= 3.3min</t>
  </si>
  <si>
    <t>[CV 4/5] END bootstrap=False, criterion=squared_error, max_depth=None, max_features=1.0, min_samples_split=5, n_estimators=100;, score=0.728 total time= 3.4min</t>
  </si>
  <si>
    <t>[CV 5/5] END bootstrap=False, criterion=squared_error, max_depth=None, max_features=1.0, min_samples_split=5, n_estimators=100;, score=0.693 total time= 2.9min</t>
  </si>
  <si>
    <t>[CV 1/5] END bootstrap=False, criterion=squared_error, max_depth=None, max_features=1.0, min_samples_split=5, n_estimators=150;, score=0.738 total time= 5.0min</t>
  </si>
  <si>
    <t>[CV 2/5] END bootstrap=False, criterion=squared_error, max_depth=None, max_features=1.0, min_samples_split=5, n_estimators=150;, score=0.647 total time= 4.8min</t>
  </si>
  <si>
    <t>[CV 3/5] END bootstrap=False, criterion=squared_error, max_depth=None, max_features=1.0, min_samples_split=5, n_estimators=150;, score=0.710 total time= 5.0min</t>
  </si>
  <si>
    <t>[CV 2/5] END bootstrap=False, criterion=squared_error, max_depth=None, max_features=1.0, min_samples_split=2, n_estimators=500;, score=0.641 total time=16.5min</t>
  </si>
  <si>
    <t>[CV 1/5] END bootstrap=False, criterion=squared_error, max_depth=None, max_features=1.0, min_samples_split=2, n_estimators=500;, score=0.751 total time=16.8min</t>
  </si>
  <si>
    <t>[CV 5/5] END bootstrap=False, criterion=squared_error, max_depth=None, max_features=1.0, min_samples_split=2, n_estimators=500;, score=0.699 total time=14.5min</t>
  </si>
  <si>
    <t>[CV 3/5] END bootstrap=False, criterion=squared_error, max_depth=None, max_features=1.0, min_samples_split=2, n_estimators=500;, score=0.710 total time=16.8min</t>
  </si>
  <si>
    <t>[CV 4/5] END bootstrap=False, criterion=squared_error, max_depth=None, max_features=1.0, min_samples_split=5, n_estimators=150;, score=0.727 total time= 4.9min</t>
  </si>
  <si>
    <t>[CV 5/5] END bootstrap=False, criterion=squared_error, max_depth=None, max_features=1.0, min_samples_split=5, n_estimators=150;, score=0.692 total time= 4.2min</t>
  </si>
  <si>
    <t>[CV 4/5] END bootstrap=False, criterion=squared_error, max_depth=None, max_features=1.0, min_samples_split=2, n_estimators=500;, score=0.735 total time=16.8min</t>
  </si>
  <si>
    <t>[CV 1/5] END bootstrap=False, criterion=squared_error, max_depth=None, max_features=1.0, min_samples_split=5, n_estimators=200;, score=0.738 total time= 6.5min</t>
  </si>
  <si>
    <t>[CV 2/5] END bootstrap=False, criterion=squared_error, max_depth=None, max_features=1.0, min_samples_split=5, n_estimators=200;, score=0.646 total time= 6.3min</t>
  </si>
  <si>
    <t>[CV 3/5] END bootstrap=False, criterion=squared_error, max_depth=None, max_features=1.0, min_samples_split=5, n_estimators=200;, score=0.711 total time= 6.5min</t>
  </si>
  <si>
    <t>[CV 5/5] END bootstrap=False, criterion=squared_error, max_depth=None, max_features=1.0, min_samples_split=5, n_estimators=200;, score=0.692 total time= 5.6min</t>
  </si>
  <si>
    <t>[CV 4/5] END bootstrap=False, criterion=squared_error, max_depth=None, max_features=1.0, min_samples_split=5, n_estimators=200;, score=0.727 total time= 6.5min</t>
  </si>
  <si>
    <t>[CV 2/5] END bootstrap=False, criterion=squared_error, max_depth=None, max_features=1.0, min_samples_split=10, n_estimators=100;, score=0.642 total time= 3.2min</t>
  </si>
  <si>
    <t>[CV 1/5] END bootstrap=False, criterion=squared_error, max_depth=None, max_features=1.0, min_samples_split=10, n_estimators=100;, score=0.722 total time= 3.3min</t>
  </si>
  <si>
    <t>[CV 3/5] END bootstrap=False, criterion=squared_error, max_depth=None, max_features=1.0, min_samples_split=10, n_estimators=100;, score=0.709 total time= 3.2min</t>
  </si>
  <si>
    <t>[CV 5/5] END bootstrap=False, criterion=squared_error, max_depth=None, max_features=1.0, min_samples_split=10, n_estimators=100;, score=0.719 total time= 2.8min</t>
  </si>
  <si>
    <t>[CV 4/5] END bootstrap=False, criterion=squared_error, max_depth=None, max_features=1.0, min_samples_split=10, n_estimators=100;, score=0.698 total time= 3.2min</t>
  </si>
  <si>
    <t>[CV 1/5] END bootstrap=False, criterion=squared_error, max_depth=None, max_features=1.0, min_samples_split=10, n_estimators=150;, score=0.722 total time= 4.8min</t>
  </si>
  <si>
    <t>[CV 2/5] END bootstrap=False, criterion=squared_error, max_depth=None, max_features=1.0, min_samples_split=10, n_estimators=150;, score=0.643 total time= 4.7min</t>
  </si>
  <si>
    <t>[CV 3/5] END bootstrap=False, criterion=squared_error, max_depth=None, max_features=1.0, min_samples_split=10, n_estimators=150;, score=0.709 total time= 4.8min</t>
  </si>
  <si>
    <t>[CV 2/5] END bootstrap=False, criterion=squared_error, max_depth=None, max_features=1.0, min_samples_split=5, n_estimators=500;, score=0.647 total time=15.9min</t>
  </si>
  <si>
    <t>[CV 1/5] END bootstrap=False, criterion=squared_error, max_depth=None, max_features=1.0, min_samples_split=5, n_estimators=500;, score=0.738 total time=16.4min</t>
  </si>
  <si>
    <t>[CV 3/5] END bootstrap=False, criterion=squared_error, max_depth=None, max_features=1.0, min_samples_split=5, n_estimators=500;, score=0.711 total time=16.2min</t>
  </si>
  <si>
    <t>[CV 4/5] END bootstrap=False, criterion=squared_error, max_depth=None, max_features=1.0, min_samples_split=10, n_estimators=150;, score=0.698 total time= 4.7min</t>
  </si>
  <si>
    <t>[CV 5/5] END bootstrap=False, criterion=squared_error, max_depth=None, max_features=1.0, min_samples_split=5, n_estimators=500;, score=0.694 total time=14.0min</t>
  </si>
  <si>
    <t>[CV 5/5] END bootstrap=False, criterion=squared_error, max_depth=None, max_features=1.0, min_samples_split=10, n_estimators=150;, score=0.720 total time= 4.1min</t>
  </si>
  <si>
    <t>[CV 4/5] END bootstrap=False, criterion=squared_error, max_depth=None, max_features=1.0, min_samples_split=5, n_estimators=500;, score=0.727 total time=16.3min</t>
  </si>
  <si>
    <t>[CV 1/5] END bootstrap=False, criterion=squared_error, max_depth=None, max_features=1.0, min_samples_split=10, n_estimators=200;, score=0.722 total time= 6.2min</t>
  </si>
  <si>
    <t>[CV 2/5] END bootstrap=False, criterion=squared_error, max_depth=None, max_features=1.0, min_samples_split=10, n_estimators=200;, score=0.643 total time= 6.2min</t>
  </si>
  <si>
    <t>[CV 3/5] END bootstrap=False, criterion=squared_error, max_depth=None, max_features=1.0, min_samples_split=10, n_estimators=200;, score=0.709 total time= 6.3min</t>
  </si>
  <si>
    <t>[CV 5/5] END bootstrap=False, criterion=squared_error, max_depth=None, max_features=1.0, min_samples_split=10, n_estimators=200;, score=0.721 total time= 5.4min</t>
  </si>
  <si>
    <t>[CV 4/5] END bootstrap=False, criterion=squared_error, max_depth=None, max_features=1.0, min_samples_split=10, n_estimators=200;, score=0.697 total time= 6.2min</t>
  </si>
  <si>
    <t>[CV 1/5] END bootstrap=False, criterion=squared_error, max_depth=None, max_features=1.0, min_samples_split=10, n_estimators=500;, score=0.722 total time=11.7min</t>
  </si>
  <si>
    <t>[CV 2/5] END bootstrap=False, criterion=squared_error, max_depth=None, max_features=1.0, min_samples_split=10, n_estimators=500;, score=0.643 total time=11.0min</t>
  </si>
  <si>
    <t>[CV 5/5] END bootstrap=False, criterion=squared_error, max_depth=None, max_features=1.0, min_samples_split=10, n_estimators=500;, score=0.720 total time= 8.3min</t>
  </si>
  <si>
    <t>[CV 3/5] END bootstrap=False, criterion=squared_error, max_depth=None, max_features=1.0, min_samples_split=10, n_estimators=500;, score=0.709 total time=10.5min</t>
  </si>
  <si>
    <t>[CV 4/5] END bootstrap=False, criterion=squared_error, max_depth=None, max_features=1.0, min_samples_split=10, n_estimators=500;, score=0.696 total time= 9.0min</t>
  </si>
  <si>
    <t>Modelo</t>
  </si>
  <si>
    <t>avg score</t>
  </si>
  <si>
    <t>avg seconds</t>
  </si>
  <si>
    <t>Alquiler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</si>
</sst>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ndale Mono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5" xfId="0" applyFont="1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9A302-42A9-0F43-9C9F-BE7E989160BE}">
  <dimension ref="A1:M2881"/>
  <sheetViews>
    <sheetView tabSelected="1" zoomScale="118" workbookViewId="0">
      <selection activeCell="B3" sqref="B3"/>
    </sheetView>
  </sheetViews>
  <sheetFormatPr baseColWidth="10" defaultRowHeight="16" x14ac:dyDescent="0.2"/>
  <cols>
    <col min="2" max="2" width="3.83203125" customWidth="1"/>
    <col min="3" max="3" width="10" customWidth="1"/>
    <col min="4" max="4" width="12.83203125" bestFit="1" customWidth="1"/>
    <col min="5" max="5" width="13.5" bestFit="1" customWidth="1"/>
    <col min="13" max="13" width="14.33203125" customWidth="1"/>
  </cols>
  <sheetData>
    <row r="1" spans="1:13" ht="17" thickBot="1" x14ac:dyDescent="0.25">
      <c r="A1" s="1" t="s">
        <v>2390</v>
      </c>
      <c r="B1" s="1" t="s">
        <v>2392</v>
      </c>
      <c r="C1" s="1" t="s">
        <v>5202</v>
      </c>
      <c r="D1" s="1" t="s">
        <v>2393</v>
      </c>
      <c r="E1" s="1" t="s">
        <v>2394</v>
      </c>
      <c r="F1" s="1" t="s">
        <v>2395</v>
      </c>
      <c r="G1" s="1" t="s">
        <v>2396</v>
      </c>
      <c r="H1" s="1" t="s">
        <v>2397</v>
      </c>
      <c r="I1" s="1" t="s">
        <v>2398</v>
      </c>
      <c r="J1" s="1" t="s">
        <v>2399</v>
      </c>
      <c r="K1" s="1" t="s">
        <v>2400</v>
      </c>
      <c r="L1" s="1" t="s">
        <v>5203</v>
      </c>
      <c r="M1" s="1" t="s">
        <v>5204</v>
      </c>
    </row>
    <row r="2" spans="1:13" x14ac:dyDescent="0.2">
      <c r="A2" s="10" t="s">
        <v>5205</v>
      </c>
      <c r="B2" s="11" t="s">
        <v>4727</v>
      </c>
      <c r="C2" s="12" t="str">
        <f t="shared" ref="C2:C65" si="0">MID($B2,FIND(D$1,$B2,1),FIND(J$1,$B2,1)-17)</f>
        <v>bootstrap=False, criterion=squared_error, max_depth=50, max_features=0.5, min_samples_split=2, n_estimators=150</v>
      </c>
      <c r="D2" s="12" t="str">
        <f t="shared" ref="D2:D65" si="1">MID($B2,FIND(D$1,$B2,1)+LEN(D$1),FIND(E$1,$B2,1)-(FIND(D$1,$B2,1)+LEN(D$1))-2)</f>
        <v>False</v>
      </c>
      <c r="E2" s="12" t="str">
        <f t="shared" ref="E2:E65" si="2">MID($B2,FIND(E$1,$B2,1)+LEN(E$1)+1,FIND(F$1,$B2,1)-(FIND(E$1,$B2,1)+LEN(E$1))-3)</f>
        <v>squared_error</v>
      </c>
      <c r="F2" s="12">
        <f t="shared" ref="F2:F65" si="3">IFERROR(MID($B2,FIND(F$1,$B2,1)+LEN(F$1)+1,FIND(G$1,$B2,1)-(FIND(F$1,$B2,1)+LEN(F$1))-3)+0,0)</f>
        <v>50</v>
      </c>
      <c r="G2" s="12" t="str">
        <f t="shared" ref="G2:H21" si="4">MID($B2,FIND(G$1,$B2,1)+LEN(G$1)+1,FIND(H$1,$B2,1)-(FIND(G$1,$B2,1)+LEN(G$1))-3)</f>
        <v>0.5</v>
      </c>
      <c r="H2" s="12" t="str">
        <f t="shared" si="4"/>
        <v>2</v>
      </c>
      <c r="I2" s="12" t="str">
        <f t="shared" ref="I2:I65" si="5">MID($B2,FIND(I$1,$B2,1)+LEN(I$1)+1,FIND(J$1,$B2,1)-(FIND(I$1,$B2,1)+LEN(I$1))-4)</f>
        <v>150</v>
      </c>
      <c r="J2" s="12">
        <f t="shared" ref="J2:J65" si="6">MID($B2,FIND(J$1,$B2,1)+LEN(J$1)+1,FIND(K$1,$B2,1)-(FIND(J$1,$B2,1)+LEN(J$1))-2)+0</f>
        <v>0.82599999999999996</v>
      </c>
      <c r="K2" s="12">
        <f t="shared" ref="K2:K65" si="7">IF(RIGHT(B2,1)="n",60*MID(RIGHT(B2,7),1,4),MID(RIGHT(B2,5),1,4))+0</f>
        <v>156</v>
      </c>
      <c r="L2" s="12">
        <f t="shared" ref="L2:L65" si="8">AVERAGEIFS(J:J,$C:$C,$C2)</f>
        <v>0.82240000000000002</v>
      </c>
      <c r="M2" s="13">
        <f t="shared" ref="M2:M65" si="9">AVERAGEIFS(K:K,$C:$C,$C2)</f>
        <v>147.6</v>
      </c>
    </row>
    <row r="3" spans="1:13" x14ac:dyDescent="0.2">
      <c r="A3" s="14" t="s">
        <v>5205</v>
      </c>
      <c r="B3" s="1" t="s">
        <v>4728</v>
      </c>
      <c r="C3" t="str">
        <f t="shared" si="0"/>
        <v>bootstrap=False, criterion=squared_error, max_depth=50, max_features=0.5, min_samples_split=2, n_estimators=150</v>
      </c>
      <c r="D3" t="str">
        <f t="shared" si="1"/>
        <v>False</v>
      </c>
      <c r="E3" t="str">
        <f t="shared" si="2"/>
        <v>squared_error</v>
      </c>
      <c r="F3">
        <f t="shared" si="3"/>
        <v>50</v>
      </c>
      <c r="G3" t="str">
        <f t="shared" si="4"/>
        <v>0.5</v>
      </c>
      <c r="H3" t="str">
        <f t="shared" si="4"/>
        <v>2</v>
      </c>
      <c r="I3" t="str">
        <f t="shared" si="5"/>
        <v>150</v>
      </c>
      <c r="J3">
        <f t="shared" si="6"/>
        <v>0.78100000000000003</v>
      </c>
      <c r="K3">
        <f t="shared" si="7"/>
        <v>150</v>
      </c>
      <c r="L3">
        <f t="shared" si="8"/>
        <v>0.82240000000000002</v>
      </c>
      <c r="M3" s="15">
        <f t="shared" si="9"/>
        <v>147.6</v>
      </c>
    </row>
    <row r="4" spans="1:13" x14ac:dyDescent="0.2">
      <c r="A4" s="14" t="s">
        <v>5205</v>
      </c>
      <c r="B4" s="1" t="s">
        <v>4729</v>
      </c>
      <c r="C4" t="str">
        <f t="shared" si="0"/>
        <v>bootstrap=False, criterion=squared_error, max_depth=50, max_features=0.5, min_samples_split=2, n_estimators=150</v>
      </c>
      <c r="D4" t="str">
        <f t="shared" si="1"/>
        <v>False</v>
      </c>
      <c r="E4" t="str">
        <f t="shared" si="2"/>
        <v>squared_error</v>
      </c>
      <c r="F4">
        <f t="shared" si="3"/>
        <v>50</v>
      </c>
      <c r="G4" t="str">
        <f t="shared" si="4"/>
        <v>0.5</v>
      </c>
      <c r="H4" t="str">
        <f t="shared" si="4"/>
        <v>2</v>
      </c>
      <c r="I4" t="str">
        <f t="shared" si="5"/>
        <v>150</v>
      </c>
      <c r="J4">
        <f t="shared" si="6"/>
        <v>0.82699999999999996</v>
      </c>
      <c r="K4">
        <f t="shared" si="7"/>
        <v>150</v>
      </c>
      <c r="L4">
        <f t="shared" si="8"/>
        <v>0.82240000000000002</v>
      </c>
      <c r="M4" s="15">
        <f t="shared" si="9"/>
        <v>147.6</v>
      </c>
    </row>
    <row r="5" spans="1:13" x14ac:dyDescent="0.2">
      <c r="A5" s="14" t="s">
        <v>5205</v>
      </c>
      <c r="B5" s="1" t="s">
        <v>4730</v>
      </c>
      <c r="C5" t="str">
        <f t="shared" si="0"/>
        <v>bootstrap=False, criterion=squared_error, max_depth=50, max_features=0.5, min_samples_split=2, n_estimators=150</v>
      </c>
      <c r="D5" t="str">
        <f t="shared" si="1"/>
        <v>False</v>
      </c>
      <c r="E5" t="str">
        <f t="shared" si="2"/>
        <v>squared_error</v>
      </c>
      <c r="F5">
        <f t="shared" si="3"/>
        <v>50</v>
      </c>
      <c r="G5" t="str">
        <f t="shared" si="4"/>
        <v>0.5</v>
      </c>
      <c r="H5" t="str">
        <f t="shared" si="4"/>
        <v>2</v>
      </c>
      <c r="I5" t="str">
        <f t="shared" si="5"/>
        <v>150</v>
      </c>
      <c r="J5">
        <f t="shared" si="6"/>
        <v>0.84299999999999997</v>
      </c>
      <c r="K5">
        <f t="shared" si="7"/>
        <v>126</v>
      </c>
      <c r="L5">
        <f t="shared" si="8"/>
        <v>0.82240000000000002</v>
      </c>
      <c r="M5" s="15">
        <f t="shared" si="9"/>
        <v>147.6</v>
      </c>
    </row>
    <row r="6" spans="1:13" ht="17" thickBot="1" x14ac:dyDescent="0.25">
      <c r="A6" s="16" t="s">
        <v>5205</v>
      </c>
      <c r="B6" s="17" t="s">
        <v>4731</v>
      </c>
      <c r="C6" s="18" t="str">
        <f t="shared" si="0"/>
        <v>bootstrap=False, criterion=squared_error, max_depth=50, max_features=0.5, min_samples_split=2, n_estimators=150</v>
      </c>
      <c r="D6" s="18" t="str">
        <f t="shared" si="1"/>
        <v>False</v>
      </c>
      <c r="E6" s="18" t="str">
        <f t="shared" si="2"/>
        <v>squared_error</v>
      </c>
      <c r="F6" s="18">
        <f t="shared" si="3"/>
        <v>50</v>
      </c>
      <c r="G6" s="18" t="str">
        <f t="shared" si="4"/>
        <v>0.5</v>
      </c>
      <c r="H6" s="18" t="str">
        <f t="shared" si="4"/>
        <v>2</v>
      </c>
      <c r="I6" s="18" t="str">
        <f t="shared" si="5"/>
        <v>150</v>
      </c>
      <c r="J6" s="18">
        <f t="shared" si="6"/>
        <v>0.83499999999999996</v>
      </c>
      <c r="K6" s="18">
        <f t="shared" si="7"/>
        <v>156</v>
      </c>
      <c r="L6" s="18">
        <f t="shared" si="8"/>
        <v>0.82240000000000002</v>
      </c>
      <c r="M6" s="19">
        <f t="shared" si="9"/>
        <v>147.6</v>
      </c>
    </row>
    <row r="7" spans="1:13" x14ac:dyDescent="0.2">
      <c r="A7" t="s">
        <v>5205</v>
      </c>
      <c r="B7" s="1" t="s">
        <v>4732</v>
      </c>
      <c r="C7" t="str">
        <f t="shared" si="0"/>
        <v>bootstrap=False, criterion=squared_error, max_depth=50, max_features=0.5, min_samples_split=2, n_estimators=200</v>
      </c>
      <c r="D7" t="str">
        <f t="shared" si="1"/>
        <v>False</v>
      </c>
      <c r="E7" t="str">
        <f t="shared" si="2"/>
        <v>squared_error</v>
      </c>
      <c r="F7">
        <f t="shared" si="3"/>
        <v>50</v>
      </c>
      <c r="G7" t="str">
        <f t="shared" si="4"/>
        <v>0.5</v>
      </c>
      <c r="H7" t="str">
        <f t="shared" si="4"/>
        <v>2</v>
      </c>
      <c r="I7" t="str">
        <f t="shared" si="5"/>
        <v>200</v>
      </c>
      <c r="J7">
        <f t="shared" si="6"/>
        <v>0.82599999999999996</v>
      </c>
      <c r="K7">
        <f t="shared" si="7"/>
        <v>204</v>
      </c>
      <c r="L7">
        <f t="shared" si="8"/>
        <v>0.82219999999999993</v>
      </c>
      <c r="M7">
        <f t="shared" si="9"/>
        <v>195.6</v>
      </c>
    </row>
    <row r="8" spans="1:13" x14ac:dyDescent="0.2">
      <c r="A8" t="s">
        <v>5205</v>
      </c>
      <c r="B8" s="1" t="s">
        <v>4733</v>
      </c>
      <c r="C8" t="str">
        <f t="shared" si="0"/>
        <v>bootstrap=False, criterion=squared_error, max_depth=50, max_features=0.5, min_samples_split=2, n_estimators=200</v>
      </c>
      <c r="D8" t="str">
        <f t="shared" si="1"/>
        <v>False</v>
      </c>
      <c r="E8" t="str">
        <f t="shared" si="2"/>
        <v>squared_error</v>
      </c>
      <c r="F8">
        <f t="shared" si="3"/>
        <v>50</v>
      </c>
      <c r="G8" t="str">
        <f t="shared" si="4"/>
        <v>0.5</v>
      </c>
      <c r="H8" t="str">
        <f t="shared" si="4"/>
        <v>2</v>
      </c>
      <c r="I8" t="str">
        <f t="shared" si="5"/>
        <v>200</v>
      </c>
      <c r="J8">
        <f t="shared" si="6"/>
        <v>0.78100000000000003</v>
      </c>
      <c r="K8">
        <f t="shared" si="7"/>
        <v>198</v>
      </c>
      <c r="L8">
        <f t="shared" si="8"/>
        <v>0.82219999999999993</v>
      </c>
      <c r="M8">
        <f t="shared" si="9"/>
        <v>195.6</v>
      </c>
    </row>
    <row r="9" spans="1:13" x14ac:dyDescent="0.2">
      <c r="A9" t="s">
        <v>5205</v>
      </c>
      <c r="B9" s="1" t="s">
        <v>4734</v>
      </c>
      <c r="C9" t="str">
        <f t="shared" si="0"/>
        <v>bootstrap=False, criterion=squared_error, max_depth=50, max_features=0.5, min_samples_split=2, n_estimators=200</v>
      </c>
      <c r="D9" t="str">
        <f t="shared" si="1"/>
        <v>False</v>
      </c>
      <c r="E9" t="str">
        <f t="shared" si="2"/>
        <v>squared_error</v>
      </c>
      <c r="F9">
        <f t="shared" si="3"/>
        <v>50</v>
      </c>
      <c r="G9" t="str">
        <f t="shared" si="4"/>
        <v>0.5</v>
      </c>
      <c r="H9" t="str">
        <f t="shared" si="4"/>
        <v>2</v>
      </c>
      <c r="I9" t="str">
        <f t="shared" si="5"/>
        <v>200</v>
      </c>
      <c r="J9">
        <f t="shared" si="6"/>
        <v>0.82699999999999996</v>
      </c>
      <c r="K9">
        <f t="shared" si="7"/>
        <v>198</v>
      </c>
      <c r="L9">
        <f t="shared" si="8"/>
        <v>0.82219999999999993</v>
      </c>
      <c r="M9">
        <f t="shared" si="9"/>
        <v>195.6</v>
      </c>
    </row>
    <row r="10" spans="1:13" x14ac:dyDescent="0.2">
      <c r="A10" t="s">
        <v>5205</v>
      </c>
      <c r="B10" s="1" t="s">
        <v>4735</v>
      </c>
      <c r="C10" t="str">
        <f t="shared" si="0"/>
        <v>bootstrap=False, criterion=squared_error, max_depth=50, max_features=0.5, min_samples_split=2, n_estimators=200</v>
      </c>
      <c r="D10" t="str">
        <f t="shared" si="1"/>
        <v>False</v>
      </c>
      <c r="E10" t="str">
        <f t="shared" si="2"/>
        <v>squared_error</v>
      </c>
      <c r="F10">
        <f t="shared" si="3"/>
        <v>50</v>
      </c>
      <c r="G10" t="str">
        <f t="shared" si="4"/>
        <v>0.5</v>
      </c>
      <c r="H10" t="str">
        <f t="shared" si="4"/>
        <v>2</v>
      </c>
      <c r="I10" t="str">
        <f t="shared" si="5"/>
        <v>200</v>
      </c>
      <c r="J10">
        <f t="shared" si="6"/>
        <v>0.84299999999999997</v>
      </c>
      <c r="K10">
        <f t="shared" si="7"/>
        <v>168</v>
      </c>
      <c r="L10">
        <f t="shared" si="8"/>
        <v>0.82219999999999993</v>
      </c>
      <c r="M10">
        <f t="shared" si="9"/>
        <v>195.6</v>
      </c>
    </row>
    <row r="11" spans="1:13" x14ac:dyDescent="0.2">
      <c r="A11" t="s">
        <v>5205</v>
      </c>
      <c r="B11" s="1" t="s">
        <v>4736</v>
      </c>
      <c r="C11" t="str">
        <f t="shared" si="0"/>
        <v>bootstrap=False, criterion=squared_error, max_depth=50, max_features=0.5, min_samples_split=2, n_estimators=200</v>
      </c>
      <c r="D11" t="str">
        <f t="shared" si="1"/>
        <v>False</v>
      </c>
      <c r="E11" t="str">
        <f t="shared" si="2"/>
        <v>squared_error</v>
      </c>
      <c r="F11">
        <f t="shared" si="3"/>
        <v>50</v>
      </c>
      <c r="G11" t="str">
        <f t="shared" si="4"/>
        <v>0.5</v>
      </c>
      <c r="H11" t="str">
        <f t="shared" si="4"/>
        <v>2</v>
      </c>
      <c r="I11" t="str">
        <f t="shared" si="5"/>
        <v>200</v>
      </c>
      <c r="J11">
        <f t="shared" si="6"/>
        <v>0.83399999999999996</v>
      </c>
      <c r="K11">
        <f t="shared" si="7"/>
        <v>210</v>
      </c>
      <c r="L11">
        <f t="shared" si="8"/>
        <v>0.82219999999999993</v>
      </c>
      <c r="M11">
        <f t="shared" si="9"/>
        <v>195.6</v>
      </c>
    </row>
    <row r="12" spans="1:13" x14ac:dyDescent="0.2">
      <c r="A12" t="s">
        <v>5205</v>
      </c>
      <c r="B12" s="1" t="s">
        <v>4745</v>
      </c>
      <c r="C12" t="str">
        <f t="shared" si="0"/>
        <v>bootstrap=False, criterion=squared_error, max_depth=50, max_features=0.5, min_samples_split=2, n_estimators=500</v>
      </c>
      <c r="D12" t="str">
        <f t="shared" si="1"/>
        <v>False</v>
      </c>
      <c r="E12" t="str">
        <f t="shared" si="2"/>
        <v>squared_error</v>
      </c>
      <c r="F12">
        <f t="shared" si="3"/>
        <v>50</v>
      </c>
      <c r="G12" t="str">
        <f t="shared" si="4"/>
        <v>0.5</v>
      </c>
      <c r="H12" t="str">
        <f t="shared" si="4"/>
        <v>2</v>
      </c>
      <c r="I12" t="str">
        <f t="shared" si="5"/>
        <v>500</v>
      </c>
      <c r="J12">
        <f t="shared" si="6"/>
        <v>0.77900000000000003</v>
      </c>
      <c r="K12">
        <f t="shared" si="7"/>
        <v>491.99999999999994</v>
      </c>
      <c r="L12">
        <f t="shared" si="8"/>
        <v>0.82179999999999997</v>
      </c>
      <c r="M12">
        <f t="shared" si="9"/>
        <v>493.2</v>
      </c>
    </row>
    <row r="13" spans="1:13" x14ac:dyDescent="0.2">
      <c r="A13" t="s">
        <v>5205</v>
      </c>
      <c r="B13" s="1" t="s">
        <v>4746</v>
      </c>
      <c r="C13" t="str">
        <f t="shared" si="0"/>
        <v>bootstrap=False, criterion=squared_error, max_depth=50, max_features=0.5, min_samples_split=2, n_estimators=500</v>
      </c>
      <c r="D13" t="str">
        <f t="shared" si="1"/>
        <v>False</v>
      </c>
      <c r="E13" t="str">
        <f t="shared" si="2"/>
        <v>squared_error</v>
      </c>
      <c r="F13">
        <f t="shared" si="3"/>
        <v>50</v>
      </c>
      <c r="G13" t="str">
        <f t="shared" si="4"/>
        <v>0.5</v>
      </c>
      <c r="H13" t="str">
        <f t="shared" si="4"/>
        <v>2</v>
      </c>
      <c r="I13" t="str">
        <f t="shared" si="5"/>
        <v>500</v>
      </c>
      <c r="J13">
        <f t="shared" si="6"/>
        <v>0.82699999999999996</v>
      </c>
      <c r="K13">
        <f t="shared" si="7"/>
        <v>516</v>
      </c>
      <c r="L13">
        <f t="shared" si="8"/>
        <v>0.82179999999999997</v>
      </c>
      <c r="M13">
        <f t="shared" si="9"/>
        <v>493.2</v>
      </c>
    </row>
    <row r="14" spans="1:13" x14ac:dyDescent="0.2">
      <c r="A14" t="s">
        <v>5205</v>
      </c>
      <c r="B14" s="1" t="s">
        <v>4747</v>
      </c>
      <c r="C14" t="str">
        <f t="shared" si="0"/>
        <v>bootstrap=False, criterion=squared_error, max_depth=50, max_features=0.5, min_samples_split=2, n_estimators=500</v>
      </c>
      <c r="D14" t="str">
        <f t="shared" si="1"/>
        <v>False</v>
      </c>
      <c r="E14" t="str">
        <f t="shared" si="2"/>
        <v>squared_error</v>
      </c>
      <c r="F14">
        <f t="shared" si="3"/>
        <v>50</v>
      </c>
      <c r="G14" t="str">
        <f t="shared" si="4"/>
        <v>0.5</v>
      </c>
      <c r="H14" t="str">
        <f t="shared" si="4"/>
        <v>2</v>
      </c>
      <c r="I14" t="str">
        <f t="shared" si="5"/>
        <v>500</v>
      </c>
      <c r="J14">
        <f t="shared" si="6"/>
        <v>0.82599999999999996</v>
      </c>
      <c r="K14">
        <f t="shared" si="7"/>
        <v>504</v>
      </c>
      <c r="L14">
        <f t="shared" si="8"/>
        <v>0.82179999999999997</v>
      </c>
      <c r="M14">
        <f t="shared" si="9"/>
        <v>493.2</v>
      </c>
    </row>
    <row r="15" spans="1:13" x14ac:dyDescent="0.2">
      <c r="A15" t="s">
        <v>5205</v>
      </c>
      <c r="B15" s="1" t="s">
        <v>4748</v>
      </c>
      <c r="C15" t="str">
        <f t="shared" si="0"/>
        <v>bootstrap=False, criterion=squared_error, max_depth=50, max_features=0.5, min_samples_split=2, n_estimators=500</v>
      </c>
      <c r="D15" t="str">
        <f t="shared" si="1"/>
        <v>False</v>
      </c>
      <c r="E15" t="str">
        <f t="shared" si="2"/>
        <v>squared_error</v>
      </c>
      <c r="F15">
        <f t="shared" si="3"/>
        <v>50</v>
      </c>
      <c r="G15" t="str">
        <f t="shared" si="4"/>
        <v>0.5</v>
      </c>
      <c r="H15" t="str">
        <f t="shared" si="4"/>
        <v>2</v>
      </c>
      <c r="I15" t="str">
        <f t="shared" si="5"/>
        <v>500</v>
      </c>
      <c r="J15">
        <f t="shared" si="6"/>
        <v>0.84299999999999997</v>
      </c>
      <c r="K15">
        <f t="shared" si="7"/>
        <v>426</v>
      </c>
      <c r="L15">
        <f t="shared" si="8"/>
        <v>0.82179999999999997</v>
      </c>
      <c r="M15">
        <f t="shared" si="9"/>
        <v>493.2</v>
      </c>
    </row>
    <row r="16" spans="1:13" x14ac:dyDescent="0.2">
      <c r="A16" t="s">
        <v>5205</v>
      </c>
      <c r="B16" s="1" t="s">
        <v>4751</v>
      </c>
      <c r="C16" t="str">
        <f t="shared" si="0"/>
        <v>bootstrap=False, criterion=squared_error, max_depth=50, max_features=0.5, min_samples_split=2, n_estimators=500</v>
      </c>
      <c r="D16" t="str">
        <f t="shared" si="1"/>
        <v>False</v>
      </c>
      <c r="E16" t="str">
        <f t="shared" si="2"/>
        <v>squared_error</v>
      </c>
      <c r="F16">
        <f t="shared" si="3"/>
        <v>50</v>
      </c>
      <c r="G16" t="str">
        <f t="shared" si="4"/>
        <v>0.5</v>
      </c>
      <c r="H16" t="str">
        <f t="shared" si="4"/>
        <v>2</v>
      </c>
      <c r="I16" t="str">
        <f t="shared" si="5"/>
        <v>500</v>
      </c>
      <c r="J16">
        <f t="shared" si="6"/>
        <v>0.83399999999999996</v>
      </c>
      <c r="K16">
        <f t="shared" si="7"/>
        <v>528</v>
      </c>
      <c r="L16">
        <f t="shared" si="8"/>
        <v>0.82179999999999997</v>
      </c>
      <c r="M16">
        <f t="shared" si="9"/>
        <v>493.2</v>
      </c>
    </row>
    <row r="17" spans="1:13" x14ac:dyDescent="0.2">
      <c r="A17" t="s">
        <v>5205</v>
      </c>
      <c r="B17" s="1" t="s">
        <v>4391</v>
      </c>
      <c r="C17" t="str">
        <f t="shared" si="0"/>
        <v>bootstrap=False, criterion=squared_error, max_depth=30, max_features=0.5, min_samples_split=2, n_estimators=500</v>
      </c>
      <c r="D17" t="str">
        <f t="shared" si="1"/>
        <v>False</v>
      </c>
      <c r="E17" t="str">
        <f t="shared" si="2"/>
        <v>squared_error</v>
      </c>
      <c r="F17">
        <f t="shared" si="3"/>
        <v>30</v>
      </c>
      <c r="G17" t="str">
        <f t="shared" si="4"/>
        <v>0.5</v>
      </c>
      <c r="H17" t="str">
        <f t="shared" si="4"/>
        <v>2</v>
      </c>
      <c r="I17" t="str">
        <f t="shared" si="5"/>
        <v>500</v>
      </c>
      <c r="J17">
        <f t="shared" si="6"/>
        <v>0.78100000000000003</v>
      </c>
      <c r="K17">
        <f t="shared" si="7"/>
        <v>486</v>
      </c>
      <c r="L17">
        <f t="shared" si="8"/>
        <v>0.82160000000000011</v>
      </c>
      <c r="M17">
        <f t="shared" si="9"/>
        <v>483.6</v>
      </c>
    </row>
    <row r="18" spans="1:13" x14ac:dyDescent="0.2">
      <c r="A18" t="s">
        <v>5205</v>
      </c>
      <c r="B18" s="1" t="s">
        <v>4393</v>
      </c>
      <c r="C18" t="str">
        <f t="shared" si="0"/>
        <v>bootstrap=False, criterion=squared_error, max_depth=30, max_features=0.5, min_samples_split=2, n_estimators=500</v>
      </c>
      <c r="D18" t="str">
        <f t="shared" si="1"/>
        <v>False</v>
      </c>
      <c r="E18" t="str">
        <f t="shared" si="2"/>
        <v>squared_error</v>
      </c>
      <c r="F18">
        <f t="shared" si="3"/>
        <v>30</v>
      </c>
      <c r="G18" t="str">
        <f t="shared" si="4"/>
        <v>0.5</v>
      </c>
      <c r="H18" t="str">
        <f t="shared" si="4"/>
        <v>2</v>
      </c>
      <c r="I18" t="str">
        <f t="shared" si="5"/>
        <v>500</v>
      </c>
      <c r="J18">
        <f t="shared" si="6"/>
        <v>0.82699999999999996</v>
      </c>
      <c r="K18">
        <f t="shared" si="7"/>
        <v>510</v>
      </c>
      <c r="L18">
        <f t="shared" si="8"/>
        <v>0.82160000000000011</v>
      </c>
      <c r="M18">
        <f t="shared" si="9"/>
        <v>483.6</v>
      </c>
    </row>
    <row r="19" spans="1:13" x14ac:dyDescent="0.2">
      <c r="A19" t="s">
        <v>5205</v>
      </c>
      <c r="B19" s="1" t="s">
        <v>4394</v>
      </c>
      <c r="C19" t="str">
        <f t="shared" si="0"/>
        <v>bootstrap=False, criterion=squared_error, max_depth=30, max_features=0.5, min_samples_split=2, n_estimators=500</v>
      </c>
      <c r="D19" t="str">
        <f t="shared" si="1"/>
        <v>False</v>
      </c>
      <c r="E19" t="str">
        <f t="shared" si="2"/>
        <v>squared_error</v>
      </c>
      <c r="F19">
        <f t="shared" si="3"/>
        <v>30</v>
      </c>
      <c r="G19" t="str">
        <f t="shared" si="4"/>
        <v>0.5</v>
      </c>
      <c r="H19" t="str">
        <f t="shared" si="4"/>
        <v>2</v>
      </c>
      <c r="I19" t="str">
        <f t="shared" si="5"/>
        <v>500</v>
      </c>
      <c r="J19">
        <f t="shared" si="6"/>
        <v>0.82599999999999996</v>
      </c>
      <c r="K19">
        <f t="shared" si="7"/>
        <v>491.99999999999994</v>
      </c>
      <c r="L19">
        <f t="shared" si="8"/>
        <v>0.82160000000000011</v>
      </c>
      <c r="M19">
        <f t="shared" si="9"/>
        <v>483.6</v>
      </c>
    </row>
    <row r="20" spans="1:13" x14ac:dyDescent="0.2">
      <c r="A20" t="s">
        <v>5205</v>
      </c>
      <c r="B20" s="1" t="s">
        <v>4395</v>
      </c>
      <c r="C20" t="str">
        <f t="shared" si="0"/>
        <v>bootstrap=False, criterion=squared_error, max_depth=30, max_features=0.5, min_samples_split=2, n_estimators=500</v>
      </c>
      <c r="D20" t="str">
        <f t="shared" si="1"/>
        <v>False</v>
      </c>
      <c r="E20" t="str">
        <f t="shared" si="2"/>
        <v>squared_error</v>
      </c>
      <c r="F20">
        <f t="shared" si="3"/>
        <v>30</v>
      </c>
      <c r="G20" t="str">
        <f t="shared" si="4"/>
        <v>0.5</v>
      </c>
      <c r="H20" t="str">
        <f t="shared" si="4"/>
        <v>2</v>
      </c>
      <c r="I20" t="str">
        <f t="shared" si="5"/>
        <v>500</v>
      </c>
      <c r="J20">
        <f t="shared" si="6"/>
        <v>0.84099999999999997</v>
      </c>
      <c r="K20">
        <f t="shared" si="7"/>
        <v>420</v>
      </c>
      <c r="L20">
        <f t="shared" si="8"/>
        <v>0.82160000000000011</v>
      </c>
      <c r="M20">
        <f t="shared" si="9"/>
        <v>483.6</v>
      </c>
    </row>
    <row r="21" spans="1:13" x14ac:dyDescent="0.2">
      <c r="A21" t="s">
        <v>5205</v>
      </c>
      <c r="B21" s="1" t="s">
        <v>4398</v>
      </c>
      <c r="C21" t="str">
        <f t="shared" si="0"/>
        <v>bootstrap=False, criterion=squared_error, max_depth=30, max_features=0.5, min_samples_split=2, n_estimators=500</v>
      </c>
      <c r="D21" t="str">
        <f t="shared" si="1"/>
        <v>False</v>
      </c>
      <c r="E21" t="str">
        <f t="shared" si="2"/>
        <v>squared_error</v>
      </c>
      <c r="F21">
        <f t="shared" si="3"/>
        <v>30</v>
      </c>
      <c r="G21" t="str">
        <f t="shared" si="4"/>
        <v>0.5</v>
      </c>
      <c r="H21" t="str">
        <f t="shared" si="4"/>
        <v>2</v>
      </c>
      <c r="I21" t="str">
        <f t="shared" si="5"/>
        <v>500</v>
      </c>
      <c r="J21">
        <f t="shared" si="6"/>
        <v>0.83299999999999996</v>
      </c>
      <c r="K21">
        <f t="shared" si="7"/>
        <v>510</v>
      </c>
      <c r="L21">
        <f t="shared" si="8"/>
        <v>0.82160000000000011</v>
      </c>
      <c r="M21">
        <f t="shared" si="9"/>
        <v>483.6</v>
      </c>
    </row>
    <row r="22" spans="1:13" x14ac:dyDescent="0.2">
      <c r="A22" t="s">
        <v>5205</v>
      </c>
      <c r="B22" s="1" t="s">
        <v>4717</v>
      </c>
      <c r="C22" t="str">
        <f t="shared" si="0"/>
        <v>bootstrap=False, criterion=squared_error, max_depth=50, max_features=0.5, min_samples_split=2, n_estimators=100</v>
      </c>
      <c r="D22" t="str">
        <f t="shared" si="1"/>
        <v>False</v>
      </c>
      <c r="E22" t="str">
        <f t="shared" si="2"/>
        <v>squared_error</v>
      </c>
      <c r="F22">
        <f t="shared" si="3"/>
        <v>50</v>
      </c>
      <c r="G22" t="str">
        <f t="shared" ref="G22:H41" si="10">MID($B22,FIND(G$1,$B22,1)+LEN(G$1)+1,FIND(H$1,$B22,1)-(FIND(G$1,$B22,1)+LEN(G$1))-3)</f>
        <v>0.5</v>
      </c>
      <c r="H22" t="str">
        <f t="shared" si="10"/>
        <v>2</v>
      </c>
      <c r="I22" t="str">
        <f t="shared" si="5"/>
        <v>100</v>
      </c>
      <c r="J22">
        <f t="shared" si="6"/>
        <v>0.77800000000000002</v>
      </c>
      <c r="K22">
        <f t="shared" si="7"/>
        <v>102</v>
      </c>
      <c r="L22">
        <f t="shared" si="8"/>
        <v>0.82140000000000002</v>
      </c>
      <c r="M22">
        <f t="shared" si="9"/>
        <v>100.8</v>
      </c>
    </row>
    <row r="23" spans="1:13" x14ac:dyDescent="0.2">
      <c r="A23" t="s">
        <v>5205</v>
      </c>
      <c r="B23" s="1" t="s">
        <v>4718</v>
      </c>
      <c r="C23" t="str">
        <f t="shared" si="0"/>
        <v>bootstrap=False, criterion=squared_error, max_depth=50, max_features=0.5, min_samples_split=2, n_estimators=100</v>
      </c>
      <c r="D23" t="str">
        <f t="shared" si="1"/>
        <v>False</v>
      </c>
      <c r="E23" t="str">
        <f t="shared" si="2"/>
        <v>squared_error</v>
      </c>
      <c r="F23">
        <f t="shared" si="3"/>
        <v>50</v>
      </c>
      <c r="G23" t="str">
        <f t="shared" si="10"/>
        <v>0.5</v>
      </c>
      <c r="H23" t="str">
        <f t="shared" si="10"/>
        <v>2</v>
      </c>
      <c r="I23" t="str">
        <f t="shared" si="5"/>
        <v>100</v>
      </c>
      <c r="J23">
        <f t="shared" si="6"/>
        <v>0.82499999999999996</v>
      </c>
      <c r="K23">
        <f t="shared" si="7"/>
        <v>108</v>
      </c>
      <c r="L23">
        <f t="shared" si="8"/>
        <v>0.82140000000000002</v>
      </c>
      <c r="M23">
        <f t="shared" si="9"/>
        <v>100.8</v>
      </c>
    </row>
    <row r="24" spans="1:13" x14ac:dyDescent="0.2">
      <c r="A24" t="s">
        <v>5205</v>
      </c>
      <c r="B24" s="1" t="s">
        <v>4719</v>
      </c>
      <c r="C24" t="str">
        <f t="shared" si="0"/>
        <v>bootstrap=False, criterion=squared_error, max_depth=50, max_features=0.5, min_samples_split=2, n_estimators=100</v>
      </c>
      <c r="D24" t="str">
        <f t="shared" si="1"/>
        <v>False</v>
      </c>
      <c r="E24" t="str">
        <f t="shared" si="2"/>
        <v>squared_error</v>
      </c>
      <c r="F24">
        <f t="shared" si="3"/>
        <v>50</v>
      </c>
      <c r="G24" t="str">
        <f t="shared" si="10"/>
        <v>0.5</v>
      </c>
      <c r="H24" t="str">
        <f t="shared" si="10"/>
        <v>2</v>
      </c>
      <c r="I24" t="str">
        <f t="shared" si="5"/>
        <v>100</v>
      </c>
      <c r="J24">
        <f t="shared" si="6"/>
        <v>0.82499999999999996</v>
      </c>
      <c r="K24">
        <f t="shared" si="7"/>
        <v>102</v>
      </c>
      <c r="L24">
        <f t="shared" si="8"/>
        <v>0.82140000000000002</v>
      </c>
      <c r="M24">
        <f t="shared" si="9"/>
        <v>100.8</v>
      </c>
    </row>
    <row r="25" spans="1:13" x14ac:dyDescent="0.2">
      <c r="A25" t="s">
        <v>5205</v>
      </c>
      <c r="B25" s="1" t="s">
        <v>4725</v>
      </c>
      <c r="C25" t="str">
        <f t="shared" si="0"/>
        <v>bootstrap=False, criterion=squared_error, max_depth=50, max_features=0.5, min_samples_split=2, n_estimators=100</v>
      </c>
      <c r="D25" t="str">
        <f t="shared" si="1"/>
        <v>False</v>
      </c>
      <c r="E25" t="str">
        <f t="shared" si="2"/>
        <v>squared_error</v>
      </c>
      <c r="F25">
        <f t="shared" si="3"/>
        <v>50</v>
      </c>
      <c r="G25" t="str">
        <f t="shared" si="10"/>
        <v>0.5</v>
      </c>
      <c r="H25" t="str">
        <f t="shared" si="10"/>
        <v>2</v>
      </c>
      <c r="I25" t="str">
        <f t="shared" si="5"/>
        <v>100</v>
      </c>
      <c r="J25">
        <f t="shared" si="6"/>
        <v>0.84199999999999997</v>
      </c>
      <c r="K25">
        <f t="shared" si="7"/>
        <v>84</v>
      </c>
      <c r="L25">
        <f t="shared" si="8"/>
        <v>0.82140000000000002</v>
      </c>
      <c r="M25">
        <f t="shared" si="9"/>
        <v>100.8</v>
      </c>
    </row>
    <row r="26" spans="1:13" x14ac:dyDescent="0.2">
      <c r="A26" t="s">
        <v>5205</v>
      </c>
      <c r="B26" s="1" t="s">
        <v>4726</v>
      </c>
      <c r="C26" t="str">
        <f t="shared" si="0"/>
        <v>bootstrap=False, criterion=squared_error, max_depth=50, max_features=0.5, min_samples_split=2, n_estimators=100</v>
      </c>
      <c r="D26" t="str">
        <f t="shared" si="1"/>
        <v>False</v>
      </c>
      <c r="E26" t="str">
        <f t="shared" si="2"/>
        <v>squared_error</v>
      </c>
      <c r="F26">
        <f t="shared" si="3"/>
        <v>50</v>
      </c>
      <c r="G26" t="str">
        <f t="shared" si="10"/>
        <v>0.5</v>
      </c>
      <c r="H26" t="str">
        <f t="shared" si="10"/>
        <v>2</v>
      </c>
      <c r="I26" t="str">
        <f t="shared" si="5"/>
        <v>100</v>
      </c>
      <c r="J26">
        <f t="shared" si="6"/>
        <v>0.83699999999999997</v>
      </c>
      <c r="K26">
        <f t="shared" si="7"/>
        <v>108</v>
      </c>
      <c r="L26">
        <f t="shared" si="8"/>
        <v>0.82140000000000002</v>
      </c>
      <c r="M26">
        <f t="shared" si="9"/>
        <v>100.8</v>
      </c>
    </row>
    <row r="27" spans="1:13" x14ac:dyDescent="0.2">
      <c r="A27" t="s">
        <v>5205</v>
      </c>
      <c r="B27" s="1" t="s">
        <v>5105</v>
      </c>
      <c r="C27" t="str">
        <f t="shared" si="0"/>
        <v>bootstrap=False, criterion=squared_error, max_depth=None, max_features=0.5, min_samples_split=2, n_estimators=500</v>
      </c>
      <c r="D27" t="str">
        <f t="shared" si="1"/>
        <v>False</v>
      </c>
      <c r="E27" t="str">
        <f t="shared" si="2"/>
        <v>squared_error</v>
      </c>
      <c r="F27">
        <f t="shared" si="3"/>
        <v>0</v>
      </c>
      <c r="G27" t="str">
        <f t="shared" si="10"/>
        <v>0.5</v>
      </c>
      <c r="H27" t="str">
        <f t="shared" si="10"/>
        <v>2</v>
      </c>
      <c r="I27" t="str">
        <f t="shared" si="5"/>
        <v>500</v>
      </c>
      <c r="J27">
        <f t="shared" si="6"/>
        <v>0.77800000000000002</v>
      </c>
      <c r="K27">
        <f t="shared" si="7"/>
        <v>486</v>
      </c>
      <c r="L27">
        <f t="shared" si="8"/>
        <v>0.82140000000000002</v>
      </c>
      <c r="M27">
        <f t="shared" si="9"/>
        <v>487.2</v>
      </c>
    </row>
    <row r="28" spans="1:13" x14ac:dyDescent="0.2">
      <c r="A28" t="s">
        <v>5205</v>
      </c>
      <c r="B28" s="1" t="s">
        <v>5106</v>
      </c>
      <c r="C28" t="str">
        <f t="shared" si="0"/>
        <v>bootstrap=False, criterion=squared_error, max_depth=None, max_features=0.5, min_samples_split=2, n_estimators=500</v>
      </c>
      <c r="D28" t="str">
        <f t="shared" si="1"/>
        <v>False</v>
      </c>
      <c r="E28" t="str">
        <f t="shared" si="2"/>
        <v>squared_error</v>
      </c>
      <c r="F28">
        <f t="shared" si="3"/>
        <v>0</v>
      </c>
      <c r="G28" t="str">
        <f t="shared" si="10"/>
        <v>0.5</v>
      </c>
      <c r="H28" t="str">
        <f t="shared" si="10"/>
        <v>2</v>
      </c>
      <c r="I28" t="str">
        <f t="shared" si="5"/>
        <v>500</v>
      </c>
      <c r="J28">
        <f t="shared" si="6"/>
        <v>0.82599999999999996</v>
      </c>
      <c r="K28">
        <f t="shared" si="7"/>
        <v>516</v>
      </c>
      <c r="L28">
        <f t="shared" si="8"/>
        <v>0.82140000000000002</v>
      </c>
      <c r="M28">
        <f t="shared" si="9"/>
        <v>487.2</v>
      </c>
    </row>
    <row r="29" spans="1:13" x14ac:dyDescent="0.2">
      <c r="A29" t="s">
        <v>5205</v>
      </c>
      <c r="B29" s="1" t="s">
        <v>5107</v>
      </c>
      <c r="C29" t="str">
        <f t="shared" si="0"/>
        <v>bootstrap=False, criterion=squared_error, max_depth=None, max_features=0.5, min_samples_split=2, n_estimators=500</v>
      </c>
      <c r="D29" t="str">
        <f t="shared" si="1"/>
        <v>False</v>
      </c>
      <c r="E29" t="str">
        <f t="shared" si="2"/>
        <v>squared_error</v>
      </c>
      <c r="F29">
        <f t="shared" si="3"/>
        <v>0</v>
      </c>
      <c r="G29" t="str">
        <f t="shared" si="10"/>
        <v>0.5</v>
      </c>
      <c r="H29" t="str">
        <f t="shared" si="10"/>
        <v>2</v>
      </c>
      <c r="I29" t="str">
        <f t="shared" si="5"/>
        <v>500</v>
      </c>
      <c r="J29">
        <f t="shared" si="6"/>
        <v>0.82599999999999996</v>
      </c>
      <c r="K29">
        <f t="shared" si="7"/>
        <v>498.00000000000006</v>
      </c>
      <c r="L29">
        <f t="shared" si="8"/>
        <v>0.82140000000000002</v>
      </c>
      <c r="M29">
        <f t="shared" si="9"/>
        <v>487.2</v>
      </c>
    </row>
    <row r="30" spans="1:13" x14ac:dyDescent="0.2">
      <c r="A30" t="s">
        <v>5205</v>
      </c>
      <c r="B30" s="1" t="s">
        <v>5108</v>
      </c>
      <c r="C30" t="str">
        <f t="shared" si="0"/>
        <v>bootstrap=False, criterion=squared_error, max_depth=None, max_features=0.5, min_samples_split=2, n_estimators=500</v>
      </c>
      <c r="D30" t="str">
        <f t="shared" si="1"/>
        <v>False</v>
      </c>
      <c r="E30" t="str">
        <f t="shared" si="2"/>
        <v>squared_error</v>
      </c>
      <c r="F30">
        <f t="shared" si="3"/>
        <v>0</v>
      </c>
      <c r="G30" t="str">
        <f t="shared" si="10"/>
        <v>0.5</v>
      </c>
      <c r="H30" t="str">
        <f t="shared" si="10"/>
        <v>2</v>
      </c>
      <c r="I30" t="str">
        <f t="shared" si="5"/>
        <v>500</v>
      </c>
      <c r="J30">
        <f t="shared" si="6"/>
        <v>0.84199999999999997</v>
      </c>
      <c r="K30">
        <f t="shared" si="7"/>
        <v>420</v>
      </c>
      <c r="L30">
        <f t="shared" si="8"/>
        <v>0.82140000000000002</v>
      </c>
      <c r="M30">
        <f t="shared" si="9"/>
        <v>487.2</v>
      </c>
    </row>
    <row r="31" spans="1:13" x14ac:dyDescent="0.2">
      <c r="A31" t="s">
        <v>5205</v>
      </c>
      <c r="B31" s="1" t="s">
        <v>5111</v>
      </c>
      <c r="C31" t="str">
        <f t="shared" si="0"/>
        <v>bootstrap=False, criterion=squared_error, max_depth=None, max_features=0.5, min_samples_split=2, n_estimators=500</v>
      </c>
      <c r="D31" t="str">
        <f t="shared" si="1"/>
        <v>False</v>
      </c>
      <c r="E31" t="str">
        <f t="shared" si="2"/>
        <v>squared_error</v>
      </c>
      <c r="F31">
        <f t="shared" si="3"/>
        <v>0</v>
      </c>
      <c r="G31" t="str">
        <f t="shared" si="10"/>
        <v>0.5</v>
      </c>
      <c r="H31" t="str">
        <f t="shared" si="10"/>
        <v>2</v>
      </c>
      <c r="I31" t="str">
        <f t="shared" si="5"/>
        <v>500</v>
      </c>
      <c r="J31">
        <f t="shared" si="6"/>
        <v>0.83499999999999996</v>
      </c>
      <c r="K31">
        <f t="shared" si="7"/>
        <v>516</v>
      </c>
      <c r="L31">
        <f t="shared" si="8"/>
        <v>0.82140000000000002</v>
      </c>
      <c r="M31">
        <f t="shared" si="9"/>
        <v>487.2</v>
      </c>
    </row>
    <row r="32" spans="1:13" x14ac:dyDescent="0.2">
      <c r="A32" t="s">
        <v>5205</v>
      </c>
      <c r="B32" s="1" t="s">
        <v>4412</v>
      </c>
      <c r="C32" t="str">
        <f t="shared" si="0"/>
        <v>bootstrap=False, criterion=squared_error, max_depth=30, max_features=0.5, min_samples_split=5, n_estimators=500</v>
      </c>
      <c r="D32" t="str">
        <f t="shared" si="1"/>
        <v>False</v>
      </c>
      <c r="E32" t="str">
        <f t="shared" si="2"/>
        <v>squared_error</v>
      </c>
      <c r="F32">
        <f t="shared" si="3"/>
        <v>30</v>
      </c>
      <c r="G32" t="str">
        <f t="shared" si="10"/>
        <v>0.5</v>
      </c>
      <c r="H32" t="str">
        <f t="shared" si="10"/>
        <v>5</v>
      </c>
      <c r="I32" t="str">
        <f t="shared" si="5"/>
        <v>500</v>
      </c>
      <c r="J32">
        <f t="shared" si="6"/>
        <v>0.78200000000000003</v>
      </c>
      <c r="K32">
        <f t="shared" si="7"/>
        <v>468</v>
      </c>
      <c r="L32">
        <f t="shared" si="8"/>
        <v>0.82100000000000006</v>
      </c>
      <c r="M32">
        <f t="shared" si="9"/>
        <v>469.2</v>
      </c>
    </row>
    <row r="33" spans="1:13" x14ac:dyDescent="0.2">
      <c r="A33" t="s">
        <v>5205</v>
      </c>
      <c r="B33" s="1" t="s">
        <v>4413</v>
      </c>
      <c r="C33" t="str">
        <f t="shared" si="0"/>
        <v>bootstrap=False, criterion=squared_error, max_depth=30, max_features=0.5, min_samples_split=5, n_estimators=500</v>
      </c>
      <c r="D33" t="str">
        <f t="shared" si="1"/>
        <v>False</v>
      </c>
      <c r="E33" t="str">
        <f t="shared" si="2"/>
        <v>squared_error</v>
      </c>
      <c r="F33">
        <f t="shared" si="3"/>
        <v>30</v>
      </c>
      <c r="G33" t="str">
        <f t="shared" si="10"/>
        <v>0.5</v>
      </c>
      <c r="H33" t="str">
        <f t="shared" si="10"/>
        <v>5</v>
      </c>
      <c r="I33" t="str">
        <f t="shared" si="5"/>
        <v>500</v>
      </c>
      <c r="J33">
        <f t="shared" si="6"/>
        <v>0.82199999999999995</v>
      </c>
      <c r="K33">
        <f t="shared" si="7"/>
        <v>491.99999999999994</v>
      </c>
      <c r="L33">
        <f t="shared" si="8"/>
        <v>0.82100000000000006</v>
      </c>
      <c r="M33">
        <f t="shared" si="9"/>
        <v>469.2</v>
      </c>
    </row>
    <row r="34" spans="1:13" x14ac:dyDescent="0.2">
      <c r="A34" t="s">
        <v>5205</v>
      </c>
      <c r="B34" s="1" t="s">
        <v>4414</v>
      </c>
      <c r="C34" t="str">
        <f t="shared" si="0"/>
        <v>bootstrap=False, criterion=squared_error, max_depth=30, max_features=0.5, min_samples_split=5, n_estimators=500</v>
      </c>
      <c r="D34" t="str">
        <f t="shared" si="1"/>
        <v>False</v>
      </c>
      <c r="E34" t="str">
        <f t="shared" si="2"/>
        <v>squared_error</v>
      </c>
      <c r="F34">
        <f t="shared" si="3"/>
        <v>30</v>
      </c>
      <c r="G34" t="str">
        <f t="shared" si="10"/>
        <v>0.5</v>
      </c>
      <c r="H34" t="str">
        <f t="shared" si="10"/>
        <v>5</v>
      </c>
      <c r="I34" t="str">
        <f t="shared" si="5"/>
        <v>500</v>
      </c>
      <c r="J34">
        <f t="shared" si="6"/>
        <v>0.84199999999999997</v>
      </c>
      <c r="K34">
        <f t="shared" si="7"/>
        <v>408</v>
      </c>
      <c r="L34">
        <f t="shared" si="8"/>
        <v>0.82100000000000006</v>
      </c>
      <c r="M34">
        <f t="shared" si="9"/>
        <v>469.2</v>
      </c>
    </row>
    <row r="35" spans="1:13" x14ac:dyDescent="0.2">
      <c r="A35" t="s">
        <v>5205</v>
      </c>
      <c r="B35" s="1" t="s">
        <v>4415</v>
      </c>
      <c r="C35" t="str">
        <f t="shared" si="0"/>
        <v>bootstrap=False, criterion=squared_error, max_depth=30, max_features=0.5, min_samples_split=5, n_estimators=500</v>
      </c>
      <c r="D35" t="str">
        <f t="shared" si="1"/>
        <v>False</v>
      </c>
      <c r="E35" t="str">
        <f t="shared" si="2"/>
        <v>squared_error</v>
      </c>
      <c r="F35">
        <f t="shared" si="3"/>
        <v>30</v>
      </c>
      <c r="G35" t="str">
        <f t="shared" si="10"/>
        <v>0.5</v>
      </c>
      <c r="H35" t="str">
        <f t="shared" si="10"/>
        <v>5</v>
      </c>
      <c r="I35" t="str">
        <f t="shared" si="5"/>
        <v>500</v>
      </c>
      <c r="J35">
        <f t="shared" si="6"/>
        <v>0.82199999999999995</v>
      </c>
      <c r="K35">
        <f t="shared" si="7"/>
        <v>480</v>
      </c>
      <c r="L35">
        <f t="shared" si="8"/>
        <v>0.82100000000000006</v>
      </c>
      <c r="M35">
        <f t="shared" si="9"/>
        <v>469.2</v>
      </c>
    </row>
    <row r="36" spans="1:13" x14ac:dyDescent="0.2">
      <c r="A36" t="s">
        <v>5205</v>
      </c>
      <c r="B36" s="1" t="s">
        <v>4418</v>
      </c>
      <c r="C36" t="str">
        <f t="shared" si="0"/>
        <v>bootstrap=False, criterion=squared_error, max_depth=30, max_features=0.5, min_samples_split=5, n_estimators=500</v>
      </c>
      <c r="D36" t="str">
        <f t="shared" si="1"/>
        <v>False</v>
      </c>
      <c r="E36" t="str">
        <f t="shared" si="2"/>
        <v>squared_error</v>
      </c>
      <c r="F36">
        <f t="shared" si="3"/>
        <v>30</v>
      </c>
      <c r="G36" t="str">
        <f t="shared" si="10"/>
        <v>0.5</v>
      </c>
      <c r="H36" t="str">
        <f t="shared" si="10"/>
        <v>5</v>
      </c>
      <c r="I36" t="str">
        <f t="shared" si="5"/>
        <v>500</v>
      </c>
      <c r="J36">
        <f t="shared" si="6"/>
        <v>0.83699999999999997</v>
      </c>
      <c r="K36">
        <f t="shared" si="7"/>
        <v>498.00000000000006</v>
      </c>
      <c r="L36">
        <f t="shared" si="8"/>
        <v>0.82100000000000006</v>
      </c>
      <c r="M36">
        <f t="shared" si="9"/>
        <v>469.2</v>
      </c>
    </row>
    <row r="37" spans="1:13" x14ac:dyDescent="0.2">
      <c r="A37" t="s">
        <v>5205</v>
      </c>
      <c r="B37" s="1" t="s">
        <v>5092</v>
      </c>
      <c r="C37" t="str">
        <f t="shared" si="0"/>
        <v>bootstrap=False, criterion=squared_error, max_depth=None, max_features=0.5, min_samples_split=2, n_estimators=200</v>
      </c>
      <c r="D37" t="str">
        <f t="shared" si="1"/>
        <v>False</v>
      </c>
      <c r="E37" t="str">
        <f t="shared" si="2"/>
        <v>squared_error</v>
      </c>
      <c r="F37">
        <f t="shared" si="3"/>
        <v>0</v>
      </c>
      <c r="G37" t="str">
        <f t="shared" si="10"/>
        <v>0.5</v>
      </c>
      <c r="H37" t="str">
        <f t="shared" si="10"/>
        <v>2</v>
      </c>
      <c r="I37" t="str">
        <f t="shared" si="5"/>
        <v>200</v>
      </c>
      <c r="J37">
        <f t="shared" si="6"/>
        <v>0.82499999999999996</v>
      </c>
      <c r="K37">
        <f t="shared" si="7"/>
        <v>204</v>
      </c>
      <c r="L37">
        <f t="shared" si="8"/>
        <v>0.82099999999999995</v>
      </c>
      <c r="M37">
        <f t="shared" si="9"/>
        <v>193.2</v>
      </c>
    </row>
    <row r="38" spans="1:13" x14ac:dyDescent="0.2">
      <c r="A38" t="s">
        <v>5205</v>
      </c>
      <c r="B38" s="1" t="s">
        <v>5093</v>
      </c>
      <c r="C38" t="str">
        <f t="shared" si="0"/>
        <v>bootstrap=False, criterion=squared_error, max_depth=None, max_features=0.5, min_samples_split=2, n_estimators=200</v>
      </c>
      <c r="D38" t="str">
        <f t="shared" si="1"/>
        <v>False</v>
      </c>
      <c r="E38" t="str">
        <f t="shared" si="2"/>
        <v>squared_error</v>
      </c>
      <c r="F38">
        <f t="shared" si="3"/>
        <v>0</v>
      </c>
      <c r="G38" t="str">
        <f t="shared" si="10"/>
        <v>0.5</v>
      </c>
      <c r="H38" t="str">
        <f t="shared" si="10"/>
        <v>2</v>
      </c>
      <c r="I38" t="str">
        <f t="shared" si="5"/>
        <v>200</v>
      </c>
      <c r="J38">
        <f t="shared" si="6"/>
        <v>0.77800000000000002</v>
      </c>
      <c r="K38">
        <f t="shared" si="7"/>
        <v>192</v>
      </c>
      <c r="L38">
        <f t="shared" si="8"/>
        <v>0.82099999999999995</v>
      </c>
      <c r="M38">
        <f t="shared" si="9"/>
        <v>193.2</v>
      </c>
    </row>
    <row r="39" spans="1:13" x14ac:dyDescent="0.2">
      <c r="A39" t="s">
        <v>5205</v>
      </c>
      <c r="B39" s="1" t="s">
        <v>5094</v>
      </c>
      <c r="C39" t="str">
        <f t="shared" si="0"/>
        <v>bootstrap=False, criterion=squared_error, max_depth=None, max_features=0.5, min_samples_split=2, n_estimators=200</v>
      </c>
      <c r="D39" t="str">
        <f t="shared" si="1"/>
        <v>False</v>
      </c>
      <c r="E39" t="str">
        <f t="shared" si="2"/>
        <v>squared_error</v>
      </c>
      <c r="F39">
        <f t="shared" si="3"/>
        <v>0</v>
      </c>
      <c r="G39" t="str">
        <f t="shared" si="10"/>
        <v>0.5</v>
      </c>
      <c r="H39" t="str">
        <f t="shared" si="10"/>
        <v>2</v>
      </c>
      <c r="I39" t="str">
        <f t="shared" si="5"/>
        <v>200</v>
      </c>
      <c r="J39">
        <f t="shared" si="6"/>
        <v>0.82599999999999996</v>
      </c>
      <c r="K39">
        <f t="shared" si="7"/>
        <v>198</v>
      </c>
      <c r="L39">
        <f t="shared" si="8"/>
        <v>0.82099999999999995</v>
      </c>
      <c r="M39">
        <f t="shared" si="9"/>
        <v>193.2</v>
      </c>
    </row>
    <row r="40" spans="1:13" x14ac:dyDescent="0.2">
      <c r="A40" t="s">
        <v>5205</v>
      </c>
      <c r="B40" s="1" t="s">
        <v>5095</v>
      </c>
      <c r="C40" t="str">
        <f t="shared" si="0"/>
        <v>bootstrap=False, criterion=squared_error, max_depth=None, max_features=0.5, min_samples_split=2, n_estimators=200</v>
      </c>
      <c r="D40" t="str">
        <f t="shared" si="1"/>
        <v>False</v>
      </c>
      <c r="E40" t="str">
        <f t="shared" si="2"/>
        <v>squared_error</v>
      </c>
      <c r="F40">
        <f t="shared" si="3"/>
        <v>0</v>
      </c>
      <c r="G40" t="str">
        <f t="shared" si="10"/>
        <v>0.5</v>
      </c>
      <c r="H40" t="str">
        <f t="shared" si="10"/>
        <v>2</v>
      </c>
      <c r="I40" t="str">
        <f t="shared" si="5"/>
        <v>200</v>
      </c>
      <c r="J40">
        <f t="shared" si="6"/>
        <v>0.84199999999999997</v>
      </c>
      <c r="K40">
        <f t="shared" si="7"/>
        <v>168</v>
      </c>
      <c r="L40">
        <f t="shared" si="8"/>
        <v>0.82099999999999995</v>
      </c>
      <c r="M40">
        <f t="shared" si="9"/>
        <v>193.2</v>
      </c>
    </row>
    <row r="41" spans="1:13" x14ac:dyDescent="0.2">
      <c r="A41" t="s">
        <v>5205</v>
      </c>
      <c r="B41" s="1" t="s">
        <v>5096</v>
      </c>
      <c r="C41" t="str">
        <f t="shared" si="0"/>
        <v>bootstrap=False, criterion=squared_error, max_depth=None, max_features=0.5, min_samples_split=2, n_estimators=200</v>
      </c>
      <c r="D41" t="str">
        <f t="shared" si="1"/>
        <v>False</v>
      </c>
      <c r="E41" t="str">
        <f t="shared" si="2"/>
        <v>squared_error</v>
      </c>
      <c r="F41">
        <f t="shared" si="3"/>
        <v>0</v>
      </c>
      <c r="G41" t="str">
        <f t="shared" si="10"/>
        <v>0.5</v>
      </c>
      <c r="H41" t="str">
        <f t="shared" si="10"/>
        <v>2</v>
      </c>
      <c r="I41" t="str">
        <f t="shared" si="5"/>
        <v>200</v>
      </c>
      <c r="J41">
        <f t="shared" si="6"/>
        <v>0.83399999999999996</v>
      </c>
      <c r="K41">
        <f t="shared" si="7"/>
        <v>204</v>
      </c>
      <c r="L41">
        <f t="shared" si="8"/>
        <v>0.82099999999999995</v>
      </c>
      <c r="M41">
        <f t="shared" si="9"/>
        <v>193.2</v>
      </c>
    </row>
    <row r="42" spans="1:13" x14ac:dyDescent="0.2">
      <c r="A42" t="s">
        <v>5205</v>
      </c>
      <c r="B42" s="1" t="s">
        <v>4389</v>
      </c>
      <c r="C42" t="str">
        <f t="shared" si="0"/>
        <v>bootstrap=False, criterion=squared_error, max_depth=30, max_features=0.5, min_samples_split=5, n_estimators=150</v>
      </c>
      <c r="D42" t="str">
        <f t="shared" si="1"/>
        <v>False</v>
      </c>
      <c r="E42" t="str">
        <f t="shared" si="2"/>
        <v>squared_error</v>
      </c>
      <c r="F42">
        <f t="shared" si="3"/>
        <v>30</v>
      </c>
      <c r="G42" t="str">
        <f t="shared" ref="G42:H61" si="11">MID($B42,FIND(G$1,$B42,1)+LEN(G$1)+1,FIND(H$1,$B42,1)-(FIND(G$1,$B42,1)+LEN(G$1))-3)</f>
        <v>0.5</v>
      </c>
      <c r="H42" t="str">
        <f t="shared" si="11"/>
        <v>5</v>
      </c>
      <c r="I42" t="str">
        <f t="shared" si="5"/>
        <v>150</v>
      </c>
      <c r="J42">
        <f t="shared" si="6"/>
        <v>0.82199999999999995</v>
      </c>
      <c r="K42">
        <f t="shared" si="7"/>
        <v>150</v>
      </c>
      <c r="L42">
        <f t="shared" si="8"/>
        <v>0.82079999999999997</v>
      </c>
      <c r="M42">
        <f t="shared" si="9"/>
        <v>141.6</v>
      </c>
    </row>
    <row r="43" spans="1:13" x14ac:dyDescent="0.2">
      <c r="A43" t="s">
        <v>5205</v>
      </c>
      <c r="B43" s="1" t="s">
        <v>4390</v>
      </c>
      <c r="C43" t="str">
        <f t="shared" si="0"/>
        <v>bootstrap=False, criterion=squared_error, max_depth=30, max_features=0.5, min_samples_split=5, n_estimators=150</v>
      </c>
      <c r="D43" t="str">
        <f t="shared" si="1"/>
        <v>False</v>
      </c>
      <c r="E43" t="str">
        <f t="shared" si="2"/>
        <v>squared_error</v>
      </c>
      <c r="F43">
        <f t="shared" si="3"/>
        <v>30</v>
      </c>
      <c r="G43" t="str">
        <f t="shared" si="11"/>
        <v>0.5</v>
      </c>
      <c r="H43" t="str">
        <f t="shared" si="11"/>
        <v>5</v>
      </c>
      <c r="I43" t="str">
        <f t="shared" si="5"/>
        <v>150</v>
      </c>
      <c r="J43">
        <f t="shared" si="6"/>
        <v>0.78400000000000003</v>
      </c>
      <c r="K43">
        <f t="shared" si="7"/>
        <v>144</v>
      </c>
      <c r="L43">
        <f t="shared" si="8"/>
        <v>0.82079999999999997</v>
      </c>
      <c r="M43">
        <f t="shared" si="9"/>
        <v>141.6</v>
      </c>
    </row>
    <row r="44" spans="1:13" x14ac:dyDescent="0.2">
      <c r="A44" t="s">
        <v>5205</v>
      </c>
      <c r="B44" s="1" t="s">
        <v>4392</v>
      </c>
      <c r="C44" t="str">
        <f t="shared" si="0"/>
        <v>bootstrap=False, criterion=squared_error, max_depth=30, max_features=0.5, min_samples_split=5, n_estimators=150</v>
      </c>
      <c r="D44" t="str">
        <f t="shared" si="1"/>
        <v>False</v>
      </c>
      <c r="E44" t="str">
        <f t="shared" si="2"/>
        <v>squared_error</v>
      </c>
      <c r="F44">
        <f t="shared" si="3"/>
        <v>30</v>
      </c>
      <c r="G44" t="str">
        <f t="shared" si="11"/>
        <v>0.5</v>
      </c>
      <c r="H44" t="str">
        <f t="shared" si="11"/>
        <v>5</v>
      </c>
      <c r="I44" t="str">
        <f t="shared" si="5"/>
        <v>150</v>
      </c>
      <c r="J44">
        <f t="shared" si="6"/>
        <v>0.82</v>
      </c>
      <c r="K44">
        <f t="shared" si="7"/>
        <v>144</v>
      </c>
      <c r="L44">
        <f t="shared" si="8"/>
        <v>0.82079999999999997</v>
      </c>
      <c r="M44">
        <f t="shared" si="9"/>
        <v>141.6</v>
      </c>
    </row>
    <row r="45" spans="1:13" x14ac:dyDescent="0.2">
      <c r="A45" t="s">
        <v>5205</v>
      </c>
      <c r="B45" s="1" t="s">
        <v>4396</v>
      </c>
      <c r="C45" t="str">
        <f t="shared" si="0"/>
        <v>bootstrap=False, criterion=squared_error, max_depth=30, max_features=0.5, min_samples_split=5, n_estimators=150</v>
      </c>
      <c r="D45" t="str">
        <f t="shared" si="1"/>
        <v>False</v>
      </c>
      <c r="E45" t="str">
        <f t="shared" si="2"/>
        <v>squared_error</v>
      </c>
      <c r="F45">
        <f t="shared" si="3"/>
        <v>30</v>
      </c>
      <c r="G45" t="str">
        <f t="shared" si="11"/>
        <v>0.5</v>
      </c>
      <c r="H45" t="str">
        <f t="shared" si="11"/>
        <v>5</v>
      </c>
      <c r="I45" t="str">
        <f t="shared" si="5"/>
        <v>150</v>
      </c>
      <c r="J45">
        <f t="shared" si="6"/>
        <v>0.83699999999999997</v>
      </c>
      <c r="K45">
        <f t="shared" si="7"/>
        <v>150</v>
      </c>
      <c r="L45">
        <f t="shared" si="8"/>
        <v>0.82079999999999997</v>
      </c>
      <c r="M45">
        <f t="shared" si="9"/>
        <v>141.6</v>
      </c>
    </row>
    <row r="46" spans="1:13" x14ac:dyDescent="0.2">
      <c r="A46" t="s">
        <v>5205</v>
      </c>
      <c r="B46" s="1" t="s">
        <v>4397</v>
      </c>
      <c r="C46" t="str">
        <f t="shared" si="0"/>
        <v>bootstrap=False, criterion=squared_error, max_depth=30, max_features=0.5, min_samples_split=5, n_estimators=150</v>
      </c>
      <c r="D46" t="str">
        <f t="shared" si="1"/>
        <v>False</v>
      </c>
      <c r="E46" t="str">
        <f t="shared" si="2"/>
        <v>squared_error</v>
      </c>
      <c r="F46">
        <f t="shared" si="3"/>
        <v>30</v>
      </c>
      <c r="G46" t="str">
        <f t="shared" si="11"/>
        <v>0.5</v>
      </c>
      <c r="H46" t="str">
        <f t="shared" si="11"/>
        <v>5</v>
      </c>
      <c r="I46" t="str">
        <f t="shared" si="5"/>
        <v>150</v>
      </c>
      <c r="J46">
        <f t="shared" si="6"/>
        <v>0.84099999999999997</v>
      </c>
      <c r="K46">
        <f t="shared" si="7"/>
        <v>120</v>
      </c>
      <c r="L46">
        <f t="shared" si="8"/>
        <v>0.82079999999999997</v>
      </c>
      <c r="M46">
        <f t="shared" si="9"/>
        <v>141.6</v>
      </c>
    </row>
    <row r="47" spans="1:13" x14ac:dyDescent="0.2">
      <c r="A47" t="s">
        <v>5205</v>
      </c>
      <c r="B47" s="1" t="s">
        <v>5087</v>
      </c>
      <c r="C47" t="str">
        <f t="shared" si="0"/>
        <v>bootstrap=False, criterion=squared_error, max_depth=None, max_features=0.5, min_samples_split=2, n_estimators=150</v>
      </c>
      <c r="D47" t="str">
        <f t="shared" si="1"/>
        <v>False</v>
      </c>
      <c r="E47" t="str">
        <f t="shared" si="2"/>
        <v>squared_error</v>
      </c>
      <c r="F47">
        <f t="shared" si="3"/>
        <v>0</v>
      </c>
      <c r="G47" t="str">
        <f t="shared" si="11"/>
        <v>0.5</v>
      </c>
      <c r="H47" t="str">
        <f t="shared" si="11"/>
        <v>2</v>
      </c>
      <c r="I47" t="str">
        <f t="shared" si="5"/>
        <v>150</v>
      </c>
      <c r="J47">
        <f t="shared" si="6"/>
        <v>0.82499999999999996</v>
      </c>
      <c r="K47">
        <f t="shared" si="7"/>
        <v>156</v>
      </c>
      <c r="L47">
        <f t="shared" si="8"/>
        <v>0.82079999999999997</v>
      </c>
      <c r="M47">
        <f t="shared" si="9"/>
        <v>146.4</v>
      </c>
    </row>
    <row r="48" spans="1:13" x14ac:dyDescent="0.2">
      <c r="A48" t="s">
        <v>5205</v>
      </c>
      <c r="B48" s="1" t="s">
        <v>5088</v>
      </c>
      <c r="C48" t="str">
        <f t="shared" si="0"/>
        <v>bootstrap=False, criterion=squared_error, max_depth=None, max_features=0.5, min_samples_split=2, n_estimators=150</v>
      </c>
      <c r="D48" t="str">
        <f t="shared" si="1"/>
        <v>False</v>
      </c>
      <c r="E48" t="str">
        <f t="shared" si="2"/>
        <v>squared_error</v>
      </c>
      <c r="F48">
        <f t="shared" si="3"/>
        <v>0</v>
      </c>
      <c r="G48" t="str">
        <f t="shared" si="11"/>
        <v>0.5</v>
      </c>
      <c r="H48" t="str">
        <f t="shared" si="11"/>
        <v>2</v>
      </c>
      <c r="I48" t="str">
        <f t="shared" si="5"/>
        <v>150</v>
      </c>
      <c r="J48">
        <f t="shared" si="6"/>
        <v>0.77800000000000002</v>
      </c>
      <c r="K48">
        <f t="shared" si="7"/>
        <v>144</v>
      </c>
      <c r="L48">
        <f t="shared" si="8"/>
        <v>0.82079999999999997</v>
      </c>
      <c r="M48">
        <f t="shared" si="9"/>
        <v>146.4</v>
      </c>
    </row>
    <row r="49" spans="1:13" x14ac:dyDescent="0.2">
      <c r="A49" t="s">
        <v>5205</v>
      </c>
      <c r="B49" s="1" t="s">
        <v>5089</v>
      </c>
      <c r="C49" t="str">
        <f t="shared" si="0"/>
        <v>bootstrap=False, criterion=squared_error, max_depth=None, max_features=0.5, min_samples_split=2, n_estimators=150</v>
      </c>
      <c r="D49" t="str">
        <f t="shared" si="1"/>
        <v>False</v>
      </c>
      <c r="E49" t="str">
        <f t="shared" si="2"/>
        <v>squared_error</v>
      </c>
      <c r="F49">
        <f t="shared" si="3"/>
        <v>0</v>
      </c>
      <c r="G49" t="str">
        <f t="shared" si="11"/>
        <v>0.5</v>
      </c>
      <c r="H49" t="str">
        <f t="shared" si="11"/>
        <v>2</v>
      </c>
      <c r="I49" t="str">
        <f t="shared" si="5"/>
        <v>150</v>
      </c>
      <c r="J49">
        <f t="shared" si="6"/>
        <v>0.84199999999999997</v>
      </c>
      <c r="K49">
        <f t="shared" si="7"/>
        <v>126</v>
      </c>
      <c r="L49">
        <f t="shared" si="8"/>
        <v>0.82079999999999997</v>
      </c>
      <c r="M49">
        <f t="shared" si="9"/>
        <v>146.4</v>
      </c>
    </row>
    <row r="50" spans="1:13" x14ac:dyDescent="0.2">
      <c r="A50" t="s">
        <v>5205</v>
      </c>
      <c r="B50" s="1" t="s">
        <v>5090</v>
      </c>
      <c r="C50" t="str">
        <f t="shared" si="0"/>
        <v>bootstrap=False, criterion=squared_error, max_depth=None, max_features=0.5, min_samples_split=2, n_estimators=150</v>
      </c>
      <c r="D50" t="str">
        <f t="shared" si="1"/>
        <v>False</v>
      </c>
      <c r="E50" t="str">
        <f t="shared" si="2"/>
        <v>squared_error</v>
      </c>
      <c r="F50">
        <f t="shared" si="3"/>
        <v>0</v>
      </c>
      <c r="G50" t="str">
        <f t="shared" si="11"/>
        <v>0.5</v>
      </c>
      <c r="H50" t="str">
        <f t="shared" si="11"/>
        <v>2</v>
      </c>
      <c r="I50" t="str">
        <f t="shared" si="5"/>
        <v>150</v>
      </c>
      <c r="J50">
        <f t="shared" si="6"/>
        <v>0.82599999999999996</v>
      </c>
      <c r="K50">
        <f t="shared" si="7"/>
        <v>150</v>
      </c>
      <c r="L50">
        <f t="shared" si="8"/>
        <v>0.82079999999999997</v>
      </c>
      <c r="M50">
        <f t="shared" si="9"/>
        <v>146.4</v>
      </c>
    </row>
    <row r="51" spans="1:13" x14ac:dyDescent="0.2">
      <c r="A51" t="s">
        <v>5205</v>
      </c>
      <c r="B51" s="1" t="s">
        <v>5091</v>
      </c>
      <c r="C51" t="str">
        <f t="shared" si="0"/>
        <v>bootstrap=False, criterion=squared_error, max_depth=None, max_features=0.5, min_samples_split=2, n_estimators=150</v>
      </c>
      <c r="D51" t="str">
        <f t="shared" si="1"/>
        <v>False</v>
      </c>
      <c r="E51" t="str">
        <f t="shared" si="2"/>
        <v>squared_error</v>
      </c>
      <c r="F51">
        <f t="shared" si="3"/>
        <v>0</v>
      </c>
      <c r="G51" t="str">
        <f t="shared" si="11"/>
        <v>0.5</v>
      </c>
      <c r="H51" t="str">
        <f t="shared" si="11"/>
        <v>2</v>
      </c>
      <c r="I51" t="str">
        <f t="shared" si="5"/>
        <v>150</v>
      </c>
      <c r="J51">
        <f t="shared" si="6"/>
        <v>0.83299999999999996</v>
      </c>
      <c r="K51">
        <f t="shared" si="7"/>
        <v>156</v>
      </c>
      <c r="L51">
        <f t="shared" si="8"/>
        <v>0.82079999999999997</v>
      </c>
      <c r="M51">
        <f t="shared" si="9"/>
        <v>146.4</v>
      </c>
    </row>
    <row r="52" spans="1:13" x14ac:dyDescent="0.2">
      <c r="A52" t="s">
        <v>5205</v>
      </c>
      <c r="B52" s="1" t="s">
        <v>5077</v>
      </c>
      <c r="C52" t="str">
        <f t="shared" si="0"/>
        <v>bootstrap=False, criterion=squared_error, max_depth=None, max_features=0.5, min_samples_split=2, n_estimators=100</v>
      </c>
      <c r="D52" t="str">
        <f t="shared" si="1"/>
        <v>False</v>
      </c>
      <c r="E52" t="str">
        <f t="shared" si="2"/>
        <v>squared_error</v>
      </c>
      <c r="F52">
        <f t="shared" si="3"/>
        <v>0</v>
      </c>
      <c r="G52" t="str">
        <f t="shared" si="11"/>
        <v>0.5</v>
      </c>
      <c r="H52" t="str">
        <f t="shared" si="11"/>
        <v>2</v>
      </c>
      <c r="I52" t="str">
        <f t="shared" si="5"/>
        <v>100</v>
      </c>
      <c r="J52">
        <f t="shared" si="6"/>
        <v>0.78</v>
      </c>
      <c r="K52">
        <f t="shared" si="7"/>
        <v>102</v>
      </c>
      <c r="L52">
        <f t="shared" si="8"/>
        <v>0.8206</v>
      </c>
      <c r="M52">
        <f t="shared" si="9"/>
        <v>99.6</v>
      </c>
    </row>
    <row r="53" spans="1:13" x14ac:dyDescent="0.2">
      <c r="A53" t="s">
        <v>5205</v>
      </c>
      <c r="B53" s="1" t="s">
        <v>5078</v>
      </c>
      <c r="C53" t="str">
        <f t="shared" si="0"/>
        <v>bootstrap=False, criterion=squared_error, max_depth=None, max_features=0.5, min_samples_split=2, n_estimators=100</v>
      </c>
      <c r="D53" t="str">
        <f t="shared" si="1"/>
        <v>False</v>
      </c>
      <c r="E53" t="str">
        <f t="shared" si="2"/>
        <v>squared_error</v>
      </c>
      <c r="F53">
        <f t="shared" si="3"/>
        <v>0</v>
      </c>
      <c r="G53" t="str">
        <f t="shared" si="11"/>
        <v>0.5</v>
      </c>
      <c r="H53" t="str">
        <f t="shared" si="11"/>
        <v>2</v>
      </c>
      <c r="I53" t="str">
        <f t="shared" si="5"/>
        <v>100</v>
      </c>
      <c r="J53">
        <f t="shared" si="6"/>
        <v>0.82399999999999995</v>
      </c>
      <c r="K53">
        <f t="shared" si="7"/>
        <v>108</v>
      </c>
      <c r="L53">
        <f t="shared" si="8"/>
        <v>0.8206</v>
      </c>
      <c r="M53">
        <f t="shared" si="9"/>
        <v>99.6</v>
      </c>
    </row>
    <row r="54" spans="1:13" x14ac:dyDescent="0.2">
      <c r="A54" t="s">
        <v>5205</v>
      </c>
      <c r="B54" s="1" t="s">
        <v>5079</v>
      </c>
      <c r="C54" t="str">
        <f t="shared" si="0"/>
        <v>bootstrap=False, criterion=squared_error, max_depth=None, max_features=0.5, min_samples_split=2, n_estimators=100</v>
      </c>
      <c r="D54" t="str">
        <f t="shared" si="1"/>
        <v>False</v>
      </c>
      <c r="E54" t="str">
        <f t="shared" si="2"/>
        <v>squared_error</v>
      </c>
      <c r="F54">
        <f t="shared" si="3"/>
        <v>0</v>
      </c>
      <c r="G54" t="str">
        <f t="shared" si="11"/>
        <v>0.5</v>
      </c>
      <c r="H54" t="str">
        <f t="shared" si="11"/>
        <v>2</v>
      </c>
      <c r="I54" t="str">
        <f t="shared" si="5"/>
        <v>100</v>
      </c>
      <c r="J54">
        <f t="shared" si="6"/>
        <v>0.82399999999999995</v>
      </c>
      <c r="K54">
        <f t="shared" si="7"/>
        <v>102</v>
      </c>
      <c r="L54">
        <f t="shared" si="8"/>
        <v>0.8206</v>
      </c>
      <c r="M54">
        <f t="shared" si="9"/>
        <v>99.6</v>
      </c>
    </row>
    <row r="55" spans="1:13" x14ac:dyDescent="0.2">
      <c r="A55" t="s">
        <v>5205</v>
      </c>
      <c r="B55" s="1" t="s">
        <v>5085</v>
      </c>
      <c r="C55" t="str">
        <f t="shared" si="0"/>
        <v>bootstrap=False, criterion=squared_error, max_depth=None, max_features=0.5, min_samples_split=2, n_estimators=100</v>
      </c>
      <c r="D55" t="str">
        <f t="shared" si="1"/>
        <v>False</v>
      </c>
      <c r="E55" t="str">
        <f t="shared" si="2"/>
        <v>squared_error</v>
      </c>
      <c r="F55">
        <f t="shared" si="3"/>
        <v>0</v>
      </c>
      <c r="G55" t="str">
        <f t="shared" si="11"/>
        <v>0.5</v>
      </c>
      <c r="H55" t="str">
        <f t="shared" si="11"/>
        <v>2</v>
      </c>
      <c r="I55" t="str">
        <f t="shared" si="5"/>
        <v>100</v>
      </c>
      <c r="J55">
        <f t="shared" si="6"/>
        <v>0.84199999999999997</v>
      </c>
      <c r="K55">
        <f t="shared" si="7"/>
        <v>84</v>
      </c>
      <c r="L55">
        <f t="shared" si="8"/>
        <v>0.8206</v>
      </c>
      <c r="M55">
        <f t="shared" si="9"/>
        <v>99.6</v>
      </c>
    </row>
    <row r="56" spans="1:13" x14ac:dyDescent="0.2">
      <c r="A56" t="s">
        <v>5205</v>
      </c>
      <c r="B56" s="1" t="s">
        <v>5086</v>
      </c>
      <c r="C56" t="str">
        <f t="shared" si="0"/>
        <v>bootstrap=False, criterion=squared_error, max_depth=None, max_features=0.5, min_samples_split=2, n_estimators=100</v>
      </c>
      <c r="D56" t="str">
        <f t="shared" si="1"/>
        <v>False</v>
      </c>
      <c r="E56" t="str">
        <f t="shared" si="2"/>
        <v>squared_error</v>
      </c>
      <c r="F56">
        <f t="shared" si="3"/>
        <v>0</v>
      </c>
      <c r="G56" t="str">
        <f t="shared" si="11"/>
        <v>0.5</v>
      </c>
      <c r="H56" t="str">
        <f t="shared" si="11"/>
        <v>2</v>
      </c>
      <c r="I56" t="str">
        <f t="shared" si="5"/>
        <v>100</v>
      </c>
      <c r="J56">
        <f t="shared" si="6"/>
        <v>0.83299999999999996</v>
      </c>
      <c r="K56">
        <f t="shared" si="7"/>
        <v>102</v>
      </c>
      <c r="L56">
        <f t="shared" si="8"/>
        <v>0.8206</v>
      </c>
      <c r="M56">
        <f t="shared" si="9"/>
        <v>99.6</v>
      </c>
    </row>
    <row r="57" spans="1:13" x14ac:dyDescent="0.2">
      <c r="A57" t="s">
        <v>5205</v>
      </c>
      <c r="B57" s="1" t="s">
        <v>4379</v>
      </c>
      <c r="C57" t="str">
        <f t="shared" si="0"/>
        <v>bootstrap=False, criterion=squared_error, max_depth=30, max_features=0.5, min_samples_split=2, n_estimators=200</v>
      </c>
      <c r="D57" t="str">
        <f t="shared" si="1"/>
        <v>False</v>
      </c>
      <c r="E57" t="str">
        <f t="shared" si="2"/>
        <v>squared_error</v>
      </c>
      <c r="F57">
        <f t="shared" si="3"/>
        <v>30</v>
      </c>
      <c r="G57" t="str">
        <f t="shared" si="11"/>
        <v>0.5</v>
      </c>
      <c r="H57" t="str">
        <f t="shared" si="11"/>
        <v>2</v>
      </c>
      <c r="I57" t="str">
        <f t="shared" si="5"/>
        <v>200</v>
      </c>
      <c r="J57">
        <f t="shared" si="6"/>
        <v>0.77900000000000003</v>
      </c>
      <c r="K57">
        <f t="shared" si="7"/>
        <v>192</v>
      </c>
      <c r="L57">
        <f t="shared" si="8"/>
        <v>0.82020000000000004</v>
      </c>
      <c r="M57">
        <f t="shared" si="9"/>
        <v>193.2</v>
      </c>
    </row>
    <row r="58" spans="1:13" x14ac:dyDescent="0.2">
      <c r="A58" t="s">
        <v>5205</v>
      </c>
      <c r="B58" s="1" t="s">
        <v>4380</v>
      </c>
      <c r="C58" t="str">
        <f t="shared" si="0"/>
        <v>bootstrap=False, criterion=squared_error, max_depth=30, max_features=0.5, min_samples_split=2, n_estimators=200</v>
      </c>
      <c r="D58" t="str">
        <f t="shared" si="1"/>
        <v>False</v>
      </c>
      <c r="E58" t="str">
        <f t="shared" si="2"/>
        <v>squared_error</v>
      </c>
      <c r="F58">
        <f t="shared" si="3"/>
        <v>30</v>
      </c>
      <c r="G58" t="str">
        <f t="shared" si="11"/>
        <v>0.5</v>
      </c>
      <c r="H58" t="str">
        <f t="shared" si="11"/>
        <v>2</v>
      </c>
      <c r="I58" t="str">
        <f t="shared" si="5"/>
        <v>200</v>
      </c>
      <c r="J58">
        <f t="shared" si="6"/>
        <v>0.82599999999999996</v>
      </c>
      <c r="K58">
        <f t="shared" si="7"/>
        <v>204</v>
      </c>
      <c r="L58">
        <f t="shared" si="8"/>
        <v>0.82020000000000004</v>
      </c>
      <c r="M58">
        <f t="shared" si="9"/>
        <v>193.2</v>
      </c>
    </row>
    <row r="59" spans="1:13" x14ac:dyDescent="0.2">
      <c r="A59" t="s">
        <v>5205</v>
      </c>
      <c r="B59" s="1" t="s">
        <v>4381</v>
      </c>
      <c r="C59" t="str">
        <f t="shared" si="0"/>
        <v>bootstrap=False, criterion=squared_error, max_depth=30, max_features=0.5, min_samples_split=2, n_estimators=200</v>
      </c>
      <c r="D59" t="str">
        <f t="shared" si="1"/>
        <v>False</v>
      </c>
      <c r="E59" t="str">
        <f t="shared" si="2"/>
        <v>squared_error</v>
      </c>
      <c r="F59">
        <f t="shared" si="3"/>
        <v>30</v>
      </c>
      <c r="G59" t="str">
        <f t="shared" si="11"/>
        <v>0.5</v>
      </c>
      <c r="H59" t="str">
        <f t="shared" si="11"/>
        <v>2</v>
      </c>
      <c r="I59" t="str">
        <f t="shared" si="5"/>
        <v>200</v>
      </c>
      <c r="J59">
        <f t="shared" si="6"/>
        <v>0.82499999999999996</v>
      </c>
      <c r="K59">
        <f t="shared" si="7"/>
        <v>198</v>
      </c>
      <c r="L59">
        <f t="shared" si="8"/>
        <v>0.82020000000000004</v>
      </c>
      <c r="M59">
        <f t="shared" si="9"/>
        <v>193.2</v>
      </c>
    </row>
    <row r="60" spans="1:13" x14ac:dyDescent="0.2">
      <c r="A60" t="s">
        <v>5205</v>
      </c>
      <c r="B60" s="1" t="s">
        <v>4382</v>
      </c>
      <c r="C60" t="str">
        <f t="shared" si="0"/>
        <v>bootstrap=False, criterion=squared_error, max_depth=30, max_features=0.5, min_samples_split=2, n_estimators=200</v>
      </c>
      <c r="D60" t="str">
        <f t="shared" si="1"/>
        <v>False</v>
      </c>
      <c r="E60" t="str">
        <f t="shared" si="2"/>
        <v>squared_error</v>
      </c>
      <c r="F60">
        <f t="shared" si="3"/>
        <v>30</v>
      </c>
      <c r="G60" t="str">
        <f t="shared" si="11"/>
        <v>0.5</v>
      </c>
      <c r="H60" t="str">
        <f t="shared" si="11"/>
        <v>2</v>
      </c>
      <c r="I60" t="str">
        <f t="shared" si="5"/>
        <v>200</v>
      </c>
      <c r="J60">
        <f t="shared" si="6"/>
        <v>0.83799999999999997</v>
      </c>
      <c r="K60">
        <f t="shared" si="7"/>
        <v>168</v>
      </c>
      <c r="L60">
        <f t="shared" si="8"/>
        <v>0.82020000000000004</v>
      </c>
      <c r="M60">
        <f t="shared" si="9"/>
        <v>193.2</v>
      </c>
    </row>
    <row r="61" spans="1:13" x14ac:dyDescent="0.2">
      <c r="A61" t="s">
        <v>5205</v>
      </c>
      <c r="B61" s="1" t="s">
        <v>4383</v>
      </c>
      <c r="C61" t="str">
        <f t="shared" si="0"/>
        <v>bootstrap=False, criterion=squared_error, max_depth=30, max_features=0.5, min_samples_split=2, n_estimators=200</v>
      </c>
      <c r="D61" t="str">
        <f t="shared" si="1"/>
        <v>False</v>
      </c>
      <c r="E61" t="str">
        <f t="shared" si="2"/>
        <v>squared_error</v>
      </c>
      <c r="F61">
        <f t="shared" si="3"/>
        <v>30</v>
      </c>
      <c r="G61" t="str">
        <f t="shared" si="11"/>
        <v>0.5</v>
      </c>
      <c r="H61" t="str">
        <f t="shared" si="11"/>
        <v>2</v>
      </c>
      <c r="I61" t="str">
        <f t="shared" si="5"/>
        <v>200</v>
      </c>
      <c r="J61">
        <f t="shared" si="6"/>
        <v>0.83299999999999996</v>
      </c>
      <c r="K61">
        <f t="shared" si="7"/>
        <v>204</v>
      </c>
      <c r="L61">
        <f t="shared" si="8"/>
        <v>0.82020000000000004</v>
      </c>
      <c r="M61">
        <f t="shared" si="9"/>
        <v>193.2</v>
      </c>
    </row>
    <row r="62" spans="1:13" x14ac:dyDescent="0.2">
      <c r="A62" t="s">
        <v>5205</v>
      </c>
      <c r="B62" s="1" t="s">
        <v>4399</v>
      </c>
      <c r="C62" t="str">
        <f t="shared" si="0"/>
        <v>bootstrap=False, criterion=squared_error, max_depth=30, max_features=0.5, min_samples_split=5, n_estimators=200</v>
      </c>
      <c r="D62" t="str">
        <f t="shared" si="1"/>
        <v>False</v>
      </c>
      <c r="E62" t="str">
        <f t="shared" si="2"/>
        <v>squared_error</v>
      </c>
      <c r="F62">
        <f t="shared" si="3"/>
        <v>30</v>
      </c>
      <c r="G62" t="str">
        <f t="shared" ref="G62:H81" si="12">MID($B62,FIND(G$1,$B62,1)+LEN(G$1)+1,FIND(H$1,$B62,1)-(FIND(G$1,$B62,1)+LEN(G$1))-3)</f>
        <v>0.5</v>
      </c>
      <c r="H62" t="str">
        <f t="shared" si="12"/>
        <v>5</v>
      </c>
      <c r="I62" t="str">
        <f t="shared" si="5"/>
        <v>200</v>
      </c>
      <c r="J62">
        <f t="shared" si="6"/>
        <v>0.78400000000000003</v>
      </c>
      <c r="K62">
        <f t="shared" si="7"/>
        <v>186</v>
      </c>
      <c r="L62">
        <f t="shared" si="8"/>
        <v>0.82020000000000004</v>
      </c>
      <c r="M62">
        <f t="shared" si="9"/>
        <v>187.2</v>
      </c>
    </row>
    <row r="63" spans="1:13" x14ac:dyDescent="0.2">
      <c r="A63" t="s">
        <v>5205</v>
      </c>
      <c r="B63" s="1" t="s">
        <v>4400</v>
      </c>
      <c r="C63" t="str">
        <f t="shared" si="0"/>
        <v>bootstrap=False, criterion=squared_error, max_depth=30, max_features=0.5, min_samples_split=5, n_estimators=200</v>
      </c>
      <c r="D63" t="str">
        <f t="shared" si="1"/>
        <v>False</v>
      </c>
      <c r="E63" t="str">
        <f t="shared" si="2"/>
        <v>squared_error</v>
      </c>
      <c r="F63">
        <f t="shared" si="3"/>
        <v>30</v>
      </c>
      <c r="G63" t="str">
        <f t="shared" si="12"/>
        <v>0.5</v>
      </c>
      <c r="H63" t="str">
        <f t="shared" si="12"/>
        <v>5</v>
      </c>
      <c r="I63" t="str">
        <f t="shared" si="5"/>
        <v>200</v>
      </c>
      <c r="J63">
        <f t="shared" si="6"/>
        <v>0.84</v>
      </c>
      <c r="K63">
        <f t="shared" si="7"/>
        <v>162</v>
      </c>
      <c r="L63">
        <f t="shared" si="8"/>
        <v>0.82020000000000004</v>
      </c>
      <c r="M63">
        <f t="shared" si="9"/>
        <v>187.2</v>
      </c>
    </row>
    <row r="64" spans="1:13" x14ac:dyDescent="0.2">
      <c r="A64" t="s">
        <v>5205</v>
      </c>
      <c r="B64" s="1" t="s">
        <v>4401</v>
      </c>
      <c r="C64" t="str">
        <f t="shared" si="0"/>
        <v>bootstrap=False, criterion=squared_error, max_depth=30, max_features=0.5, min_samples_split=5, n_estimators=200</v>
      </c>
      <c r="D64" t="str">
        <f t="shared" si="1"/>
        <v>False</v>
      </c>
      <c r="E64" t="str">
        <f t="shared" si="2"/>
        <v>squared_error</v>
      </c>
      <c r="F64">
        <f t="shared" si="3"/>
        <v>30</v>
      </c>
      <c r="G64" t="str">
        <f t="shared" si="12"/>
        <v>0.5</v>
      </c>
      <c r="H64" t="str">
        <f t="shared" si="12"/>
        <v>5</v>
      </c>
      <c r="I64" t="str">
        <f t="shared" si="5"/>
        <v>200</v>
      </c>
      <c r="J64">
        <f t="shared" si="6"/>
        <v>0.82099999999999995</v>
      </c>
      <c r="K64">
        <f t="shared" si="7"/>
        <v>198</v>
      </c>
      <c r="L64">
        <f t="shared" si="8"/>
        <v>0.82020000000000004</v>
      </c>
      <c r="M64">
        <f t="shared" si="9"/>
        <v>187.2</v>
      </c>
    </row>
    <row r="65" spans="1:13" x14ac:dyDescent="0.2">
      <c r="A65" t="s">
        <v>5205</v>
      </c>
      <c r="B65" s="1" t="s">
        <v>4402</v>
      </c>
      <c r="C65" t="str">
        <f t="shared" si="0"/>
        <v>bootstrap=False, criterion=squared_error, max_depth=30, max_features=0.5, min_samples_split=5, n_estimators=200</v>
      </c>
      <c r="D65" t="str">
        <f t="shared" si="1"/>
        <v>False</v>
      </c>
      <c r="E65" t="str">
        <f t="shared" si="2"/>
        <v>squared_error</v>
      </c>
      <c r="F65">
        <f t="shared" si="3"/>
        <v>30</v>
      </c>
      <c r="G65" t="str">
        <f t="shared" si="12"/>
        <v>0.5</v>
      </c>
      <c r="H65" t="str">
        <f t="shared" si="12"/>
        <v>5</v>
      </c>
      <c r="I65" t="str">
        <f t="shared" si="5"/>
        <v>200</v>
      </c>
      <c r="J65">
        <f t="shared" si="6"/>
        <v>0.82</v>
      </c>
      <c r="K65">
        <f t="shared" si="7"/>
        <v>192</v>
      </c>
      <c r="L65">
        <f t="shared" si="8"/>
        <v>0.82020000000000004</v>
      </c>
      <c r="M65">
        <f t="shared" si="9"/>
        <v>187.2</v>
      </c>
    </row>
    <row r="66" spans="1:13" x14ac:dyDescent="0.2">
      <c r="A66" t="s">
        <v>5205</v>
      </c>
      <c r="B66" s="1" t="s">
        <v>4403</v>
      </c>
      <c r="C66" t="str">
        <f t="shared" ref="C66:C129" si="13">MID($B66,FIND(D$1,$B66,1),FIND(J$1,$B66,1)-17)</f>
        <v>bootstrap=False, criterion=squared_error, max_depth=30, max_features=0.5, min_samples_split=5, n_estimators=200</v>
      </c>
      <c r="D66" t="str">
        <f t="shared" ref="D66:D129" si="14">MID($B66,FIND(D$1,$B66,1)+LEN(D$1),FIND(E$1,$B66,1)-(FIND(D$1,$B66,1)+LEN(D$1))-2)</f>
        <v>False</v>
      </c>
      <c r="E66" t="str">
        <f t="shared" ref="E66:E129" si="15">MID($B66,FIND(E$1,$B66,1)+LEN(E$1)+1,FIND(F$1,$B66,1)-(FIND(E$1,$B66,1)+LEN(E$1))-3)</f>
        <v>squared_error</v>
      </c>
      <c r="F66">
        <f t="shared" ref="F66:F129" si="16">IFERROR(MID($B66,FIND(F$1,$B66,1)+LEN(F$1)+1,FIND(G$1,$B66,1)-(FIND(F$1,$B66,1)+LEN(F$1))-3)+0,0)</f>
        <v>30</v>
      </c>
      <c r="G66" t="str">
        <f t="shared" si="12"/>
        <v>0.5</v>
      </c>
      <c r="H66" t="str">
        <f t="shared" si="12"/>
        <v>5</v>
      </c>
      <c r="I66" t="str">
        <f t="shared" ref="I66:I129" si="17">MID($B66,FIND(I$1,$B66,1)+LEN(I$1)+1,FIND(J$1,$B66,1)-(FIND(I$1,$B66,1)+LEN(I$1))-4)</f>
        <v>200</v>
      </c>
      <c r="J66">
        <f t="shared" ref="J66:J129" si="18">MID($B66,FIND(J$1,$B66,1)+LEN(J$1)+1,FIND(K$1,$B66,1)-(FIND(J$1,$B66,1)+LEN(J$1))-2)+0</f>
        <v>0.83599999999999997</v>
      </c>
      <c r="K66">
        <f t="shared" ref="K66:K129" si="19">IF(RIGHT(B66,1)="n",60*MID(RIGHT(B66,7),1,4),MID(RIGHT(B66,5),1,4))+0</f>
        <v>198</v>
      </c>
      <c r="L66">
        <f t="shared" ref="L66:L129" si="20">AVERAGEIFS(J:J,$C:$C,$C66)</f>
        <v>0.82020000000000004</v>
      </c>
      <c r="M66">
        <f t="shared" ref="M66:M129" si="21">AVERAGEIFS(K:K,$C:$C,$C66)</f>
        <v>187.2</v>
      </c>
    </row>
    <row r="67" spans="1:13" x14ac:dyDescent="0.2">
      <c r="A67" t="s">
        <v>5205</v>
      </c>
      <c r="B67" s="1" t="s">
        <v>5125</v>
      </c>
      <c r="C67" t="str">
        <f t="shared" si="13"/>
        <v>bootstrap=False, criterion=squared_error, max_depth=None, max_features=0.5, min_samples_split=5, n_estimators=500</v>
      </c>
      <c r="D67" t="str">
        <f t="shared" si="14"/>
        <v>False</v>
      </c>
      <c r="E67" t="str">
        <f t="shared" si="15"/>
        <v>squared_error</v>
      </c>
      <c r="F67">
        <f t="shared" si="16"/>
        <v>0</v>
      </c>
      <c r="G67" t="str">
        <f t="shared" si="12"/>
        <v>0.5</v>
      </c>
      <c r="H67" t="str">
        <f t="shared" si="12"/>
        <v>5</v>
      </c>
      <c r="I67" t="str">
        <f t="shared" si="17"/>
        <v>500</v>
      </c>
      <c r="J67">
        <f t="shared" si="18"/>
        <v>0.78</v>
      </c>
      <c r="K67">
        <f t="shared" si="19"/>
        <v>468</v>
      </c>
      <c r="L67">
        <f t="shared" si="20"/>
        <v>0.82020000000000004</v>
      </c>
      <c r="M67">
        <f t="shared" si="21"/>
        <v>469.2</v>
      </c>
    </row>
    <row r="68" spans="1:13" x14ac:dyDescent="0.2">
      <c r="A68" t="s">
        <v>5205</v>
      </c>
      <c r="B68" s="1" t="s">
        <v>5126</v>
      </c>
      <c r="C68" t="str">
        <f t="shared" si="13"/>
        <v>bootstrap=False, criterion=squared_error, max_depth=None, max_features=0.5, min_samples_split=5, n_estimators=500</v>
      </c>
      <c r="D68" t="str">
        <f t="shared" si="14"/>
        <v>False</v>
      </c>
      <c r="E68" t="str">
        <f t="shared" si="15"/>
        <v>squared_error</v>
      </c>
      <c r="F68">
        <f t="shared" si="16"/>
        <v>0</v>
      </c>
      <c r="G68" t="str">
        <f t="shared" si="12"/>
        <v>0.5</v>
      </c>
      <c r="H68" t="str">
        <f t="shared" si="12"/>
        <v>5</v>
      </c>
      <c r="I68" t="str">
        <f t="shared" si="17"/>
        <v>500</v>
      </c>
      <c r="J68">
        <f t="shared" si="18"/>
        <v>0.84199999999999997</v>
      </c>
      <c r="K68">
        <f t="shared" si="19"/>
        <v>408</v>
      </c>
      <c r="L68">
        <f t="shared" si="20"/>
        <v>0.82020000000000004</v>
      </c>
      <c r="M68">
        <f t="shared" si="21"/>
        <v>469.2</v>
      </c>
    </row>
    <row r="69" spans="1:13" x14ac:dyDescent="0.2">
      <c r="A69" t="s">
        <v>5205</v>
      </c>
      <c r="B69" s="1" t="s">
        <v>5127</v>
      </c>
      <c r="C69" t="str">
        <f t="shared" si="13"/>
        <v>bootstrap=False, criterion=squared_error, max_depth=None, max_features=0.5, min_samples_split=5, n_estimators=500</v>
      </c>
      <c r="D69" t="str">
        <f t="shared" si="14"/>
        <v>False</v>
      </c>
      <c r="E69" t="str">
        <f t="shared" si="15"/>
        <v>squared_error</v>
      </c>
      <c r="F69">
        <f t="shared" si="16"/>
        <v>0</v>
      </c>
      <c r="G69" t="str">
        <f t="shared" si="12"/>
        <v>0.5</v>
      </c>
      <c r="H69" t="str">
        <f t="shared" si="12"/>
        <v>5</v>
      </c>
      <c r="I69" t="str">
        <f t="shared" si="17"/>
        <v>500</v>
      </c>
      <c r="J69">
        <f t="shared" si="18"/>
        <v>0.82099999999999995</v>
      </c>
      <c r="K69">
        <f t="shared" si="19"/>
        <v>491.99999999999994</v>
      </c>
      <c r="L69">
        <f t="shared" si="20"/>
        <v>0.82020000000000004</v>
      </c>
      <c r="M69">
        <f t="shared" si="21"/>
        <v>469.2</v>
      </c>
    </row>
    <row r="70" spans="1:13" x14ac:dyDescent="0.2">
      <c r="A70" t="s">
        <v>5205</v>
      </c>
      <c r="B70" s="1" t="s">
        <v>5128</v>
      </c>
      <c r="C70" t="str">
        <f t="shared" si="13"/>
        <v>bootstrap=False, criterion=squared_error, max_depth=None, max_features=0.5, min_samples_split=5, n_estimators=500</v>
      </c>
      <c r="D70" t="str">
        <f t="shared" si="14"/>
        <v>False</v>
      </c>
      <c r="E70" t="str">
        <f t="shared" si="15"/>
        <v>squared_error</v>
      </c>
      <c r="F70">
        <f t="shared" si="16"/>
        <v>0</v>
      </c>
      <c r="G70" t="str">
        <f t="shared" si="12"/>
        <v>0.5</v>
      </c>
      <c r="H70" t="str">
        <f t="shared" si="12"/>
        <v>5</v>
      </c>
      <c r="I70" t="str">
        <f t="shared" si="17"/>
        <v>500</v>
      </c>
      <c r="J70">
        <f t="shared" si="18"/>
        <v>0.82199999999999995</v>
      </c>
      <c r="K70">
        <f t="shared" si="19"/>
        <v>480</v>
      </c>
      <c r="L70">
        <f t="shared" si="20"/>
        <v>0.82020000000000004</v>
      </c>
      <c r="M70">
        <f t="shared" si="21"/>
        <v>469.2</v>
      </c>
    </row>
    <row r="71" spans="1:13" x14ac:dyDescent="0.2">
      <c r="A71" t="s">
        <v>5205</v>
      </c>
      <c r="B71" s="1" t="s">
        <v>5131</v>
      </c>
      <c r="C71" t="str">
        <f t="shared" si="13"/>
        <v>bootstrap=False, criterion=squared_error, max_depth=None, max_features=0.5, min_samples_split=5, n_estimators=500</v>
      </c>
      <c r="D71" t="str">
        <f t="shared" si="14"/>
        <v>False</v>
      </c>
      <c r="E71" t="str">
        <f t="shared" si="15"/>
        <v>squared_error</v>
      </c>
      <c r="F71">
        <f t="shared" si="16"/>
        <v>0</v>
      </c>
      <c r="G71" t="str">
        <f t="shared" si="12"/>
        <v>0.5</v>
      </c>
      <c r="H71" t="str">
        <f t="shared" si="12"/>
        <v>5</v>
      </c>
      <c r="I71" t="str">
        <f t="shared" si="17"/>
        <v>500</v>
      </c>
      <c r="J71">
        <f t="shared" si="18"/>
        <v>0.83599999999999997</v>
      </c>
      <c r="K71">
        <f t="shared" si="19"/>
        <v>498.00000000000006</v>
      </c>
      <c r="L71">
        <f t="shared" si="20"/>
        <v>0.82020000000000004</v>
      </c>
      <c r="M71">
        <f t="shared" si="21"/>
        <v>469.2</v>
      </c>
    </row>
    <row r="72" spans="1:13" x14ac:dyDescent="0.2">
      <c r="A72" t="s">
        <v>5205</v>
      </c>
      <c r="B72" s="1" t="s">
        <v>4765</v>
      </c>
      <c r="C72" t="str">
        <f t="shared" si="13"/>
        <v>bootstrap=False, criterion=squared_error, max_depth=50, max_features=0.5, min_samples_split=5, n_estimators=500</v>
      </c>
      <c r="D72" t="str">
        <f t="shared" si="14"/>
        <v>False</v>
      </c>
      <c r="E72" t="str">
        <f t="shared" si="15"/>
        <v>squared_error</v>
      </c>
      <c r="F72">
        <f t="shared" si="16"/>
        <v>50</v>
      </c>
      <c r="G72" t="str">
        <f t="shared" si="12"/>
        <v>0.5</v>
      </c>
      <c r="H72" t="str">
        <f t="shared" si="12"/>
        <v>5</v>
      </c>
      <c r="I72" t="str">
        <f t="shared" si="17"/>
        <v>500</v>
      </c>
      <c r="J72">
        <f t="shared" si="18"/>
        <v>0.78</v>
      </c>
      <c r="K72">
        <f t="shared" si="19"/>
        <v>474</v>
      </c>
      <c r="L72">
        <f t="shared" si="20"/>
        <v>0.82000000000000006</v>
      </c>
      <c r="M72">
        <f t="shared" si="21"/>
        <v>478.8</v>
      </c>
    </row>
    <row r="73" spans="1:13" x14ac:dyDescent="0.2">
      <c r="A73" t="s">
        <v>5205</v>
      </c>
      <c r="B73" s="1" t="s">
        <v>4766</v>
      </c>
      <c r="C73" t="str">
        <f t="shared" si="13"/>
        <v>bootstrap=False, criterion=squared_error, max_depth=50, max_features=0.5, min_samples_split=5, n_estimators=500</v>
      </c>
      <c r="D73" t="str">
        <f t="shared" si="14"/>
        <v>False</v>
      </c>
      <c r="E73" t="str">
        <f t="shared" si="15"/>
        <v>squared_error</v>
      </c>
      <c r="F73">
        <f t="shared" si="16"/>
        <v>50</v>
      </c>
      <c r="G73" t="str">
        <f t="shared" si="12"/>
        <v>0.5</v>
      </c>
      <c r="H73" t="str">
        <f t="shared" si="12"/>
        <v>5</v>
      </c>
      <c r="I73" t="str">
        <f t="shared" si="17"/>
        <v>500</v>
      </c>
      <c r="J73">
        <f t="shared" si="18"/>
        <v>0.84099999999999997</v>
      </c>
      <c r="K73">
        <f t="shared" si="19"/>
        <v>414</v>
      </c>
      <c r="L73">
        <f t="shared" si="20"/>
        <v>0.82000000000000006</v>
      </c>
      <c r="M73">
        <f t="shared" si="21"/>
        <v>478.8</v>
      </c>
    </row>
    <row r="74" spans="1:13" x14ac:dyDescent="0.2">
      <c r="A74" t="s">
        <v>5205</v>
      </c>
      <c r="B74" s="1" t="s">
        <v>4767</v>
      </c>
      <c r="C74" t="str">
        <f t="shared" si="13"/>
        <v>bootstrap=False, criterion=squared_error, max_depth=50, max_features=0.5, min_samples_split=5, n_estimators=500</v>
      </c>
      <c r="D74" t="str">
        <f t="shared" si="14"/>
        <v>False</v>
      </c>
      <c r="E74" t="str">
        <f t="shared" si="15"/>
        <v>squared_error</v>
      </c>
      <c r="F74">
        <f t="shared" si="16"/>
        <v>50</v>
      </c>
      <c r="G74" t="str">
        <f t="shared" si="12"/>
        <v>0.5</v>
      </c>
      <c r="H74" t="str">
        <f t="shared" si="12"/>
        <v>5</v>
      </c>
      <c r="I74" t="str">
        <f t="shared" si="17"/>
        <v>500</v>
      </c>
      <c r="J74">
        <f t="shared" si="18"/>
        <v>0.82099999999999995</v>
      </c>
      <c r="K74">
        <f t="shared" si="19"/>
        <v>504</v>
      </c>
      <c r="L74">
        <f t="shared" si="20"/>
        <v>0.82000000000000006</v>
      </c>
      <c r="M74">
        <f t="shared" si="21"/>
        <v>478.8</v>
      </c>
    </row>
    <row r="75" spans="1:13" x14ac:dyDescent="0.2">
      <c r="A75" t="s">
        <v>5205</v>
      </c>
      <c r="B75" s="1" t="s">
        <v>4768</v>
      </c>
      <c r="C75" t="str">
        <f t="shared" si="13"/>
        <v>bootstrap=False, criterion=squared_error, max_depth=50, max_features=0.5, min_samples_split=5, n_estimators=500</v>
      </c>
      <c r="D75" t="str">
        <f t="shared" si="14"/>
        <v>False</v>
      </c>
      <c r="E75" t="str">
        <f t="shared" si="15"/>
        <v>squared_error</v>
      </c>
      <c r="F75">
        <f t="shared" si="16"/>
        <v>50</v>
      </c>
      <c r="G75" t="str">
        <f t="shared" si="12"/>
        <v>0.5</v>
      </c>
      <c r="H75" t="str">
        <f t="shared" si="12"/>
        <v>5</v>
      </c>
      <c r="I75" t="str">
        <f t="shared" si="17"/>
        <v>500</v>
      </c>
      <c r="J75">
        <f t="shared" si="18"/>
        <v>0.82199999999999995</v>
      </c>
      <c r="K75">
        <f t="shared" si="19"/>
        <v>491.99999999999994</v>
      </c>
      <c r="L75">
        <f t="shared" si="20"/>
        <v>0.82000000000000006</v>
      </c>
      <c r="M75">
        <f t="shared" si="21"/>
        <v>478.8</v>
      </c>
    </row>
    <row r="76" spans="1:13" x14ac:dyDescent="0.2">
      <c r="A76" t="s">
        <v>5205</v>
      </c>
      <c r="B76" s="1" t="s">
        <v>4771</v>
      </c>
      <c r="C76" t="str">
        <f t="shared" si="13"/>
        <v>bootstrap=False, criterion=squared_error, max_depth=50, max_features=0.5, min_samples_split=5, n_estimators=500</v>
      </c>
      <c r="D76" t="str">
        <f t="shared" si="14"/>
        <v>False</v>
      </c>
      <c r="E76" t="str">
        <f t="shared" si="15"/>
        <v>squared_error</v>
      </c>
      <c r="F76">
        <f t="shared" si="16"/>
        <v>50</v>
      </c>
      <c r="G76" t="str">
        <f t="shared" si="12"/>
        <v>0.5</v>
      </c>
      <c r="H76" t="str">
        <f t="shared" si="12"/>
        <v>5</v>
      </c>
      <c r="I76" t="str">
        <f t="shared" si="17"/>
        <v>500</v>
      </c>
      <c r="J76">
        <f t="shared" si="18"/>
        <v>0.83599999999999997</v>
      </c>
      <c r="K76">
        <f t="shared" si="19"/>
        <v>510</v>
      </c>
      <c r="L76">
        <f t="shared" si="20"/>
        <v>0.82000000000000006</v>
      </c>
      <c r="M76">
        <f t="shared" si="21"/>
        <v>478.8</v>
      </c>
    </row>
    <row r="77" spans="1:13" x14ac:dyDescent="0.2">
      <c r="A77" t="s">
        <v>5205</v>
      </c>
      <c r="B77" s="1" t="s">
        <v>4364</v>
      </c>
      <c r="C77" t="str">
        <f t="shared" si="13"/>
        <v>bootstrap=False, criterion=squared_error, max_depth=30, max_features=0.5, min_samples_split=2, n_estimators=100</v>
      </c>
      <c r="D77" t="str">
        <f t="shared" si="14"/>
        <v>False</v>
      </c>
      <c r="E77" t="str">
        <f t="shared" si="15"/>
        <v>squared_error</v>
      </c>
      <c r="F77">
        <f t="shared" si="16"/>
        <v>30</v>
      </c>
      <c r="G77" t="str">
        <f t="shared" si="12"/>
        <v>0.5</v>
      </c>
      <c r="H77" t="str">
        <f t="shared" si="12"/>
        <v>2</v>
      </c>
      <c r="I77" t="str">
        <f t="shared" si="17"/>
        <v>100</v>
      </c>
      <c r="J77">
        <f t="shared" si="18"/>
        <v>0.82599999999999996</v>
      </c>
      <c r="K77">
        <f t="shared" si="19"/>
        <v>102</v>
      </c>
      <c r="L77">
        <f t="shared" si="20"/>
        <v>0.82</v>
      </c>
      <c r="M77">
        <f t="shared" si="21"/>
        <v>98.4</v>
      </c>
    </row>
    <row r="78" spans="1:13" x14ac:dyDescent="0.2">
      <c r="A78" t="s">
        <v>5205</v>
      </c>
      <c r="B78" s="1" t="s">
        <v>4365</v>
      </c>
      <c r="C78" t="str">
        <f t="shared" si="13"/>
        <v>bootstrap=False, criterion=squared_error, max_depth=30, max_features=0.5, min_samples_split=2, n_estimators=100</v>
      </c>
      <c r="D78" t="str">
        <f t="shared" si="14"/>
        <v>False</v>
      </c>
      <c r="E78" t="str">
        <f t="shared" si="15"/>
        <v>squared_error</v>
      </c>
      <c r="F78">
        <f t="shared" si="16"/>
        <v>30</v>
      </c>
      <c r="G78" t="str">
        <f t="shared" si="12"/>
        <v>0.5</v>
      </c>
      <c r="H78" t="str">
        <f t="shared" si="12"/>
        <v>2</v>
      </c>
      <c r="I78" t="str">
        <f t="shared" si="17"/>
        <v>100</v>
      </c>
      <c r="J78">
        <f t="shared" si="18"/>
        <v>0.78100000000000003</v>
      </c>
      <c r="K78">
        <f t="shared" si="19"/>
        <v>102</v>
      </c>
      <c r="L78">
        <f t="shared" si="20"/>
        <v>0.82</v>
      </c>
      <c r="M78">
        <f t="shared" si="21"/>
        <v>98.4</v>
      </c>
    </row>
    <row r="79" spans="1:13" x14ac:dyDescent="0.2">
      <c r="A79" t="s">
        <v>5205</v>
      </c>
      <c r="B79" s="1" t="s">
        <v>4366</v>
      </c>
      <c r="C79" t="str">
        <f t="shared" si="13"/>
        <v>bootstrap=False, criterion=squared_error, max_depth=30, max_features=0.5, min_samples_split=2, n_estimators=100</v>
      </c>
      <c r="D79" t="str">
        <f t="shared" si="14"/>
        <v>False</v>
      </c>
      <c r="E79" t="str">
        <f t="shared" si="15"/>
        <v>squared_error</v>
      </c>
      <c r="F79">
        <f t="shared" si="16"/>
        <v>30</v>
      </c>
      <c r="G79" t="str">
        <f t="shared" si="12"/>
        <v>0.5</v>
      </c>
      <c r="H79" t="str">
        <f t="shared" si="12"/>
        <v>2</v>
      </c>
      <c r="I79" t="str">
        <f t="shared" si="17"/>
        <v>100</v>
      </c>
      <c r="J79">
        <f t="shared" si="18"/>
        <v>0.82399999999999995</v>
      </c>
      <c r="K79">
        <f t="shared" si="19"/>
        <v>102</v>
      </c>
      <c r="L79">
        <f t="shared" si="20"/>
        <v>0.82</v>
      </c>
      <c r="M79">
        <f t="shared" si="21"/>
        <v>98.4</v>
      </c>
    </row>
    <row r="80" spans="1:13" x14ac:dyDescent="0.2">
      <c r="A80" t="s">
        <v>5205</v>
      </c>
      <c r="B80" s="1" t="s">
        <v>4372</v>
      </c>
      <c r="C80" t="str">
        <f t="shared" si="13"/>
        <v>bootstrap=False, criterion=squared_error, max_depth=30, max_features=0.5, min_samples_split=2, n_estimators=100</v>
      </c>
      <c r="D80" t="str">
        <f t="shared" si="14"/>
        <v>False</v>
      </c>
      <c r="E80" t="str">
        <f t="shared" si="15"/>
        <v>squared_error</v>
      </c>
      <c r="F80">
        <f t="shared" si="16"/>
        <v>30</v>
      </c>
      <c r="G80" t="str">
        <f t="shared" si="12"/>
        <v>0.5</v>
      </c>
      <c r="H80" t="str">
        <f t="shared" si="12"/>
        <v>2</v>
      </c>
      <c r="I80" t="str">
        <f t="shared" si="17"/>
        <v>100</v>
      </c>
      <c r="J80">
        <f t="shared" si="18"/>
        <v>0.83899999999999997</v>
      </c>
      <c r="K80">
        <f t="shared" si="19"/>
        <v>84</v>
      </c>
      <c r="L80">
        <f t="shared" si="20"/>
        <v>0.82</v>
      </c>
      <c r="M80">
        <f t="shared" si="21"/>
        <v>98.4</v>
      </c>
    </row>
    <row r="81" spans="1:13" x14ac:dyDescent="0.2">
      <c r="A81" t="s">
        <v>5205</v>
      </c>
      <c r="B81" s="1" t="s">
        <v>4373</v>
      </c>
      <c r="C81" t="str">
        <f t="shared" si="13"/>
        <v>bootstrap=False, criterion=squared_error, max_depth=30, max_features=0.5, min_samples_split=2, n_estimators=100</v>
      </c>
      <c r="D81" t="str">
        <f t="shared" si="14"/>
        <v>False</v>
      </c>
      <c r="E81" t="str">
        <f t="shared" si="15"/>
        <v>squared_error</v>
      </c>
      <c r="F81">
        <f t="shared" si="16"/>
        <v>30</v>
      </c>
      <c r="G81" t="str">
        <f t="shared" si="12"/>
        <v>0.5</v>
      </c>
      <c r="H81" t="str">
        <f t="shared" si="12"/>
        <v>2</v>
      </c>
      <c r="I81" t="str">
        <f t="shared" si="17"/>
        <v>100</v>
      </c>
      <c r="J81">
        <f t="shared" si="18"/>
        <v>0.83</v>
      </c>
      <c r="K81">
        <f t="shared" si="19"/>
        <v>102</v>
      </c>
      <c r="L81">
        <f t="shared" si="20"/>
        <v>0.82</v>
      </c>
      <c r="M81">
        <f t="shared" si="21"/>
        <v>98.4</v>
      </c>
    </row>
    <row r="82" spans="1:13" x14ac:dyDescent="0.2">
      <c r="A82" t="s">
        <v>5205</v>
      </c>
      <c r="B82" s="1" t="s">
        <v>4384</v>
      </c>
      <c r="C82" t="str">
        <f t="shared" si="13"/>
        <v>bootstrap=False, criterion=squared_error, max_depth=30, max_features=0.5, min_samples_split=5, n_estimators=100</v>
      </c>
      <c r="D82" t="str">
        <f t="shared" si="14"/>
        <v>False</v>
      </c>
      <c r="E82" t="str">
        <f t="shared" si="15"/>
        <v>squared_error</v>
      </c>
      <c r="F82">
        <f t="shared" si="16"/>
        <v>30</v>
      </c>
      <c r="G82" t="str">
        <f t="shared" ref="G82:H101" si="22">MID($B82,FIND(G$1,$B82,1)+LEN(G$1)+1,FIND(H$1,$B82,1)-(FIND(G$1,$B82,1)+LEN(G$1))-3)</f>
        <v>0.5</v>
      </c>
      <c r="H82" t="str">
        <f t="shared" si="22"/>
        <v>5</v>
      </c>
      <c r="I82" t="str">
        <f t="shared" si="17"/>
        <v>100</v>
      </c>
      <c r="J82">
        <f t="shared" si="18"/>
        <v>0.82099999999999995</v>
      </c>
      <c r="K82">
        <f t="shared" si="19"/>
        <v>102</v>
      </c>
      <c r="L82">
        <f t="shared" si="20"/>
        <v>0.81980000000000008</v>
      </c>
      <c r="M82">
        <f t="shared" si="21"/>
        <v>96</v>
      </c>
    </row>
    <row r="83" spans="1:13" x14ac:dyDescent="0.2">
      <c r="A83" t="s">
        <v>5205</v>
      </c>
      <c r="B83" s="1" t="s">
        <v>4385</v>
      </c>
      <c r="C83" t="str">
        <f t="shared" si="13"/>
        <v>bootstrap=False, criterion=squared_error, max_depth=30, max_features=0.5, min_samples_split=5, n_estimators=100</v>
      </c>
      <c r="D83" t="str">
        <f t="shared" si="14"/>
        <v>False</v>
      </c>
      <c r="E83" t="str">
        <f t="shared" si="15"/>
        <v>squared_error</v>
      </c>
      <c r="F83">
        <f t="shared" si="16"/>
        <v>30</v>
      </c>
      <c r="G83" t="str">
        <f t="shared" si="22"/>
        <v>0.5</v>
      </c>
      <c r="H83" t="str">
        <f t="shared" si="22"/>
        <v>5</v>
      </c>
      <c r="I83" t="str">
        <f t="shared" si="17"/>
        <v>100</v>
      </c>
      <c r="J83">
        <f t="shared" si="18"/>
        <v>0.78200000000000003</v>
      </c>
      <c r="K83">
        <f t="shared" si="19"/>
        <v>96</v>
      </c>
      <c r="L83">
        <f t="shared" si="20"/>
        <v>0.81980000000000008</v>
      </c>
      <c r="M83">
        <f t="shared" si="21"/>
        <v>96</v>
      </c>
    </row>
    <row r="84" spans="1:13" x14ac:dyDescent="0.2">
      <c r="A84" t="s">
        <v>5205</v>
      </c>
      <c r="B84" s="1" t="s">
        <v>4386</v>
      </c>
      <c r="C84" t="str">
        <f t="shared" si="13"/>
        <v>bootstrap=False, criterion=squared_error, max_depth=30, max_features=0.5, min_samples_split=5, n_estimators=100</v>
      </c>
      <c r="D84" t="str">
        <f t="shared" si="14"/>
        <v>False</v>
      </c>
      <c r="E84" t="str">
        <f t="shared" si="15"/>
        <v>squared_error</v>
      </c>
      <c r="F84">
        <f t="shared" si="16"/>
        <v>30</v>
      </c>
      <c r="G84" t="str">
        <f t="shared" si="22"/>
        <v>0.5</v>
      </c>
      <c r="H84" t="str">
        <f t="shared" si="22"/>
        <v>5</v>
      </c>
      <c r="I84" t="str">
        <f t="shared" si="17"/>
        <v>100</v>
      </c>
      <c r="J84">
        <f t="shared" si="18"/>
        <v>0.82</v>
      </c>
      <c r="K84">
        <f t="shared" si="19"/>
        <v>96</v>
      </c>
      <c r="L84">
        <f t="shared" si="20"/>
        <v>0.81980000000000008</v>
      </c>
      <c r="M84">
        <f t="shared" si="21"/>
        <v>96</v>
      </c>
    </row>
    <row r="85" spans="1:13" x14ac:dyDescent="0.2">
      <c r="A85" t="s">
        <v>5205</v>
      </c>
      <c r="B85" s="1" t="s">
        <v>4387</v>
      </c>
      <c r="C85" t="str">
        <f t="shared" si="13"/>
        <v>bootstrap=False, criterion=squared_error, max_depth=30, max_features=0.5, min_samples_split=5, n_estimators=100</v>
      </c>
      <c r="D85" t="str">
        <f t="shared" si="14"/>
        <v>False</v>
      </c>
      <c r="E85" t="str">
        <f t="shared" si="15"/>
        <v>squared_error</v>
      </c>
      <c r="F85">
        <f t="shared" si="16"/>
        <v>30</v>
      </c>
      <c r="G85" t="str">
        <f t="shared" si="22"/>
        <v>0.5</v>
      </c>
      <c r="H85" t="str">
        <f t="shared" si="22"/>
        <v>5</v>
      </c>
      <c r="I85" t="str">
        <f t="shared" si="17"/>
        <v>100</v>
      </c>
      <c r="J85">
        <f t="shared" si="18"/>
        <v>0.83699999999999997</v>
      </c>
      <c r="K85">
        <f t="shared" si="19"/>
        <v>102</v>
      </c>
      <c r="L85">
        <f t="shared" si="20"/>
        <v>0.81980000000000008</v>
      </c>
      <c r="M85">
        <f t="shared" si="21"/>
        <v>96</v>
      </c>
    </row>
    <row r="86" spans="1:13" x14ac:dyDescent="0.2">
      <c r="A86" t="s">
        <v>5205</v>
      </c>
      <c r="B86" s="1" t="s">
        <v>4388</v>
      </c>
      <c r="C86" t="str">
        <f t="shared" si="13"/>
        <v>bootstrap=False, criterion=squared_error, max_depth=30, max_features=0.5, min_samples_split=5, n_estimators=100</v>
      </c>
      <c r="D86" t="str">
        <f t="shared" si="14"/>
        <v>False</v>
      </c>
      <c r="E86" t="str">
        <f t="shared" si="15"/>
        <v>squared_error</v>
      </c>
      <c r="F86">
        <f t="shared" si="16"/>
        <v>30</v>
      </c>
      <c r="G86" t="str">
        <f t="shared" si="22"/>
        <v>0.5</v>
      </c>
      <c r="H86" t="str">
        <f t="shared" si="22"/>
        <v>5</v>
      </c>
      <c r="I86" t="str">
        <f t="shared" si="17"/>
        <v>100</v>
      </c>
      <c r="J86">
        <f t="shared" si="18"/>
        <v>0.83899999999999997</v>
      </c>
      <c r="K86">
        <f t="shared" si="19"/>
        <v>84</v>
      </c>
      <c r="L86">
        <f t="shared" si="20"/>
        <v>0.81980000000000008</v>
      </c>
      <c r="M86">
        <f t="shared" si="21"/>
        <v>96</v>
      </c>
    </row>
    <row r="87" spans="1:13" x14ac:dyDescent="0.2">
      <c r="A87" t="s">
        <v>5205</v>
      </c>
      <c r="B87" s="1" t="s">
        <v>4374</v>
      </c>
      <c r="C87" t="str">
        <f t="shared" si="13"/>
        <v>bootstrap=False, criterion=squared_error, max_depth=30, max_features=0.5, min_samples_split=2, n_estimators=150</v>
      </c>
      <c r="D87" t="str">
        <f t="shared" si="14"/>
        <v>False</v>
      </c>
      <c r="E87" t="str">
        <f t="shared" si="15"/>
        <v>squared_error</v>
      </c>
      <c r="F87">
        <f t="shared" si="16"/>
        <v>30</v>
      </c>
      <c r="G87" t="str">
        <f t="shared" si="22"/>
        <v>0.5</v>
      </c>
      <c r="H87" t="str">
        <f t="shared" si="22"/>
        <v>2</v>
      </c>
      <c r="I87" t="str">
        <f t="shared" si="17"/>
        <v>150</v>
      </c>
      <c r="J87">
        <f t="shared" si="18"/>
        <v>0.82599999999999996</v>
      </c>
      <c r="K87">
        <f t="shared" si="19"/>
        <v>156</v>
      </c>
      <c r="L87">
        <f t="shared" si="20"/>
        <v>0.81939999999999991</v>
      </c>
      <c r="M87">
        <f t="shared" si="21"/>
        <v>145.19999999999999</v>
      </c>
    </row>
    <row r="88" spans="1:13" x14ac:dyDescent="0.2">
      <c r="A88" t="s">
        <v>5205</v>
      </c>
      <c r="B88" s="1" t="s">
        <v>4375</v>
      </c>
      <c r="C88" t="str">
        <f t="shared" si="13"/>
        <v>bootstrap=False, criterion=squared_error, max_depth=30, max_features=0.5, min_samples_split=2, n_estimators=150</v>
      </c>
      <c r="D88" t="str">
        <f t="shared" si="14"/>
        <v>False</v>
      </c>
      <c r="E88" t="str">
        <f t="shared" si="15"/>
        <v>squared_error</v>
      </c>
      <c r="F88">
        <f t="shared" si="16"/>
        <v>30</v>
      </c>
      <c r="G88" t="str">
        <f t="shared" si="22"/>
        <v>0.5</v>
      </c>
      <c r="H88" t="str">
        <f t="shared" si="22"/>
        <v>2</v>
      </c>
      <c r="I88" t="str">
        <f t="shared" si="17"/>
        <v>150</v>
      </c>
      <c r="J88">
        <f t="shared" si="18"/>
        <v>0.77800000000000002</v>
      </c>
      <c r="K88">
        <f t="shared" si="19"/>
        <v>144</v>
      </c>
      <c r="L88">
        <f t="shared" si="20"/>
        <v>0.81939999999999991</v>
      </c>
      <c r="M88">
        <f t="shared" si="21"/>
        <v>145.19999999999999</v>
      </c>
    </row>
    <row r="89" spans="1:13" x14ac:dyDescent="0.2">
      <c r="A89" t="s">
        <v>5205</v>
      </c>
      <c r="B89" s="1" t="s">
        <v>4376</v>
      </c>
      <c r="C89" t="str">
        <f t="shared" si="13"/>
        <v>bootstrap=False, criterion=squared_error, max_depth=30, max_features=0.5, min_samples_split=2, n_estimators=150</v>
      </c>
      <c r="D89" t="str">
        <f t="shared" si="14"/>
        <v>False</v>
      </c>
      <c r="E89" t="str">
        <f t="shared" si="15"/>
        <v>squared_error</v>
      </c>
      <c r="F89">
        <f t="shared" si="16"/>
        <v>30</v>
      </c>
      <c r="G89" t="str">
        <f t="shared" si="22"/>
        <v>0.5</v>
      </c>
      <c r="H89" t="str">
        <f t="shared" si="22"/>
        <v>2</v>
      </c>
      <c r="I89" t="str">
        <f t="shared" si="17"/>
        <v>150</v>
      </c>
      <c r="J89">
        <f t="shared" si="18"/>
        <v>0.82399999999999995</v>
      </c>
      <c r="K89">
        <f t="shared" si="19"/>
        <v>144</v>
      </c>
      <c r="L89">
        <f t="shared" si="20"/>
        <v>0.81939999999999991</v>
      </c>
      <c r="M89">
        <f t="shared" si="21"/>
        <v>145.19999999999999</v>
      </c>
    </row>
    <row r="90" spans="1:13" x14ac:dyDescent="0.2">
      <c r="A90" t="s">
        <v>5205</v>
      </c>
      <c r="B90" s="1" t="s">
        <v>4377</v>
      </c>
      <c r="C90" t="str">
        <f t="shared" si="13"/>
        <v>bootstrap=False, criterion=squared_error, max_depth=30, max_features=0.5, min_samples_split=2, n_estimators=150</v>
      </c>
      <c r="D90" t="str">
        <f t="shared" si="14"/>
        <v>False</v>
      </c>
      <c r="E90" t="str">
        <f t="shared" si="15"/>
        <v>squared_error</v>
      </c>
      <c r="F90">
        <f t="shared" si="16"/>
        <v>30</v>
      </c>
      <c r="G90" t="str">
        <f t="shared" si="22"/>
        <v>0.5</v>
      </c>
      <c r="H90" t="str">
        <f t="shared" si="22"/>
        <v>2</v>
      </c>
      <c r="I90" t="str">
        <f t="shared" si="17"/>
        <v>150</v>
      </c>
      <c r="J90">
        <f t="shared" si="18"/>
        <v>0.83699999999999997</v>
      </c>
      <c r="K90">
        <f t="shared" si="19"/>
        <v>126</v>
      </c>
      <c r="L90">
        <f t="shared" si="20"/>
        <v>0.81939999999999991</v>
      </c>
      <c r="M90">
        <f t="shared" si="21"/>
        <v>145.19999999999999</v>
      </c>
    </row>
    <row r="91" spans="1:13" x14ac:dyDescent="0.2">
      <c r="A91" t="s">
        <v>5205</v>
      </c>
      <c r="B91" s="1" t="s">
        <v>4378</v>
      </c>
      <c r="C91" t="str">
        <f t="shared" si="13"/>
        <v>bootstrap=False, criterion=squared_error, max_depth=30, max_features=0.5, min_samples_split=2, n_estimators=150</v>
      </c>
      <c r="D91" t="str">
        <f t="shared" si="14"/>
        <v>False</v>
      </c>
      <c r="E91" t="str">
        <f t="shared" si="15"/>
        <v>squared_error</v>
      </c>
      <c r="F91">
        <f t="shared" si="16"/>
        <v>30</v>
      </c>
      <c r="G91" t="str">
        <f t="shared" si="22"/>
        <v>0.5</v>
      </c>
      <c r="H91" t="str">
        <f t="shared" si="22"/>
        <v>2</v>
      </c>
      <c r="I91" t="str">
        <f t="shared" si="17"/>
        <v>150</v>
      </c>
      <c r="J91">
        <f t="shared" si="18"/>
        <v>0.83199999999999996</v>
      </c>
      <c r="K91">
        <f t="shared" si="19"/>
        <v>156</v>
      </c>
      <c r="L91">
        <f t="shared" si="20"/>
        <v>0.81939999999999991</v>
      </c>
      <c r="M91">
        <f t="shared" si="21"/>
        <v>145.19999999999999</v>
      </c>
    </row>
    <row r="92" spans="1:13" x14ac:dyDescent="0.2">
      <c r="A92" t="s">
        <v>5205</v>
      </c>
      <c r="B92" s="1" t="s">
        <v>4038</v>
      </c>
      <c r="C92" t="str">
        <f t="shared" si="13"/>
        <v>bootstrap=False, criterion=squared_error, max_depth=20, max_features=0.5, min_samples_split=2, n_estimators=500</v>
      </c>
      <c r="D92" t="str">
        <f t="shared" si="14"/>
        <v>False</v>
      </c>
      <c r="E92" t="str">
        <f t="shared" si="15"/>
        <v>squared_error</v>
      </c>
      <c r="F92">
        <f t="shared" si="16"/>
        <v>20</v>
      </c>
      <c r="G92" t="str">
        <f t="shared" si="22"/>
        <v>0.5</v>
      </c>
      <c r="H92" t="str">
        <f t="shared" si="22"/>
        <v>2</v>
      </c>
      <c r="I92" t="str">
        <f t="shared" si="17"/>
        <v>500</v>
      </c>
      <c r="J92">
        <f t="shared" si="18"/>
        <v>0.77800000000000002</v>
      </c>
      <c r="K92">
        <f t="shared" si="19"/>
        <v>420</v>
      </c>
      <c r="L92">
        <f t="shared" si="20"/>
        <v>0.81920000000000004</v>
      </c>
      <c r="M92">
        <f t="shared" si="21"/>
        <v>417.6</v>
      </c>
    </row>
    <row r="93" spans="1:13" x14ac:dyDescent="0.2">
      <c r="A93" t="s">
        <v>5205</v>
      </c>
      <c r="B93" s="1" t="s">
        <v>4040</v>
      </c>
      <c r="C93" t="str">
        <f t="shared" si="13"/>
        <v>bootstrap=False, criterion=squared_error, max_depth=20, max_features=0.5, min_samples_split=2, n_estimators=500</v>
      </c>
      <c r="D93" t="str">
        <f t="shared" si="14"/>
        <v>False</v>
      </c>
      <c r="E93" t="str">
        <f t="shared" si="15"/>
        <v>squared_error</v>
      </c>
      <c r="F93">
        <f t="shared" si="16"/>
        <v>20</v>
      </c>
      <c r="G93" t="str">
        <f t="shared" si="22"/>
        <v>0.5</v>
      </c>
      <c r="H93" t="str">
        <f t="shared" si="22"/>
        <v>2</v>
      </c>
      <c r="I93" t="str">
        <f t="shared" si="17"/>
        <v>500</v>
      </c>
      <c r="J93">
        <f t="shared" si="18"/>
        <v>0.82399999999999995</v>
      </c>
      <c r="K93">
        <f t="shared" si="19"/>
        <v>438</v>
      </c>
      <c r="L93">
        <f t="shared" si="20"/>
        <v>0.81920000000000004</v>
      </c>
      <c r="M93">
        <f t="shared" si="21"/>
        <v>417.6</v>
      </c>
    </row>
    <row r="94" spans="1:13" x14ac:dyDescent="0.2">
      <c r="A94" t="s">
        <v>5205</v>
      </c>
      <c r="B94" s="1" t="s">
        <v>4041</v>
      </c>
      <c r="C94" t="str">
        <f t="shared" si="13"/>
        <v>bootstrap=False, criterion=squared_error, max_depth=20, max_features=0.5, min_samples_split=2, n_estimators=500</v>
      </c>
      <c r="D94" t="str">
        <f t="shared" si="14"/>
        <v>False</v>
      </c>
      <c r="E94" t="str">
        <f t="shared" si="15"/>
        <v>squared_error</v>
      </c>
      <c r="F94">
        <f t="shared" si="16"/>
        <v>20</v>
      </c>
      <c r="G94" t="str">
        <f t="shared" si="22"/>
        <v>0.5</v>
      </c>
      <c r="H94" t="str">
        <f t="shared" si="22"/>
        <v>2</v>
      </c>
      <c r="I94" t="str">
        <f t="shared" si="17"/>
        <v>500</v>
      </c>
      <c r="J94">
        <f t="shared" si="18"/>
        <v>0.82499999999999996</v>
      </c>
      <c r="K94">
        <f t="shared" si="19"/>
        <v>426</v>
      </c>
      <c r="L94">
        <f t="shared" si="20"/>
        <v>0.81920000000000004</v>
      </c>
      <c r="M94">
        <f t="shared" si="21"/>
        <v>417.6</v>
      </c>
    </row>
    <row r="95" spans="1:13" x14ac:dyDescent="0.2">
      <c r="A95" t="s">
        <v>5205</v>
      </c>
      <c r="B95" s="1" t="s">
        <v>4042</v>
      </c>
      <c r="C95" t="str">
        <f t="shared" si="13"/>
        <v>bootstrap=False, criterion=squared_error, max_depth=20, max_features=0.5, min_samples_split=2, n_estimators=500</v>
      </c>
      <c r="D95" t="str">
        <f t="shared" si="14"/>
        <v>False</v>
      </c>
      <c r="E95" t="str">
        <f t="shared" si="15"/>
        <v>squared_error</v>
      </c>
      <c r="F95">
        <f t="shared" si="16"/>
        <v>20</v>
      </c>
      <c r="G95" t="str">
        <f t="shared" si="22"/>
        <v>0.5</v>
      </c>
      <c r="H95" t="str">
        <f t="shared" si="22"/>
        <v>2</v>
      </c>
      <c r="I95" t="str">
        <f t="shared" si="17"/>
        <v>500</v>
      </c>
      <c r="J95">
        <f t="shared" si="18"/>
        <v>0.83799999999999997</v>
      </c>
      <c r="K95">
        <f t="shared" si="19"/>
        <v>366</v>
      </c>
      <c r="L95">
        <f t="shared" si="20"/>
        <v>0.81920000000000004</v>
      </c>
      <c r="M95">
        <f t="shared" si="21"/>
        <v>417.6</v>
      </c>
    </row>
    <row r="96" spans="1:13" x14ac:dyDescent="0.2">
      <c r="A96" t="s">
        <v>5205</v>
      </c>
      <c r="B96" s="1" t="s">
        <v>4045</v>
      </c>
      <c r="C96" t="str">
        <f t="shared" si="13"/>
        <v>bootstrap=False, criterion=squared_error, max_depth=20, max_features=0.5, min_samples_split=2, n_estimators=500</v>
      </c>
      <c r="D96" t="str">
        <f t="shared" si="14"/>
        <v>False</v>
      </c>
      <c r="E96" t="str">
        <f t="shared" si="15"/>
        <v>squared_error</v>
      </c>
      <c r="F96">
        <f t="shared" si="16"/>
        <v>20</v>
      </c>
      <c r="G96" t="str">
        <f t="shared" si="22"/>
        <v>0.5</v>
      </c>
      <c r="H96" t="str">
        <f t="shared" si="22"/>
        <v>2</v>
      </c>
      <c r="I96" t="str">
        <f t="shared" si="17"/>
        <v>500</v>
      </c>
      <c r="J96">
        <f t="shared" si="18"/>
        <v>0.83099999999999996</v>
      </c>
      <c r="K96">
        <f t="shared" si="19"/>
        <v>438</v>
      </c>
      <c r="L96">
        <f t="shared" si="20"/>
        <v>0.81920000000000004</v>
      </c>
      <c r="M96">
        <f t="shared" si="21"/>
        <v>417.6</v>
      </c>
    </row>
    <row r="97" spans="1:13" x14ac:dyDescent="0.2">
      <c r="A97" t="s">
        <v>5205</v>
      </c>
      <c r="B97" s="1" t="s">
        <v>4752</v>
      </c>
      <c r="C97" t="str">
        <f t="shared" si="13"/>
        <v>bootstrap=False, criterion=squared_error, max_depth=50, max_features=0.5, min_samples_split=5, n_estimators=200</v>
      </c>
      <c r="D97" t="str">
        <f t="shared" si="14"/>
        <v>False</v>
      </c>
      <c r="E97" t="str">
        <f t="shared" si="15"/>
        <v>squared_error</v>
      </c>
      <c r="F97">
        <f t="shared" si="16"/>
        <v>50</v>
      </c>
      <c r="G97" t="str">
        <f t="shared" si="22"/>
        <v>0.5</v>
      </c>
      <c r="H97" t="str">
        <f t="shared" si="22"/>
        <v>5</v>
      </c>
      <c r="I97" t="str">
        <f t="shared" si="17"/>
        <v>200</v>
      </c>
      <c r="J97">
        <f t="shared" si="18"/>
        <v>0.78</v>
      </c>
      <c r="K97">
        <f t="shared" si="19"/>
        <v>192</v>
      </c>
      <c r="L97">
        <f t="shared" si="20"/>
        <v>0.81920000000000004</v>
      </c>
      <c r="M97">
        <f t="shared" si="21"/>
        <v>189.6</v>
      </c>
    </row>
    <row r="98" spans="1:13" x14ac:dyDescent="0.2">
      <c r="A98" t="s">
        <v>5205</v>
      </c>
      <c r="B98" s="1" t="s">
        <v>4753</v>
      </c>
      <c r="C98" t="str">
        <f t="shared" si="13"/>
        <v>bootstrap=False, criterion=squared_error, max_depth=50, max_features=0.5, min_samples_split=5, n_estimators=200</v>
      </c>
      <c r="D98" t="str">
        <f t="shared" si="14"/>
        <v>False</v>
      </c>
      <c r="E98" t="str">
        <f t="shared" si="15"/>
        <v>squared_error</v>
      </c>
      <c r="F98">
        <f t="shared" si="16"/>
        <v>50</v>
      </c>
      <c r="G98" t="str">
        <f t="shared" si="22"/>
        <v>0.5</v>
      </c>
      <c r="H98" t="str">
        <f t="shared" si="22"/>
        <v>5</v>
      </c>
      <c r="I98" t="str">
        <f t="shared" si="17"/>
        <v>200</v>
      </c>
      <c r="J98">
        <f t="shared" si="18"/>
        <v>0.82</v>
      </c>
      <c r="K98">
        <f t="shared" si="19"/>
        <v>198</v>
      </c>
      <c r="L98">
        <f t="shared" si="20"/>
        <v>0.81920000000000004</v>
      </c>
      <c r="M98">
        <f t="shared" si="21"/>
        <v>189.6</v>
      </c>
    </row>
    <row r="99" spans="1:13" x14ac:dyDescent="0.2">
      <c r="A99" t="s">
        <v>5205</v>
      </c>
      <c r="B99" s="1" t="s">
        <v>4754</v>
      </c>
      <c r="C99" t="str">
        <f t="shared" si="13"/>
        <v>bootstrap=False, criterion=squared_error, max_depth=50, max_features=0.5, min_samples_split=5, n_estimators=200</v>
      </c>
      <c r="D99" t="str">
        <f t="shared" si="14"/>
        <v>False</v>
      </c>
      <c r="E99" t="str">
        <f t="shared" si="15"/>
        <v>squared_error</v>
      </c>
      <c r="F99">
        <f t="shared" si="16"/>
        <v>50</v>
      </c>
      <c r="G99" t="str">
        <f t="shared" si="22"/>
        <v>0.5</v>
      </c>
      <c r="H99" t="str">
        <f t="shared" si="22"/>
        <v>5</v>
      </c>
      <c r="I99" t="str">
        <f t="shared" si="17"/>
        <v>200</v>
      </c>
      <c r="J99">
        <f t="shared" si="18"/>
        <v>0.83799999999999997</v>
      </c>
      <c r="K99">
        <f t="shared" si="19"/>
        <v>162</v>
      </c>
      <c r="L99">
        <f t="shared" si="20"/>
        <v>0.81920000000000004</v>
      </c>
      <c r="M99">
        <f t="shared" si="21"/>
        <v>189.6</v>
      </c>
    </row>
    <row r="100" spans="1:13" x14ac:dyDescent="0.2">
      <c r="A100" t="s">
        <v>5205</v>
      </c>
      <c r="B100" s="1" t="s">
        <v>4755</v>
      </c>
      <c r="C100" t="str">
        <f t="shared" si="13"/>
        <v>bootstrap=False, criterion=squared_error, max_depth=50, max_features=0.5, min_samples_split=5, n_estimators=200</v>
      </c>
      <c r="D100" t="str">
        <f t="shared" si="14"/>
        <v>False</v>
      </c>
      <c r="E100" t="str">
        <f t="shared" si="15"/>
        <v>squared_error</v>
      </c>
      <c r="F100">
        <f t="shared" si="16"/>
        <v>50</v>
      </c>
      <c r="G100" t="str">
        <f t="shared" si="22"/>
        <v>0.5</v>
      </c>
      <c r="H100" t="str">
        <f t="shared" si="22"/>
        <v>5</v>
      </c>
      <c r="I100" t="str">
        <f t="shared" si="17"/>
        <v>200</v>
      </c>
      <c r="J100">
        <f t="shared" si="18"/>
        <v>0.82199999999999995</v>
      </c>
      <c r="K100">
        <f t="shared" si="19"/>
        <v>192</v>
      </c>
      <c r="L100">
        <f t="shared" si="20"/>
        <v>0.81920000000000004</v>
      </c>
      <c r="M100">
        <f t="shared" si="21"/>
        <v>189.6</v>
      </c>
    </row>
    <row r="101" spans="1:13" x14ac:dyDescent="0.2">
      <c r="A101" t="s">
        <v>5205</v>
      </c>
      <c r="B101" s="1" t="s">
        <v>4756</v>
      </c>
      <c r="C101" t="str">
        <f t="shared" si="13"/>
        <v>bootstrap=False, criterion=squared_error, max_depth=50, max_features=0.5, min_samples_split=5, n_estimators=200</v>
      </c>
      <c r="D101" t="str">
        <f t="shared" si="14"/>
        <v>False</v>
      </c>
      <c r="E101" t="str">
        <f t="shared" si="15"/>
        <v>squared_error</v>
      </c>
      <c r="F101">
        <f t="shared" si="16"/>
        <v>50</v>
      </c>
      <c r="G101" t="str">
        <f t="shared" si="22"/>
        <v>0.5</v>
      </c>
      <c r="H101" t="str">
        <f t="shared" si="22"/>
        <v>5</v>
      </c>
      <c r="I101" t="str">
        <f t="shared" si="17"/>
        <v>200</v>
      </c>
      <c r="J101">
        <f t="shared" si="18"/>
        <v>0.83599999999999997</v>
      </c>
      <c r="K101">
        <f t="shared" si="19"/>
        <v>204</v>
      </c>
      <c r="L101">
        <f t="shared" si="20"/>
        <v>0.81920000000000004</v>
      </c>
      <c r="M101">
        <f t="shared" si="21"/>
        <v>189.6</v>
      </c>
    </row>
    <row r="102" spans="1:13" x14ac:dyDescent="0.2">
      <c r="A102" t="s">
        <v>5205</v>
      </c>
      <c r="B102" s="1" t="s">
        <v>5097</v>
      </c>
      <c r="C102" t="str">
        <f t="shared" si="13"/>
        <v>bootstrap=False, criterion=squared_error, max_depth=None, max_features=0.5, min_samples_split=5, n_estimators=100</v>
      </c>
      <c r="D102" t="str">
        <f t="shared" si="14"/>
        <v>False</v>
      </c>
      <c r="E102" t="str">
        <f t="shared" si="15"/>
        <v>squared_error</v>
      </c>
      <c r="F102">
        <f t="shared" si="16"/>
        <v>0</v>
      </c>
      <c r="G102" t="str">
        <f t="shared" ref="G102:H121" si="23">MID($B102,FIND(G$1,$B102,1)+LEN(G$1)+1,FIND(H$1,$B102,1)-(FIND(G$1,$B102,1)+LEN(G$1))-3)</f>
        <v>0.5</v>
      </c>
      <c r="H102" t="str">
        <f t="shared" si="23"/>
        <v>5</v>
      </c>
      <c r="I102" t="str">
        <f t="shared" si="17"/>
        <v>100</v>
      </c>
      <c r="J102">
        <f t="shared" si="18"/>
        <v>0.82</v>
      </c>
      <c r="K102">
        <f t="shared" si="19"/>
        <v>102</v>
      </c>
      <c r="L102">
        <f t="shared" si="20"/>
        <v>0.81899999999999995</v>
      </c>
      <c r="M102">
        <f t="shared" si="21"/>
        <v>97.2</v>
      </c>
    </row>
    <row r="103" spans="1:13" x14ac:dyDescent="0.2">
      <c r="A103" t="s">
        <v>5205</v>
      </c>
      <c r="B103" s="1" t="s">
        <v>5098</v>
      </c>
      <c r="C103" t="str">
        <f t="shared" si="13"/>
        <v>bootstrap=False, criterion=squared_error, max_depth=None, max_features=0.5, min_samples_split=5, n_estimators=100</v>
      </c>
      <c r="D103" t="str">
        <f t="shared" si="14"/>
        <v>False</v>
      </c>
      <c r="E103" t="str">
        <f t="shared" si="15"/>
        <v>squared_error</v>
      </c>
      <c r="F103">
        <f t="shared" si="16"/>
        <v>0</v>
      </c>
      <c r="G103" t="str">
        <f t="shared" si="23"/>
        <v>0.5</v>
      </c>
      <c r="H103" t="str">
        <f t="shared" si="23"/>
        <v>5</v>
      </c>
      <c r="I103" t="str">
        <f t="shared" si="17"/>
        <v>100</v>
      </c>
      <c r="J103">
        <f t="shared" si="18"/>
        <v>0.77900000000000003</v>
      </c>
      <c r="K103">
        <f t="shared" si="19"/>
        <v>96</v>
      </c>
      <c r="L103">
        <f t="shared" si="20"/>
        <v>0.81899999999999995</v>
      </c>
      <c r="M103">
        <f t="shared" si="21"/>
        <v>97.2</v>
      </c>
    </row>
    <row r="104" spans="1:13" x14ac:dyDescent="0.2">
      <c r="A104" t="s">
        <v>5205</v>
      </c>
      <c r="B104" s="1" t="s">
        <v>5099</v>
      </c>
      <c r="C104" t="str">
        <f t="shared" si="13"/>
        <v>bootstrap=False, criterion=squared_error, max_depth=None, max_features=0.5, min_samples_split=5, n_estimators=100</v>
      </c>
      <c r="D104" t="str">
        <f t="shared" si="14"/>
        <v>False</v>
      </c>
      <c r="E104" t="str">
        <f t="shared" si="15"/>
        <v>squared_error</v>
      </c>
      <c r="F104">
        <f t="shared" si="16"/>
        <v>0</v>
      </c>
      <c r="G104" t="str">
        <f t="shared" si="23"/>
        <v>0.5</v>
      </c>
      <c r="H104" t="str">
        <f t="shared" si="23"/>
        <v>5</v>
      </c>
      <c r="I104" t="str">
        <f t="shared" si="17"/>
        <v>100</v>
      </c>
      <c r="J104">
        <f t="shared" si="18"/>
        <v>0.82</v>
      </c>
      <c r="K104">
        <f t="shared" si="19"/>
        <v>102</v>
      </c>
      <c r="L104">
        <f t="shared" si="20"/>
        <v>0.81899999999999995</v>
      </c>
      <c r="M104">
        <f t="shared" si="21"/>
        <v>97.2</v>
      </c>
    </row>
    <row r="105" spans="1:13" x14ac:dyDescent="0.2">
      <c r="A105" t="s">
        <v>5205</v>
      </c>
      <c r="B105" s="1" t="s">
        <v>5100</v>
      </c>
      <c r="C105" t="str">
        <f t="shared" si="13"/>
        <v>bootstrap=False, criterion=squared_error, max_depth=None, max_features=0.5, min_samples_split=5, n_estimators=100</v>
      </c>
      <c r="D105" t="str">
        <f t="shared" si="14"/>
        <v>False</v>
      </c>
      <c r="E105" t="str">
        <f t="shared" si="15"/>
        <v>squared_error</v>
      </c>
      <c r="F105">
        <f t="shared" si="16"/>
        <v>0</v>
      </c>
      <c r="G105" t="str">
        <f t="shared" si="23"/>
        <v>0.5</v>
      </c>
      <c r="H105" t="str">
        <f t="shared" si="23"/>
        <v>5</v>
      </c>
      <c r="I105" t="str">
        <f t="shared" si="17"/>
        <v>100</v>
      </c>
      <c r="J105">
        <f t="shared" si="18"/>
        <v>0.83599999999999997</v>
      </c>
      <c r="K105">
        <f t="shared" si="19"/>
        <v>102</v>
      </c>
      <c r="L105">
        <f t="shared" si="20"/>
        <v>0.81899999999999995</v>
      </c>
      <c r="M105">
        <f t="shared" si="21"/>
        <v>97.2</v>
      </c>
    </row>
    <row r="106" spans="1:13" x14ac:dyDescent="0.2">
      <c r="A106" t="s">
        <v>5205</v>
      </c>
      <c r="B106" s="1" t="s">
        <v>5101</v>
      </c>
      <c r="C106" t="str">
        <f t="shared" si="13"/>
        <v>bootstrap=False, criterion=squared_error, max_depth=None, max_features=0.5, min_samples_split=5, n_estimators=100</v>
      </c>
      <c r="D106" t="str">
        <f t="shared" si="14"/>
        <v>False</v>
      </c>
      <c r="E106" t="str">
        <f t="shared" si="15"/>
        <v>squared_error</v>
      </c>
      <c r="F106">
        <f t="shared" si="16"/>
        <v>0</v>
      </c>
      <c r="G106" t="str">
        <f t="shared" si="23"/>
        <v>0.5</v>
      </c>
      <c r="H106" t="str">
        <f t="shared" si="23"/>
        <v>5</v>
      </c>
      <c r="I106" t="str">
        <f t="shared" si="17"/>
        <v>100</v>
      </c>
      <c r="J106">
        <f t="shared" si="18"/>
        <v>0.84</v>
      </c>
      <c r="K106">
        <f t="shared" si="19"/>
        <v>84</v>
      </c>
      <c r="L106">
        <f t="shared" si="20"/>
        <v>0.81899999999999995</v>
      </c>
      <c r="M106">
        <f t="shared" si="21"/>
        <v>97.2</v>
      </c>
    </row>
    <row r="107" spans="1:13" x14ac:dyDescent="0.2">
      <c r="A107" t="s">
        <v>5205</v>
      </c>
      <c r="B107" s="1" t="s">
        <v>5112</v>
      </c>
      <c r="C107" t="str">
        <f t="shared" si="13"/>
        <v>bootstrap=False, criterion=squared_error, max_depth=None, max_features=0.5, min_samples_split=5, n_estimators=200</v>
      </c>
      <c r="D107" t="str">
        <f t="shared" si="14"/>
        <v>False</v>
      </c>
      <c r="E107" t="str">
        <f t="shared" si="15"/>
        <v>squared_error</v>
      </c>
      <c r="F107">
        <f t="shared" si="16"/>
        <v>0</v>
      </c>
      <c r="G107" t="str">
        <f t="shared" si="23"/>
        <v>0.5</v>
      </c>
      <c r="H107" t="str">
        <f t="shared" si="23"/>
        <v>5</v>
      </c>
      <c r="I107" t="str">
        <f t="shared" si="17"/>
        <v>200</v>
      </c>
      <c r="J107">
        <f t="shared" si="18"/>
        <v>0.77900000000000003</v>
      </c>
      <c r="K107">
        <f t="shared" si="19"/>
        <v>186</v>
      </c>
      <c r="L107">
        <f t="shared" si="20"/>
        <v>0.81899999999999995</v>
      </c>
      <c r="M107">
        <f t="shared" si="21"/>
        <v>187.2</v>
      </c>
    </row>
    <row r="108" spans="1:13" x14ac:dyDescent="0.2">
      <c r="A108" t="s">
        <v>5205</v>
      </c>
      <c r="B108" s="1" t="s">
        <v>5113</v>
      </c>
      <c r="C108" t="str">
        <f t="shared" si="13"/>
        <v>bootstrap=False, criterion=squared_error, max_depth=None, max_features=0.5, min_samples_split=5, n_estimators=200</v>
      </c>
      <c r="D108" t="str">
        <f t="shared" si="14"/>
        <v>False</v>
      </c>
      <c r="E108" t="str">
        <f t="shared" si="15"/>
        <v>squared_error</v>
      </c>
      <c r="F108">
        <f t="shared" si="16"/>
        <v>0</v>
      </c>
      <c r="G108" t="str">
        <f t="shared" si="23"/>
        <v>0.5</v>
      </c>
      <c r="H108" t="str">
        <f t="shared" si="23"/>
        <v>5</v>
      </c>
      <c r="I108" t="str">
        <f t="shared" si="17"/>
        <v>200</v>
      </c>
      <c r="J108">
        <f t="shared" si="18"/>
        <v>0.82</v>
      </c>
      <c r="K108">
        <f t="shared" si="19"/>
        <v>198</v>
      </c>
      <c r="L108">
        <f t="shared" si="20"/>
        <v>0.81899999999999995</v>
      </c>
      <c r="M108">
        <f t="shared" si="21"/>
        <v>187.2</v>
      </c>
    </row>
    <row r="109" spans="1:13" x14ac:dyDescent="0.2">
      <c r="A109" t="s">
        <v>5205</v>
      </c>
      <c r="B109" s="1" t="s">
        <v>5114</v>
      </c>
      <c r="C109" t="str">
        <f t="shared" si="13"/>
        <v>bootstrap=False, criterion=squared_error, max_depth=None, max_features=0.5, min_samples_split=5, n_estimators=200</v>
      </c>
      <c r="D109" t="str">
        <f t="shared" si="14"/>
        <v>False</v>
      </c>
      <c r="E109" t="str">
        <f t="shared" si="15"/>
        <v>squared_error</v>
      </c>
      <c r="F109">
        <f t="shared" si="16"/>
        <v>0</v>
      </c>
      <c r="G109" t="str">
        <f t="shared" si="23"/>
        <v>0.5</v>
      </c>
      <c r="H109" t="str">
        <f t="shared" si="23"/>
        <v>5</v>
      </c>
      <c r="I109" t="str">
        <f t="shared" si="17"/>
        <v>200</v>
      </c>
      <c r="J109">
        <f t="shared" si="18"/>
        <v>0.84</v>
      </c>
      <c r="K109">
        <f t="shared" si="19"/>
        <v>162</v>
      </c>
      <c r="L109">
        <f t="shared" si="20"/>
        <v>0.81899999999999995</v>
      </c>
      <c r="M109">
        <f t="shared" si="21"/>
        <v>187.2</v>
      </c>
    </row>
    <row r="110" spans="1:13" x14ac:dyDescent="0.2">
      <c r="A110" t="s">
        <v>5205</v>
      </c>
      <c r="B110" s="1" t="s">
        <v>5115</v>
      </c>
      <c r="C110" t="str">
        <f t="shared" si="13"/>
        <v>bootstrap=False, criterion=squared_error, max_depth=None, max_features=0.5, min_samples_split=5, n_estimators=200</v>
      </c>
      <c r="D110" t="str">
        <f t="shared" si="14"/>
        <v>False</v>
      </c>
      <c r="E110" t="str">
        <f t="shared" si="15"/>
        <v>squared_error</v>
      </c>
      <c r="F110">
        <f t="shared" si="16"/>
        <v>0</v>
      </c>
      <c r="G110" t="str">
        <f t="shared" si="23"/>
        <v>0.5</v>
      </c>
      <c r="H110" t="str">
        <f t="shared" si="23"/>
        <v>5</v>
      </c>
      <c r="I110" t="str">
        <f t="shared" si="17"/>
        <v>200</v>
      </c>
      <c r="J110">
        <f t="shared" si="18"/>
        <v>0.82099999999999995</v>
      </c>
      <c r="K110">
        <f t="shared" si="19"/>
        <v>192</v>
      </c>
      <c r="L110">
        <f t="shared" si="20"/>
        <v>0.81899999999999995</v>
      </c>
      <c r="M110">
        <f t="shared" si="21"/>
        <v>187.2</v>
      </c>
    </row>
    <row r="111" spans="1:13" x14ac:dyDescent="0.2">
      <c r="A111" t="s">
        <v>5205</v>
      </c>
      <c r="B111" s="1" t="s">
        <v>5116</v>
      </c>
      <c r="C111" t="str">
        <f t="shared" si="13"/>
        <v>bootstrap=False, criterion=squared_error, max_depth=None, max_features=0.5, min_samples_split=5, n_estimators=200</v>
      </c>
      <c r="D111" t="str">
        <f t="shared" si="14"/>
        <v>False</v>
      </c>
      <c r="E111" t="str">
        <f t="shared" si="15"/>
        <v>squared_error</v>
      </c>
      <c r="F111">
        <f t="shared" si="16"/>
        <v>0</v>
      </c>
      <c r="G111" t="str">
        <f t="shared" si="23"/>
        <v>0.5</v>
      </c>
      <c r="H111" t="str">
        <f t="shared" si="23"/>
        <v>5</v>
      </c>
      <c r="I111" t="str">
        <f t="shared" si="17"/>
        <v>200</v>
      </c>
      <c r="J111">
        <f t="shared" si="18"/>
        <v>0.83499999999999996</v>
      </c>
      <c r="K111">
        <f t="shared" si="19"/>
        <v>198</v>
      </c>
      <c r="L111">
        <f t="shared" si="20"/>
        <v>0.81899999999999995</v>
      </c>
      <c r="M111">
        <f t="shared" si="21"/>
        <v>187.2</v>
      </c>
    </row>
    <row r="112" spans="1:13" x14ac:dyDescent="0.2">
      <c r="A112" t="s">
        <v>5205</v>
      </c>
      <c r="B112" s="1" t="s">
        <v>4737</v>
      </c>
      <c r="C112" t="str">
        <f t="shared" si="13"/>
        <v>bootstrap=False, criterion=squared_error, max_depth=50, max_features=0.5, min_samples_split=5, n_estimators=100</v>
      </c>
      <c r="D112" t="str">
        <f t="shared" si="14"/>
        <v>False</v>
      </c>
      <c r="E112" t="str">
        <f t="shared" si="15"/>
        <v>squared_error</v>
      </c>
      <c r="F112">
        <f t="shared" si="16"/>
        <v>50</v>
      </c>
      <c r="G112" t="str">
        <f t="shared" si="23"/>
        <v>0.5</v>
      </c>
      <c r="H112" t="str">
        <f t="shared" si="23"/>
        <v>5</v>
      </c>
      <c r="I112" t="str">
        <f t="shared" si="17"/>
        <v>100</v>
      </c>
      <c r="J112">
        <f t="shared" si="18"/>
        <v>0.82</v>
      </c>
      <c r="K112">
        <f t="shared" si="19"/>
        <v>102</v>
      </c>
      <c r="L112">
        <f t="shared" si="20"/>
        <v>0.81859999999999999</v>
      </c>
      <c r="M112">
        <f t="shared" si="21"/>
        <v>97.2</v>
      </c>
    </row>
    <row r="113" spans="1:13" x14ac:dyDescent="0.2">
      <c r="A113" t="s">
        <v>5205</v>
      </c>
      <c r="B113" s="1" t="s">
        <v>4738</v>
      </c>
      <c r="C113" t="str">
        <f t="shared" si="13"/>
        <v>bootstrap=False, criterion=squared_error, max_depth=50, max_features=0.5, min_samples_split=5, n_estimators=100</v>
      </c>
      <c r="D113" t="str">
        <f t="shared" si="14"/>
        <v>False</v>
      </c>
      <c r="E113" t="str">
        <f t="shared" si="15"/>
        <v>squared_error</v>
      </c>
      <c r="F113">
        <f t="shared" si="16"/>
        <v>50</v>
      </c>
      <c r="G113" t="str">
        <f t="shared" si="23"/>
        <v>0.5</v>
      </c>
      <c r="H113" t="str">
        <f t="shared" si="23"/>
        <v>5</v>
      </c>
      <c r="I113" t="str">
        <f t="shared" si="17"/>
        <v>100</v>
      </c>
      <c r="J113">
        <f t="shared" si="18"/>
        <v>0.77800000000000002</v>
      </c>
      <c r="K113">
        <f t="shared" si="19"/>
        <v>96</v>
      </c>
      <c r="L113">
        <f t="shared" si="20"/>
        <v>0.81859999999999999</v>
      </c>
      <c r="M113">
        <f t="shared" si="21"/>
        <v>97.2</v>
      </c>
    </row>
    <row r="114" spans="1:13" x14ac:dyDescent="0.2">
      <c r="A114" t="s">
        <v>5205</v>
      </c>
      <c r="B114" s="1" t="s">
        <v>4739</v>
      </c>
      <c r="C114" t="str">
        <f t="shared" si="13"/>
        <v>bootstrap=False, criterion=squared_error, max_depth=50, max_features=0.5, min_samples_split=5, n_estimators=100</v>
      </c>
      <c r="D114" t="str">
        <f t="shared" si="14"/>
        <v>False</v>
      </c>
      <c r="E114" t="str">
        <f t="shared" si="15"/>
        <v>squared_error</v>
      </c>
      <c r="F114">
        <f t="shared" si="16"/>
        <v>50</v>
      </c>
      <c r="G114" t="str">
        <f t="shared" si="23"/>
        <v>0.5</v>
      </c>
      <c r="H114" t="str">
        <f t="shared" si="23"/>
        <v>5</v>
      </c>
      <c r="I114" t="str">
        <f t="shared" si="17"/>
        <v>100</v>
      </c>
      <c r="J114">
        <f t="shared" si="18"/>
        <v>0.82199999999999995</v>
      </c>
      <c r="K114">
        <f t="shared" si="19"/>
        <v>102</v>
      </c>
      <c r="L114">
        <f t="shared" si="20"/>
        <v>0.81859999999999999</v>
      </c>
      <c r="M114">
        <f t="shared" si="21"/>
        <v>97.2</v>
      </c>
    </row>
    <row r="115" spans="1:13" x14ac:dyDescent="0.2">
      <c r="A115" t="s">
        <v>5205</v>
      </c>
      <c r="B115" s="1" t="s">
        <v>4740</v>
      </c>
      <c r="C115" t="str">
        <f t="shared" si="13"/>
        <v>bootstrap=False, criterion=squared_error, max_depth=50, max_features=0.5, min_samples_split=5, n_estimators=100</v>
      </c>
      <c r="D115" t="str">
        <f t="shared" si="14"/>
        <v>False</v>
      </c>
      <c r="E115" t="str">
        <f t="shared" si="15"/>
        <v>squared_error</v>
      </c>
      <c r="F115">
        <f t="shared" si="16"/>
        <v>50</v>
      </c>
      <c r="G115" t="str">
        <f t="shared" si="23"/>
        <v>0.5</v>
      </c>
      <c r="H115" t="str">
        <f t="shared" si="23"/>
        <v>5</v>
      </c>
      <c r="I115" t="str">
        <f t="shared" si="17"/>
        <v>100</v>
      </c>
      <c r="J115">
        <f t="shared" si="18"/>
        <v>0.83699999999999997</v>
      </c>
      <c r="K115">
        <f t="shared" si="19"/>
        <v>102</v>
      </c>
      <c r="L115">
        <f t="shared" si="20"/>
        <v>0.81859999999999999</v>
      </c>
      <c r="M115">
        <f t="shared" si="21"/>
        <v>97.2</v>
      </c>
    </row>
    <row r="116" spans="1:13" x14ac:dyDescent="0.2">
      <c r="A116" t="s">
        <v>5205</v>
      </c>
      <c r="B116" s="1" t="s">
        <v>4741</v>
      </c>
      <c r="C116" t="str">
        <f t="shared" si="13"/>
        <v>bootstrap=False, criterion=squared_error, max_depth=50, max_features=0.5, min_samples_split=5, n_estimators=100</v>
      </c>
      <c r="D116" t="str">
        <f t="shared" si="14"/>
        <v>False</v>
      </c>
      <c r="E116" t="str">
        <f t="shared" si="15"/>
        <v>squared_error</v>
      </c>
      <c r="F116">
        <f t="shared" si="16"/>
        <v>50</v>
      </c>
      <c r="G116" t="str">
        <f t="shared" si="23"/>
        <v>0.5</v>
      </c>
      <c r="H116" t="str">
        <f t="shared" si="23"/>
        <v>5</v>
      </c>
      <c r="I116" t="str">
        <f t="shared" si="17"/>
        <v>100</v>
      </c>
      <c r="J116">
        <f t="shared" si="18"/>
        <v>0.83599999999999997</v>
      </c>
      <c r="K116">
        <f t="shared" si="19"/>
        <v>84</v>
      </c>
      <c r="L116">
        <f t="shared" si="20"/>
        <v>0.81859999999999999</v>
      </c>
      <c r="M116">
        <f t="shared" si="21"/>
        <v>97.2</v>
      </c>
    </row>
    <row r="117" spans="1:13" x14ac:dyDescent="0.2">
      <c r="A117" t="s">
        <v>5205</v>
      </c>
      <c r="B117" s="1" t="s">
        <v>4742</v>
      </c>
      <c r="C117" t="str">
        <f t="shared" si="13"/>
        <v>bootstrap=False, criterion=squared_error, max_depth=50, max_features=0.5, min_samples_split=5, n_estimators=150</v>
      </c>
      <c r="D117" t="str">
        <f t="shared" si="14"/>
        <v>False</v>
      </c>
      <c r="E117" t="str">
        <f t="shared" si="15"/>
        <v>squared_error</v>
      </c>
      <c r="F117">
        <f t="shared" si="16"/>
        <v>50</v>
      </c>
      <c r="G117" t="str">
        <f t="shared" si="23"/>
        <v>0.5</v>
      </c>
      <c r="H117" t="str">
        <f t="shared" si="23"/>
        <v>5</v>
      </c>
      <c r="I117" t="str">
        <f t="shared" si="17"/>
        <v>150</v>
      </c>
      <c r="J117">
        <f t="shared" si="18"/>
        <v>0.82</v>
      </c>
      <c r="K117">
        <f t="shared" si="19"/>
        <v>156</v>
      </c>
      <c r="L117">
        <f t="shared" si="20"/>
        <v>0.81859999999999999</v>
      </c>
      <c r="M117">
        <f t="shared" si="21"/>
        <v>146.4</v>
      </c>
    </row>
    <row r="118" spans="1:13" x14ac:dyDescent="0.2">
      <c r="A118" t="s">
        <v>5205</v>
      </c>
      <c r="B118" s="1" t="s">
        <v>4743</v>
      </c>
      <c r="C118" t="str">
        <f t="shared" si="13"/>
        <v>bootstrap=False, criterion=squared_error, max_depth=50, max_features=0.5, min_samples_split=5, n_estimators=150</v>
      </c>
      <c r="D118" t="str">
        <f t="shared" si="14"/>
        <v>False</v>
      </c>
      <c r="E118" t="str">
        <f t="shared" si="15"/>
        <v>squared_error</v>
      </c>
      <c r="F118">
        <f t="shared" si="16"/>
        <v>50</v>
      </c>
      <c r="G118" t="str">
        <f t="shared" si="23"/>
        <v>0.5</v>
      </c>
      <c r="H118" t="str">
        <f t="shared" si="23"/>
        <v>5</v>
      </c>
      <c r="I118" t="str">
        <f t="shared" si="17"/>
        <v>150</v>
      </c>
      <c r="J118">
        <f t="shared" si="18"/>
        <v>0.77800000000000002</v>
      </c>
      <c r="K118">
        <f t="shared" si="19"/>
        <v>144</v>
      </c>
      <c r="L118">
        <f t="shared" si="20"/>
        <v>0.81859999999999999</v>
      </c>
      <c r="M118">
        <f t="shared" si="21"/>
        <v>146.4</v>
      </c>
    </row>
    <row r="119" spans="1:13" x14ac:dyDescent="0.2">
      <c r="A119" t="s">
        <v>5205</v>
      </c>
      <c r="B119" s="1" t="s">
        <v>4744</v>
      </c>
      <c r="C119" t="str">
        <f t="shared" si="13"/>
        <v>bootstrap=False, criterion=squared_error, max_depth=50, max_features=0.5, min_samples_split=5, n_estimators=150</v>
      </c>
      <c r="D119" t="str">
        <f t="shared" si="14"/>
        <v>False</v>
      </c>
      <c r="E119" t="str">
        <f t="shared" si="15"/>
        <v>squared_error</v>
      </c>
      <c r="F119">
        <f t="shared" si="16"/>
        <v>50</v>
      </c>
      <c r="G119" t="str">
        <f t="shared" si="23"/>
        <v>0.5</v>
      </c>
      <c r="H119" t="str">
        <f t="shared" si="23"/>
        <v>5</v>
      </c>
      <c r="I119" t="str">
        <f t="shared" si="17"/>
        <v>150</v>
      </c>
      <c r="J119">
        <f t="shared" si="18"/>
        <v>0.82199999999999995</v>
      </c>
      <c r="K119">
        <f t="shared" si="19"/>
        <v>150</v>
      </c>
      <c r="L119">
        <f t="shared" si="20"/>
        <v>0.81859999999999999</v>
      </c>
      <c r="M119">
        <f t="shared" si="21"/>
        <v>146.4</v>
      </c>
    </row>
    <row r="120" spans="1:13" x14ac:dyDescent="0.2">
      <c r="A120" t="s">
        <v>5205</v>
      </c>
      <c r="B120" s="1" t="s">
        <v>4749</v>
      </c>
      <c r="C120" t="str">
        <f t="shared" si="13"/>
        <v>bootstrap=False, criterion=squared_error, max_depth=50, max_features=0.5, min_samples_split=5, n_estimators=150</v>
      </c>
      <c r="D120" t="str">
        <f t="shared" si="14"/>
        <v>False</v>
      </c>
      <c r="E120" t="str">
        <f t="shared" si="15"/>
        <v>squared_error</v>
      </c>
      <c r="F120">
        <f t="shared" si="16"/>
        <v>50</v>
      </c>
      <c r="G120" t="str">
        <f t="shared" si="23"/>
        <v>0.5</v>
      </c>
      <c r="H120" t="str">
        <f t="shared" si="23"/>
        <v>5</v>
      </c>
      <c r="I120" t="str">
        <f t="shared" si="17"/>
        <v>150</v>
      </c>
      <c r="J120">
        <f t="shared" si="18"/>
        <v>0.83599999999999997</v>
      </c>
      <c r="K120">
        <f t="shared" si="19"/>
        <v>156</v>
      </c>
      <c r="L120">
        <f t="shared" si="20"/>
        <v>0.81859999999999999</v>
      </c>
      <c r="M120">
        <f t="shared" si="21"/>
        <v>146.4</v>
      </c>
    </row>
    <row r="121" spans="1:13" x14ac:dyDescent="0.2">
      <c r="A121" t="s">
        <v>5205</v>
      </c>
      <c r="B121" s="1" t="s">
        <v>4750</v>
      </c>
      <c r="C121" t="str">
        <f t="shared" si="13"/>
        <v>bootstrap=False, criterion=squared_error, max_depth=50, max_features=0.5, min_samples_split=5, n_estimators=150</v>
      </c>
      <c r="D121" t="str">
        <f t="shared" si="14"/>
        <v>False</v>
      </c>
      <c r="E121" t="str">
        <f t="shared" si="15"/>
        <v>squared_error</v>
      </c>
      <c r="F121">
        <f t="shared" si="16"/>
        <v>50</v>
      </c>
      <c r="G121" t="str">
        <f t="shared" si="23"/>
        <v>0.5</v>
      </c>
      <c r="H121" t="str">
        <f t="shared" si="23"/>
        <v>5</v>
      </c>
      <c r="I121" t="str">
        <f t="shared" si="17"/>
        <v>150</v>
      </c>
      <c r="J121">
        <f t="shared" si="18"/>
        <v>0.83699999999999997</v>
      </c>
      <c r="K121">
        <f t="shared" si="19"/>
        <v>126</v>
      </c>
      <c r="L121">
        <f t="shared" si="20"/>
        <v>0.81859999999999999</v>
      </c>
      <c r="M121">
        <f t="shared" si="21"/>
        <v>146.4</v>
      </c>
    </row>
    <row r="122" spans="1:13" x14ac:dyDescent="0.2">
      <c r="A122" t="s">
        <v>5205</v>
      </c>
      <c r="B122" s="1" t="s">
        <v>5102</v>
      </c>
      <c r="C122" t="str">
        <f t="shared" si="13"/>
        <v>bootstrap=False, criterion=squared_error, max_depth=None, max_features=0.5, min_samples_split=5, n_estimators=150</v>
      </c>
      <c r="D122" t="str">
        <f t="shared" si="14"/>
        <v>False</v>
      </c>
      <c r="E122" t="str">
        <f t="shared" si="15"/>
        <v>squared_error</v>
      </c>
      <c r="F122">
        <f t="shared" si="16"/>
        <v>0</v>
      </c>
      <c r="G122" t="str">
        <f t="shared" ref="G122:H141" si="24">MID($B122,FIND(G$1,$B122,1)+LEN(G$1)+1,FIND(H$1,$B122,1)-(FIND(G$1,$B122,1)+LEN(G$1))-3)</f>
        <v>0.5</v>
      </c>
      <c r="H122" t="str">
        <f t="shared" si="24"/>
        <v>5</v>
      </c>
      <c r="I122" t="str">
        <f t="shared" si="17"/>
        <v>150</v>
      </c>
      <c r="J122">
        <f t="shared" si="18"/>
        <v>0.82</v>
      </c>
      <c r="K122">
        <f t="shared" si="19"/>
        <v>150</v>
      </c>
      <c r="L122">
        <f t="shared" si="20"/>
        <v>0.81839999999999991</v>
      </c>
      <c r="M122">
        <f t="shared" si="21"/>
        <v>142.80000000000001</v>
      </c>
    </row>
    <row r="123" spans="1:13" x14ac:dyDescent="0.2">
      <c r="A123" t="s">
        <v>5205</v>
      </c>
      <c r="B123" s="1" t="s">
        <v>5103</v>
      </c>
      <c r="C123" t="str">
        <f t="shared" si="13"/>
        <v>bootstrap=False, criterion=squared_error, max_depth=None, max_features=0.5, min_samples_split=5, n_estimators=150</v>
      </c>
      <c r="D123" t="str">
        <f t="shared" si="14"/>
        <v>False</v>
      </c>
      <c r="E123" t="str">
        <f t="shared" si="15"/>
        <v>squared_error</v>
      </c>
      <c r="F123">
        <f t="shared" si="16"/>
        <v>0</v>
      </c>
      <c r="G123" t="str">
        <f t="shared" si="24"/>
        <v>0.5</v>
      </c>
      <c r="H123" t="str">
        <f t="shared" si="24"/>
        <v>5</v>
      </c>
      <c r="I123" t="str">
        <f t="shared" si="17"/>
        <v>150</v>
      </c>
      <c r="J123">
        <f t="shared" si="18"/>
        <v>0.77800000000000002</v>
      </c>
      <c r="K123">
        <f t="shared" si="19"/>
        <v>144</v>
      </c>
      <c r="L123">
        <f t="shared" si="20"/>
        <v>0.81839999999999991</v>
      </c>
      <c r="M123">
        <f t="shared" si="21"/>
        <v>142.80000000000001</v>
      </c>
    </row>
    <row r="124" spans="1:13" x14ac:dyDescent="0.2">
      <c r="A124" t="s">
        <v>5205</v>
      </c>
      <c r="B124" s="1" t="s">
        <v>5104</v>
      </c>
      <c r="C124" t="str">
        <f t="shared" si="13"/>
        <v>bootstrap=False, criterion=squared_error, max_depth=None, max_features=0.5, min_samples_split=5, n_estimators=150</v>
      </c>
      <c r="D124" t="str">
        <f t="shared" si="14"/>
        <v>False</v>
      </c>
      <c r="E124" t="str">
        <f t="shared" si="15"/>
        <v>squared_error</v>
      </c>
      <c r="F124">
        <f t="shared" si="16"/>
        <v>0</v>
      </c>
      <c r="G124" t="str">
        <f t="shared" si="24"/>
        <v>0.5</v>
      </c>
      <c r="H124" t="str">
        <f t="shared" si="24"/>
        <v>5</v>
      </c>
      <c r="I124" t="str">
        <f t="shared" si="17"/>
        <v>150</v>
      </c>
      <c r="J124">
        <f t="shared" si="18"/>
        <v>0.82</v>
      </c>
      <c r="K124">
        <f t="shared" si="19"/>
        <v>150</v>
      </c>
      <c r="L124">
        <f t="shared" si="20"/>
        <v>0.81839999999999991</v>
      </c>
      <c r="M124">
        <f t="shared" si="21"/>
        <v>142.80000000000001</v>
      </c>
    </row>
    <row r="125" spans="1:13" x14ac:dyDescent="0.2">
      <c r="A125" t="s">
        <v>5205</v>
      </c>
      <c r="B125" s="1" t="s">
        <v>5109</v>
      </c>
      <c r="C125" t="str">
        <f t="shared" si="13"/>
        <v>bootstrap=False, criterion=squared_error, max_depth=None, max_features=0.5, min_samples_split=5, n_estimators=150</v>
      </c>
      <c r="D125" t="str">
        <f t="shared" si="14"/>
        <v>False</v>
      </c>
      <c r="E125" t="str">
        <f t="shared" si="15"/>
        <v>squared_error</v>
      </c>
      <c r="F125">
        <f t="shared" si="16"/>
        <v>0</v>
      </c>
      <c r="G125" t="str">
        <f t="shared" si="24"/>
        <v>0.5</v>
      </c>
      <c r="H125" t="str">
        <f t="shared" si="24"/>
        <v>5</v>
      </c>
      <c r="I125" t="str">
        <f t="shared" si="17"/>
        <v>150</v>
      </c>
      <c r="J125">
        <f t="shared" si="18"/>
        <v>0.84</v>
      </c>
      <c r="K125">
        <f t="shared" si="19"/>
        <v>120</v>
      </c>
      <c r="L125">
        <f t="shared" si="20"/>
        <v>0.81839999999999991</v>
      </c>
      <c r="M125">
        <f t="shared" si="21"/>
        <v>142.80000000000001</v>
      </c>
    </row>
    <row r="126" spans="1:13" x14ac:dyDescent="0.2">
      <c r="A126" t="s">
        <v>5205</v>
      </c>
      <c r="B126" s="1" t="s">
        <v>5110</v>
      </c>
      <c r="C126" t="str">
        <f t="shared" si="13"/>
        <v>bootstrap=False, criterion=squared_error, max_depth=None, max_features=0.5, min_samples_split=5, n_estimators=150</v>
      </c>
      <c r="D126" t="str">
        <f t="shared" si="14"/>
        <v>False</v>
      </c>
      <c r="E126" t="str">
        <f t="shared" si="15"/>
        <v>squared_error</v>
      </c>
      <c r="F126">
        <f t="shared" si="16"/>
        <v>0</v>
      </c>
      <c r="G126" t="str">
        <f t="shared" si="24"/>
        <v>0.5</v>
      </c>
      <c r="H126" t="str">
        <f t="shared" si="24"/>
        <v>5</v>
      </c>
      <c r="I126" t="str">
        <f t="shared" si="17"/>
        <v>150</v>
      </c>
      <c r="J126">
        <f t="shared" si="18"/>
        <v>0.83399999999999996</v>
      </c>
      <c r="K126">
        <f t="shared" si="19"/>
        <v>150</v>
      </c>
      <c r="L126">
        <f t="shared" si="20"/>
        <v>0.81839999999999991</v>
      </c>
      <c r="M126">
        <f t="shared" si="21"/>
        <v>142.80000000000001</v>
      </c>
    </row>
    <row r="127" spans="1:13" x14ac:dyDescent="0.2">
      <c r="A127" t="s">
        <v>5205</v>
      </c>
      <c r="B127" s="1" t="s">
        <v>4026</v>
      </c>
      <c r="C127" t="str">
        <f t="shared" si="13"/>
        <v>bootstrap=False, criterion=squared_error, max_depth=20, max_features=0.5, min_samples_split=2, n_estimators=200</v>
      </c>
      <c r="D127" t="str">
        <f t="shared" si="14"/>
        <v>False</v>
      </c>
      <c r="E127" t="str">
        <f t="shared" si="15"/>
        <v>squared_error</v>
      </c>
      <c r="F127">
        <f t="shared" si="16"/>
        <v>20</v>
      </c>
      <c r="G127" t="str">
        <f t="shared" si="24"/>
        <v>0.5</v>
      </c>
      <c r="H127" t="str">
        <f t="shared" si="24"/>
        <v>2</v>
      </c>
      <c r="I127" t="str">
        <f t="shared" si="17"/>
        <v>200</v>
      </c>
      <c r="J127">
        <f t="shared" si="18"/>
        <v>0.77500000000000002</v>
      </c>
      <c r="K127">
        <f t="shared" si="19"/>
        <v>168</v>
      </c>
      <c r="L127">
        <f t="shared" si="20"/>
        <v>0.8173999999999999</v>
      </c>
      <c r="M127">
        <f t="shared" si="21"/>
        <v>165.6</v>
      </c>
    </row>
    <row r="128" spans="1:13" x14ac:dyDescent="0.2">
      <c r="A128" t="s">
        <v>5205</v>
      </c>
      <c r="B128" s="1" t="s">
        <v>4027</v>
      </c>
      <c r="C128" t="str">
        <f t="shared" si="13"/>
        <v>bootstrap=False, criterion=squared_error, max_depth=20, max_features=0.5, min_samples_split=2, n_estimators=200</v>
      </c>
      <c r="D128" t="str">
        <f t="shared" si="14"/>
        <v>False</v>
      </c>
      <c r="E128" t="str">
        <f t="shared" si="15"/>
        <v>squared_error</v>
      </c>
      <c r="F128">
        <f t="shared" si="16"/>
        <v>20</v>
      </c>
      <c r="G128" t="str">
        <f t="shared" si="24"/>
        <v>0.5</v>
      </c>
      <c r="H128" t="str">
        <f t="shared" si="24"/>
        <v>2</v>
      </c>
      <c r="I128" t="str">
        <f t="shared" si="17"/>
        <v>200</v>
      </c>
      <c r="J128">
        <f t="shared" si="18"/>
        <v>0.82299999999999995</v>
      </c>
      <c r="K128">
        <f t="shared" si="19"/>
        <v>174</v>
      </c>
      <c r="L128">
        <f t="shared" si="20"/>
        <v>0.8173999999999999</v>
      </c>
      <c r="M128">
        <f t="shared" si="21"/>
        <v>165.6</v>
      </c>
    </row>
    <row r="129" spans="1:13" x14ac:dyDescent="0.2">
      <c r="A129" t="s">
        <v>5205</v>
      </c>
      <c r="B129" s="1" t="s">
        <v>4028</v>
      </c>
      <c r="C129" t="str">
        <f t="shared" si="13"/>
        <v>bootstrap=False, criterion=squared_error, max_depth=20, max_features=0.5, min_samples_split=2, n_estimators=200</v>
      </c>
      <c r="D129" t="str">
        <f t="shared" si="14"/>
        <v>False</v>
      </c>
      <c r="E129" t="str">
        <f t="shared" si="15"/>
        <v>squared_error</v>
      </c>
      <c r="F129">
        <f t="shared" si="16"/>
        <v>20</v>
      </c>
      <c r="G129" t="str">
        <f t="shared" si="24"/>
        <v>0.5</v>
      </c>
      <c r="H129" t="str">
        <f t="shared" si="24"/>
        <v>2</v>
      </c>
      <c r="I129" t="str">
        <f t="shared" si="17"/>
        <v>200</v>
      </c>
      <c r="J129">
        <f t="shared" si="18"/>
        <v>0.82399999999999995</v>
      </c>
      <c r="K129">
        <f t="shared" si="19"/>
        <v>168</v>
      </c>
      <c r="L129">
        <f t="shared" si="20"/>
        <v>0.8173999999999999</v>
      </c>
      <c r="M129">
        <f t="shared" si="21"/>
        <v>165.6</v>
      </c>
    </row>
    <row r="130" spans="1:13" x14ac:dyDescent="0.2">
      <c r="A130" t="s">
        <v>5205</v>
      </c>
      <c r="B130" s="1" t="s">
        <v>4029</v>
      </c>
      <c r="C130" t="str">
        <f t="shared" ref="C130:C193" si="25">MID($B130,FIND(D$1,$B130,1),FIND(J$1,$B130,1)-17)</f>
        <v>bootstrap=False, criterion=squared_error, max_depth=20, max_features=0.5, min_samples_split=2, n_estimators=200</v>
      </c>
      <c r="D130" t="str">
        <f t="shared" ref="D130:D193" si="26">MID($B130,FIND(D$1,$B130,1)+LEN(D$1),FIND(E$1,$B130,1)-(FIND(D$1,$B130,1)+LEN(D$1))-2)</f>
        <v>False</v>
      </c>
      <c r="E130" t="str">
        <f t="shared" ref="E130:E193" si="27">MID($B130,FIND(E$1,$B130,1)+LEN(E$1)+1,FIND(F$1,$B130,1)-(FIND(E$1,$B130,1)+LEN(E$1))-3)</f>
        <v>squared_error</v>
      </c>
      <c r="F130">
        <f t="shared" ref="F130:F193" si="28">IFERROR(MID($B130,FIND(F$1,$B130,1)+LEN(F$1)+1,FIND(G$1,$B130,1)-(FIND(F$1,$B130,1)+LEN(F$1))-3)+0,0)</f>
        <v>20</v>
      </c>
      <c r="G130" t="str">
        <f t="shared" si="24"/>
        <v>0.5</v>
      </c>
      <c r="H130" t="str">
        <f t="shared" si="24"/>
        <v>2</v>
      </c>
      <c r="I130" t="str">
        <f t="shared" ref="I130:I193" si="29">MID($B130,FIND(I$1,$B130,1)+LEN(I$1)+1,FIND(J$1,$B130,1)-(FIND(I$1,$B130,1)+LEN(I$1))-4)</f>
        <v>200</v>
      </c>
      <c r="J130">
        <f t="shared" ref="J130:J193" si="30">MID($B130,FIND(J$1,$B130,1)+LEN(J$1)+1,FIND(K$1,$B130,1)-(FIND(J$1,$B130,1)+LEN(J$1))-2)+0</f>
        <v>0.83599999999999997</v>
      </c>
      <c r="K130">
        <f t="shared" ref="K130:K193" si="31">IF(RIGHT(B130,1)="n",60*MID(RIGHT(B130,7),1,4),MID(RIGHT(B130,5),1,4))+0</f>
        <v>144</v>
      </c>
      <c r="L130">
        <f t="shared" ref="L130:L193" si="32">AVERAGEIFS(J:J,$C:$C,$C130)</f>
        <v>0.8173999999999999</v>
      </c>
      <c r="M130">
        <f t="shared" ref="M130:M193" si="33">AVERAGEIFS(K:K,$C:$C,$C130)</f>
        <v>165.6</v>
      </c>
    </row>
    <row r="131" spans="1:13" x14ac:dyDescent="0.2">
      <c r="A131" t="s">
        <v>5205</v>
      </c>
      <c r="B131" s="1" t="s">
        <v>4030</v>
      </c>
      <c r="C131" t="str">
        <f t="shared" si="25"/>
        <v>bootstrap=False, criterion=squared_error, max_depth=20, max_features=0.5, min_samples_split=2, n_estimators=200</v>
      </c>
      <c r="D131" t="str">
        <f t="shared" si="26"/>
        <v>False</v>
      </c>
      <c r="E131" t="str">
        <f t="shared" si="27"/>
        <v>squared_error</v>
      </c>
      <c r="F131">
        <f t="shared" si="28"/>
        <v>20</v>
      </c>
      <c r="G131" t="str">
        <f t="shared" si="24"/>
        <v>0.5</v>
      </c>
      <c r="H131" t="str">
        <f t="shared" si="24"/>
        <v>2</v>
      </c>
      <c r="I131" t="str">
        <f t="shared" si="29"/>
        <v>200</v>
      </c>
      <c r="J131">
        <f t="shared" si="30"/>
        <v>0.82899999999999996</v>
      </c>
      <c r="K131">
        <f t="shared" si="31"/>
        <v>174</v>
      </c>
      <c r="L131">
        <f t="shared" si="32"/>
        <v>0.8173999999999999</v>
      </c>
      <c r="M131">
        <f t="shared" si="33"/>
        <v>165.6</v>
      </c>
    </row>
    <row r="132" spans="1:13" x14ac:dyDescent="0.2">
      <c r="A132" t="s">
        <v>5205</v>
      </c>
      <c r="B132" s="1" t="s">
        <v>4021</v>
      </c>
      <c r="C132" t="str">
        <f t="shared" si="25"/>
        <v>bootstrap=False, criterion=squared_error, max_depth=20, max_features=0.5, min_samples_split=2, n_estimators=150</v>
      </c>
      <c r="D132" t="str">
        <f t="shared" si="26"/>
        <v>False</v>
      </c>
      <c r="E132" t="str">
        <f t="shared" si="27"/>
        <v>squared_error</v>
      </c>
      <c r="F132">
        <f t="shared" si="28"/>
        <v>20</v>
      </c>
      <c r="G132" t="str">
        <f t="shared" si="24"/>
        <v>0.5</v>
      </c>
      <c r="H132" t="str">
        <f t="shared" si="24"/>
        <v>2</v>
      </c>
      <c r="I132" t="str">
        <f t="shared" si="29"/>
        <v>150</v>
      </c>
      <c r="J132">
        <f t="shared" si="30"/>
        <v>0.82199999999999995</v>
      </c>
      <c r="K132">
        <f t="shared" si="31"/>
        <v>132</v>
      </c>
      <c r="L132">
        <f t="shared" si="32"/>
        <v>0.81719999999999993</v>
      </c>
      <c r="M132">
        <f t="shared" si="33"/>
        <v>124.8</v>
      </c>
    </row>
    <row r="133" spans="1:13" x14ac:dyDescent="0.2">
      <c r="A133" t="s">
        <v>5205</v>
      </c>
      <c r="B133" s="1" t="s">
        <v>4022</v>
      </c>
      <c r="C133" t="str">
        <f t="shared" si="25"/>
        <v>bootstrap=False, criterion=squared_error, max_depth=20, max_features=0.5, min_samples_split=2, n_estimators=150</v>
      </c>
      <c r="D133" t="str">
        <f t="shared" si="26"/>
        <v>False</v>
      </c>
      <c r="E133" t="str">
        <f t="shared" si="27"/>
        <v>squared_error</v>
      </c>
      <c r="F133">
        <f t="shared" si="28"/>
        <v>20</v>
      </c>
      <c r="G133" t="str">
        <f t="shared" si="24"/>
        <v>0.5</v>
      </c>
      <c r="H133" t="str">
        <f t="shared" si="24"/>
        <v>2</v>
      </c>
      <c r="I133" t="str">
        <f t="shared" si="29"/>
        <v>150</v>
      </c>
      <c r="J133">
        <f t="shared" si="30"/>
        <v>0.77600000000000002</v>
      </c>
      <c r="K133">
        <f t="shared" si="31"/>
        <v>126</v>
      </c>
      <c r="L133">
        <f t="shared" si="32"/>
        <v>0.81719999999999993</v>
      </c>
      <c r="M133">
        <f t="shared" si="33"/>
        <v>124.8</v>
      </c>
    </row>
    <row r="134" spans="1:13" x14ac:dyDescent="0.2">
      <c r="A134" t="s">
        <v>5205</v>
      </c>
      <c r="B134" s="1" t="s">
        <v>4023</v>
      </c>
      <c r="C134" t="str">
        <f t="shared" si="25"/>
        <v>bootstrap=False, criterion=squared_error, max_depth=20, max_features=0.5, min_samples_split=2, n_estimators=150</v>
      </c>
      <c r="D134" t="str">
        <f t="shared" si="26"/>
        <v>False</v>
      </c>
      <c r="E134" t="str">
        <f t="shared" si="27"/>
        <v>squared_error</v>
      </c>
      <c r="F134">
        <f t="shared" si="28"/>
        <v>20</v>
      </c>
      <c r="G134" t="str">
        <f t="shared" si="24"/>
        <v>0.5</v>
      </c>
      <c r="H134" t="str">
        <f t="shared" si="24"/>
        <v>2</v>
      </c>
      <c r="I134" t="str">
        <f t="shared" si="29"/>
        <v>150</v>
      </c>
      <c r="J134">
        <f t="shared" si="30"/>
        <v>0.83499999999999996</v>
      </c>
      <c r="K134">
        <f t="shared" si="31"/>
        <v>108</v>
      </c>
      <c r="L134">
        <f t="shared" si="32"/>
        <v>0.81719999999999993</v>
      </c>
      <c r="M134">
        <f t="shared" si="33"/>
        <v>124.8</v>
      </c>
    </row>
    <row r="135" spans="1:13" x14ac:dyDescent="0.2">
      <c r="A135" t="s">
        <v>5205</v>
      </c>
      <c r="B135" s="1" t="s">
        <v>4024</v>
      </c>
      <c r="C135" t="str">
        <f t="shared" si="25"/>
        <v>bootstrap=False, criterion=squared_error, max_depth=20, max_features=0.5, min_samples_split=2, n_estimators=150</v>
      </c>
      <c r="D135" t="str">
        <f t="shared" si="26"/>
        <v>False</v>
      </c>
      <c r="E135" t="str">
        <f t="shared" si="27"/>
        <v>squared_error</v>
      </c>
      <c r="F135">
        <f t="shared" si="28"/>
        <v>20</v>
      </c>
      <c r="G135" t="str">
        <f t="shared" si="24"/>
        <v>0.5</v>
      </c>
      <c r="H135" t="str">
        <f t="shared" si="24"/>
        <v>2</v>
      </c>
      <c r="I135" t="str">
        <f t="shared" si="29"/>
        <v>150</v>
      </c>
      <c r="J135">
        <f t="shared" si="30"/>
        <v>0.82399999999999995</v>
      </c>
      <c r="K135">
        <f t="shared" si="31"/>
        <v>126</v>
      </c>
      <c r="L135">
        <f t="shared" si="32"/>
        <v>0.81719999999999993</v>
      </c>
      <c r="M135">
        <f t="shared" si="33"/>
        <v>124.8</v>
      </c>
    </row>
    <row r="136" spans="1:13" x14ac:dyDescent="0.2">
      <c r="A136" t="s">
        <v>5205</v>
      </c>
      <c r="B136" s="1" t="s">
        <v>4025</v>
      </c>
      <c r="C136" t="str">
        <f t="shared" si="25"/>
        <v>bootstrap=False, criterion=squared_error, max_depth=20, max_features=0.5, min_samples_split=2, n_estimators=150</v>
      </c>
      <c r="D136" t="str">
        <f t="shared" si="26"/>
        <v>False</v>
      </c>
      <c r="E136" t="str">
        <f t="shared" si="27"/>
        <v>squared_error</v>
      </c>
      <c r="F136">
        <f t="shared" si="28"/>
        <v>20</v>
      </c>
      <c r="G136" t="str">
        <f t="shared" si="24"/>
        <v>0.5</v>
      </c>
      <c r="H136" t="str">
        <f t="shared" si="24"/>
        <v>2</v>
      </c>
      <c r="I136" t="str">
        <f t="shared" si="29"/>
        <v>150</v>
      </c>
      <c r="J136">
        <f t="shared" si="30"/>
        <v>0.82899999999999996</v>
      </c>
      <c r="K136">
        <f t="shared" si="31"/>
        <v>132</v>
      </c>
      <c r="L136">
        <f t="shared" si="32"/>
        <v>0.81719999999999993</v>
      </c>
      <c r="M136">
        <f t="shared" si="33"/>
        <v>124.8</v>
      </c>
    </row>
    <row r="137" spans="1:13" x14ac:dyDescent="0.2">
      <c r="A137" t="s">
        <v>5205</v>
      </c>
      <c r="B137" s="1" t="s">
        <v>4059</v>
      </c>
      <c r="C137" t="str">
        <f t="shared" si="25"/>
        <v>bootstrap=False, criterion=squared_error, max_depth=20, max_features=0.5, min_samples_split=5, n_estimators=500</v>
      </c>
      <c r="D137" t="str">
        <f t="shared" si="26"/>
        <v>False</v>
      </c>
      <c r="E137" t="str">
        <f t="shared" si="27"/>
        <v>squared_error</v>
      </c>
      <c r="F137">
        <f t="shared" si="28"/>
        <v>20</v>
      </c>
      <c r="G137" t="str">
        <f t="shared" si="24"/>
        <v>0.5</v>
      </c>
      <c r="H137" t="str">
        <f t="shared" si="24"/>
        <v>5</v>
      </c>
      <c r="I137" t="str">
        <f t="shared" si="29"/>
        <v>500</v>
      </c>
      <c r="J137">
        <f t="shared" si="30"/>
        <v>0.77700000000000002</v>
      </c>
      <c r="K137">
        <f t="shared" si="31"/>
        <v>408</v>
      </c>
      <c r="L137">
        <f t="shared" si="32"/>
        <v>0.81659999999999999</v>
      </c>
      <c r="M137">
        <f t="shared" si="33"/>
        <v>409.2</v>
      </c>
    </row>
    <row r="138" spans="1:13" x14ac:dyDescent="0.2">
      <c r="A138" t="s">
        <v>5205</v>
      </c>
      <c r="B138" s="1" t="s">
        <v>4060</v>
      </c>
      <c r="C138" t="str">
        <f t="shared" si="25"/>
        <v>bootstrap=False, criterion=squared_error, max_depth=20, max_features=0.5, min_samples_split=5, n_estimators=500</v>
      </c>
      <c r="D138" t="str">
        <f t="shared" si="26"/>
        <v>False</v>
      </c>
      <c r="E138" t="str">
        <f t="shared" si="27"/>
        <v>squared_error</v>
      </c>
      <c r="F138">
        <f t="shared" si="28"/>
        <v>20</v>
      </c>
      <c r="G138" t="str">
        <f t="shared" si="24"/>
        <v>0.5</v>
      </c>
      <c r="H138" t="str">
        <f t="shared" si="24"/>
        <v>5</v>
      </c>
      <c r="I138" t="str">
        <f t="shared" si="29"/>
        <v>500</v>
      </c>
      <c r="J138">
        <f t="shared" si="30"/>
        <v>0.81499999999999995</v>
      </c>
      <c r="K138">
        <f t="shared" si="31"/>
        <v>432</v>
      </c>
      <c r="L138">
        <f t="shared" si="32"/>
        <v>0.81659999999999999</v>
      </c>
      <c r="M138">
        <f t="shared" si="33"/>
        <v>409.2</v>
      </c>
    </row>
    <row r="139" spans="1:13" x14ac:dyDescent="0.2">
      <c r="A139" t="s">
        <v>5205</v>
      </c>
      <c r="B139" s="1" t="s">
        <v>4061</v>
      </c>
      <c r="C139" t="str">
        <f t="shared" si="25"/>
        <v>bootstrap=False, criterion=squared_error, max_depth=20, max_features=0.5, min_samples_split=5, n_estimators=500</v>
      </c>
      <c r="D139" t="str">
        <f t="shared" si="26"/>
        <v>False</v>
      </c>
      <c r="E139" t="str">
        <f t="shared" si="27"/>
        <v>squared_error</v>
      </c>
      <c r="F139">
        <f t="shared" si="28"/>
        <v>20</v>
      </c>
      <c r="G139" t="str">
        <f t="shared" si="24"/>
        <v>0.5</v>
      </c>
      <c r="H139" t="str">
        <f t="shared" si="24"/>
        <v>5</v>
      </c>
      <c r="I139" t="str">
        <f t="shared" si="29"/>
        <v>500</v>
      </c>
      <c r="J139">
        <f t="shared" si="30"/>
        <v>0.82</v>
      </c>
      <c r="K139">
        <f t="shared" si="31"/>
        <v>414</v>
      </c>
      <c r="L139">
        <f t="shared" si="32"/>
        <v>0.81659999999999999</v>
      </c>
      <c r="M139">
        <f t="shared" si="33"/>
        <v>409.2</v>
      </c>
    </row>
    <row r="140" spans="1:13" x14ac:dyDescent="0.2">
      <c r="A140" t="s">
        <v>5205</v>
      </c>
      <c r="B140" s="1" t="s">
        <v>4063</v>
      </c>
      <c r="C140" t="str">
        <f t="shared" si="25"/>
        <v>bootstrap=False, criterion=squared_error, max_depth=20, max_features=0.5, min_samples_split=5, n_estimators=500</v>
      </c>
      <c r="D140" t="str">
        <f t="shared" si="26"/>
        <v>False</v>
      </c>
      <c r="E140" t="str">
        <f t="shared" si="27"/>
        <v>squared_error</v>
      </c>
      <c r="F140">
        <f t="shared" si="28"/>
        <v>20</v>
      </c>
      <c r="G140" t="str">
        <f t="shared" si="24"/>
        <v>0.5</v>
      </c>
      <c r="H140" t="str">
        <f t="shared" si="24"/>
        <v>5</v>
      </c>
      <c r="I140" t="str">
        <f t="shared" si="29"/>
        <v>500</v>
      </c>
      <c r="J140">
        <f t="shared" si="30"/>
        <v>0.83899999999999997</v>
      </c>
      <c r="K140">
        <f t="shared" si="31"/>
        <v>360</v>
      </c>
      <c r="L140">
        <f t="shared" si="32"/>
        <v>0.81659999999999999</v>
      </c>
      <c r="M140">
        <f t="shared" si="33"/>
        <v>409.2</v>
      </c>
    </row>
    <row r="141" spans="1:13" x14ac:dyDescent="0.2">
      <c r="A141" t="s">
        <v>5205</v>
      </c>
      <c r="B141" s="1" t="s">
        <v>4065</v>
      </c>
      <c r="C141" t="str">
        <f t="shared" si="25"/>
        <v>bootstrap=False, criterion=squared_error, max_depth=20, max_features=0.5, min_samples_split=5, n_estimators=500</v>
      </c>
      <c r="D141" t="str">
        <f t="shared" si="26"/>
        <v>False</v>
      </c>
      <c r="E141" t="str">
        <f t="shared" si="27"/>
        <v>squared_error</v>
      </c>
      <c r="F141">
        <f t="shared" si="28"/>
        <v>20</v>
      </c>
      <c r="G141" t="str">
        <f t="shared" si="24"/>
        <v>0.5</v>
      </c>
      <c r="H141" t="str">
        <f t="shared" si="24"/>
        <v>5</v>
      </c>
      <c r="I141" t="str">
        <f t="shared" si="29"/>
        <v>500</v>
      </c>
      <c r="J141">
        <f t="shared" si="30"/>
        <v>0.83199999999999996</v>
      </c>
      <c r="K141">
        <f t="shared" si="31"/>
        <v>432</v>
      </c>
      <c r="L141">
        <f t="shared" si="32"/>
        <v>0.81659999999999999</v>
      </c>
      <c r="M141">
        <f t="shared" si="33"/>
        <v>409.2</v>
      </c>
    </row>
    <row r="142" spans="1:13" x14ac:dyDescent="0.2">
      <c r="A142" t="s">
        <v>5205</v>
      </c>
      <c r="B142" s="1" t="s">
        <v>4011</v>
      </c>
      <c r="C142" t="str">
        <f t="shared" si="25"/>
        <v>bootstrap=False, criterion=squared_error, max_depth=20, max_features=0.5, min_samples_split=2, n_estimators=100</v>
      </c>
      <c r="D142" t="str">
        <f t="shared" si="26"/>
        <v>False</v>
      </c>
      <c r="E142" t="str">
        <f t="shared" si="27"/>
        <v>squared_error</v>
      </c>
      <c r="F142">
        <f t="shared" si="28"/>
        <v>20</v>
      </c>
      <c r="G142" t="str">
        <f t="shared" ref="G142:H161" si="34">MID($B142,FIND(G$1,$B142,1)+LEN(G$1)+1,FIND(H$1,$B142,1)-(FIND(G$1,$B142,1)+LEN(G$1))-3)</f>
        <v>0.5</v>
      </c>
      <c r="H142" t="str">
        <f t="shared" si="34"/>
        <v>2</v>
      </c>
      <c r="I142" t="str">
        <f t="shared" si="29"/>
        <v>100</v>
      </c>
      <c r="J142">
        <f t="shared" si="30"/>
        <v>0.82199999999999995</v>
      </c>
      <c r="K142">
        <f t="shared" si="31"/>
        <v>90</v>
      </c>
      <c r="L142">
        <f t="shared" si="32"/>
        <v>0.81600000000000006</v>
      </c>
      <c r="M142">
        <f t="shared" si="33"/>
        <v>84</v>
      </c>
    </row>
    <row r="143" spans="1:13" x14ac:dyDescent="0.2">
      <c r="A143" t="s">
        <v>5205</v>
      </c>
      <c r="B143" s="1" t="s">
        <v>4012</v>
      </c>
      <c r="C143" t="str">
        <f t="shared" si="25"/>
        <v>bootstrap=False, criterion=squared_error, max_depth=20, max_features=0.5, min_samples_split=2, n_estimators=100</v>
      </c>
      <c r="D143" t="str">
        <f t="shared" si="26"/>
        <v>False</v>
      </c>
      <c r="E143" t="str">
        <f t="shared" si="27"/>
        <v>squared_error</v>
      </c>
      <c r="F143">
        <f t="shared" si="28"/>
        <v>20</v>
      </c>
      <c r="G143" t="str">
        <f t="shared" si="34"/>
        <v>0.5</v>
      </c>
      <c r="H143" t="str">
        <f t="shared" si="34"/>
        <v>2</v>
      </c>
      <c r="I143" t="str">
        <f t="shared" si="29"/>
        <v>100</v>
      </c>
      <c r="J143">
        <f t="shared" si="30"/>
        <v>0.77400000000000002</v>
      </c>
      <c r="K143">
        <f t="shared" si="31"/>
        <v>84</v>
      </c>
      <c r="L143">
        <f t="shared" si="32"/>
        <v>0.81600000000000006</v>
      </c>
      <c r="M143">
        <f t="shared" si="33"/>
        <v>84</v>
      </c>
    </row>
    <row r="144" spans="1:13" x14ac:dyDescent="0.2">
      <c r="A144" t="s">
        <v>5205</v>
      </c>
      <c r="B144" s="1" t="s">
        <v>4013</v>
      </c>
      <c r="C144" t="str">
        <f t="shared" si="25"/>
        <v>bootstrap=False, criterion=squared_error, max_depth=20, max_features=0.5, min_samples_split=2, n_estimators=100</v>
      </c>
      <c r="D144" t="str">
        <f t="shared" si="26"/>
        <v>False</v>
      </c>
      <c r="E144" t="str">
        <f t="shared" si="27"/>
        <v>squared_error</v>
      </c>
      <c r="F144">
        <f t="shared" si="28"/>
        <v>20</v>
      </c>
      <c r="G144" t="str">
        <f t="shared" si="34"/>
        <v>0.5</v>
      </c>
      <c r="H144" t="str">
        <f t="shared" si="34"/>
        <v>2</v>
      </c>
      <c r="I144" t="str">
        <f t="shared" si="29"/>
        <v>100</v>
      </c>
      <c r="J144">
        <f t="shared" si="30"/>
        <v>0.82199999999999995</v>
      </c>
      <c r="K144">
        <f t="shared" si="31"/>
        <v>84</v>
      </c>
      <c r="L144">
        <f t="shared" si="32"/>
        <v>0.81600000000000006</v>
      </c>
      <c r="M144">
        <f t="shared" si="33"/>
        <v>84</v>
      </c>
    </row>
    <row r="145" spans="1:13" x14ac:dyDescent="0.2">
      <c r="A145" t="s">
        <v>5205</v>
      </c>
      <c r="B145" s="1" t="s">
        <v>4019</v>
      </c>
      <c r="C145" t="str">
        <f t="shared" si="25"/>
        <v>bootstrap=False, criterion=squared_error, max_depth=20, max_features=0.5, min_samples_split=2, n_estimators=100</v>
      </c>
      <c r="D145" t="str">
        <f t="shared" si="26"/>
        <v>False</v>
      </c>
      <c r="E145" t="str">
        <f t="shared" si="27"/>
        <v>squared_error</v>
      </c>
      <c r="F145">
        <f t="shared" si="28"/>
        <v>20</v>
      </c>
      <c r="G145" t="str">
        <f t="shared" si="34"/>
        <v>0.5</v>
      </c>
      <c r="H145" t="str">
        <f t="shared" si="34"/>
        <v>2</v>
      </c>
      <c r="I145" t="str">
        <f t="shared" si="29"/>
        <v>100</v>
      </c>
      <c r="J145">
        <f t="shared" si="30"/>
        <v>0.83399999999999996</v>
      </c>
      <c r="K145">
        <f t="shared" si="31"/>
        <v>72</v>
      </c>
      <c r="L145">
        <f t="shared" si="32"/>
        <v>0.81600000000000006</v>
      </c>
      <c r="M145">
        <f t="shared" si="33"/>
        <v>84</v>
      </c>
    </row>
    <row r="146" spans="1:13" x14ac:dyDescent="0.2">
      <c r="A146" t="s">
        <v>5205</v>
      </c>
      <c r="B146" s="1" t="s">
        <v>4020</v>
      </c>
      <c r="C146" t="str">
        <f t="shared" si="25"/>
        <v>bootstrap=False, criterion=squared_error, max_depth=20, max_features=0.5, min_samples_split=2, n_estimators=100</v>
      </c>
      <c r="D146" t="str">
        <f t="shared" si="26"/>
        <v>False</v>
      </c>
      <c r="E146" t="str">
        <f t="shared" si="27"/>
        <v>squared_error</v>
      </c>
      <c r="F146">
        <f t="shared" si="28"/>
        <v>20</v>
      </c>
      <c r="G146" t="str">
        <f t="shared" si="34"/>
        <v>0.5</v>
      </c>
      <c r="H146" t="str">
        <f t="shared" si="34"/>
        <v>2</v>
      </c>
      <c r="I146" t="str">
        <f t="shared" si="29"/>
        <v>100</v>
      </c>
      <c r="J146">
        <f t="shared" si="30"/>
        <v>0.82799999999999996</v>
      </c>
      <c r="K146">
        <f t="shared" si="31"/>
        <v>90</v>
      </c>
      <c r="L146">
        <f t="shared" si="32"/>
        <v>0.81600000000000006</v>
      </c>
      <c r="M146">
        <f t="shared" si="33"/>
        <v>84</v>
      </c>
    </row>
    <row r="147" spans="1:13" x14ac:dyDescent="0.2">
      <c r="A147" t="s">
        <v>5205</v>
      </c>
      <c r="B147" s="1" t="s">
        <v>4332</v>
      </c>
      <c r="C147" t="str">
        <f t="shared" si="25"/>
        <v>bootstrap=False, criterion=squared_error, max_depth=30, max_features=0.2, min_samples_split=2, n_estimators=500</v>
      </c>
      <c r="D147" t="str">
        <f t="shared" si="26"/>
        <v>False</v>
      </c>
      <c r="E147" t="str">
        <f t="shared" si="27"/>
        <v>squared_error</v>
      </c>
      <c r="F147">
        <f t="shared" si="28"/>
        <v>30</v>
      </c>
      <c r="G147" t="str">
        <f t="shared" si="34"/>
        <v>0.2</v>
      </c>
      <c r="H147" t="str">
        <f t="shared" si="34"/>
        <v>2</v>
      </c>
      <c r="I147" t="str">
        <f t="shared" si="29"/>
        <v>500</v>
      </c>
      <c r="J147">
        <f t="shared" si="30"/>
        <v>0.78200000000000003</v>
      </c>
      <c r="K147">
        <f t="shared" si="31"/>
        <v>204</v>
      </c>
      <c r="L147">
        <f t="shared" si="32"/>
        <v>0.81600000000000006</v>
      </c>
      <c r="M147">
        <f t="shared" si="33"/>
        <v>201.6</v>
      </c>
    </row>
    <row r="148" spans="1:13" x14ac:dyDescent="0.2">
      <c r="A148" t="s">
        <v>5205</v>
      </c>
      <c r="B148" s="1" t="s">
        <v>4333</v>
      </c>
      <c r="C148" t="str">
        <f t="shared" si="25"/>
        <v>bootstrap=False, criterion=squared_error, max_depth=30, max_features=0.2, min_samples_split=2, n_estimators=500</v>
      </c>
      <c r="D148" t="str">
        <f t="shared" si="26"/>
        <v>False</v>
      </c>
      <c r="E148" t="str">
        <f t="shared" si="27"/>
        <v>squared_error</v>
      </c>
      <c r="F148">
        <f t="shared" si="28"/>
        <v>30</v>
      </c>
      <c r="G148" t="str">
        <f t="shared" si="34"/>
        <v>0.2</v>
      </c>
      <c r="H148" t="str">
        <f t="shared" si="34"/>
        <v>2</v>
      </c>
      <c r="I148" t="str">
        <f t="shared" si="29"/>
        <v>500</v>
      </c>
      <c r="J148">
        <f t="shared" si="30"/>
        <v>0.82</v>
      </c>
      <c r="K148">
        <f t="shared" si="31"/>
        <v>210</v>
      </c>
      <c r="L148">
        <f t="shared" si="32"/>
        <v>0.81600000000000006</v>
      </c>
      <c r="M148">
        <f t="shared" si="33"/>
        <v>201.6</v>
      </c>
    </row>
    <row r="149" spans="1:13" x14ac:dyDescent="0.2">
      <c r="A149" t="s">
        <v>5205</v>
      </c>
      <c r="B149" s="1" t="s">
        <v>4334</v>
      </c>
      <c r="C149" t="str">
        <f t="shared" si="25"/>
        <v>bootstrap=False, criterion=squared_error, max_depth=30, max_features=0.2, min_samples_split=2, n_estimators=500</v>
      </c>
      <c r="D149" t="str">
        <f t="shared" si="26"/>
        <v>False</v>
      </c>
      <c r="E149" t="str">
        <f t="shared" si="27"/>
        <v>squared_error</v>
      </c>
      <c r="F149">
        <f t="shared" si="28"/>
        <v>30</v>
      </c>
      <c r="G149" t="str">
        <f t="shared" si="34"/>
        <v>0.2</v>
      </c>
      <c r="H149" t="str">
        <f t="shared" si="34"/>
        <v>2</v>
      </c>
      <c r="I149" t="str">
        <f t="shared" si="29"/>
        <v>500</v>
      </c>
      <c r="J149">
        <f t="shared" si="30"/>
        <v>0.85</v>
      </c>
      <c r="K149">
        <f t="shared" si="31"/>
        <v>174</v>
      </c>
      <c r="L149">
        <f t="shared" si="32"/>
        <v>0.81600000000000006</v>
      </c>
      <c r="M149">
        <f t="shared" si="33"/>
        <v>201.6</v>
      </c>
    </row>
    <row r="150" spans="1:13" x14ac:dyDescent="0.2">
      <c r="A150" t="s">
        <v>5205</v>
      </c>
      <c r="B150" s="1" t="s">
        <v>4335</v>
      </c>
      <c r="C150" t="str">
        <f t="shared" si="25"/>
        <v>bootstrap=False, criterion=squared_error, max_depth=30, max_features=0.2, min_samples_split=2, n_estimators=500</v>
      </c>
      <c r="D150" t="str">
        <f t="shared" si="26"/>
        <v>False</v>
      </c>
      <c r="E150" t="str">
        <f t="shared" si="27"/>
        <v>squared_error</v>
      </c>
      <c r="F150">
        <f t="shared" si="28"/>
        <v>30</v>
      </c>
      <c r="G150" t="str">
        <f t="shared" si="34"/>
        <v>0.2</v>
      </c>
      <c r="H150" t="str">
        <f t="shared" si="34"/>
        <v>2</v>
      </c>
      <c r="I150" t="str">
        <f t="shared" si="29"/>
        <v>500</v>
      </c>
      <c r="J150">
        <f t="shared" si="30"/>
        <v>0.80400000000000005</v>
      </c>
      <c r="K150">
        <f t="shared" si="31"/>
        <v>204</v>
      </c>
      <c r="L150">
        <f t="shared" si="32"/>
        <v>0.81600000000000006</v>
      </c>
      <c r="M150">
        <f t="shared" si="33"/>
        <v>201.6</v>
      </c>
    </row>
    <row r="151" spans="1:13" x14ac:dyDescent="0.2">
      <c r="A151" t="s">
        <v>5205</v>
      </c>
      <c r="B151" s="1" t="s">
        <v>4338</v>
      </c>
      <c r="C151" t="str">
        <f t="shared" si="25"/>
        <v>bootstrap=False, criterion=squared_error, max_depth=30, max_features=0.2, min_samples_split=2, n_estimators=500</v>
      </c>
      <c r="D151" t="str">
        <f t="shared" si="26"/>
        <v>False</v>
      </c>
      <c r="E151" t="str">
        <f t="shared" si="27"/>
        <v>squared_error</v>
      </c>
      <c r="F151">
        <f t="shared" si="28"/>
        <v>30</v>
      </c>
      <c r="G151" t="str">
        <f t="shared" si="34"/>
        <v>0.2</v>
      </c>
      <c r="H151" t="str">
        <f t="shared" si="34"/>
        <v>2</v>
      </c>
      <c r="I151" t="str">
        <f t="shared" si="29"/>
        <v>500</v>
      </c>
      <c r="J151">
        <f t="shared" si="30"/>
        <v>0.82399999999999995</v>
      </c>
      <c r="K151">
        <f t="shared" si="31"/>
        <v>216</v>
      </c>
      <c r="L151">
        <f t="shared" si="32"/>
        <v>0.81600000000000006</v>
      </c>
      <c r="M151">
        <f t="shared" si="33"/>
        <v>201.6</v>
      </c>
    </row>
    <row r="152" spans="1:13" x14ac:dyDescent="0.2">
      <c r="A152" t="s">
        <v>5205</v>
      </c>
      <c r="B152" s="1" t="s">
        <v>4046</v>
      </c>
      <c r="C152" t="str">
        <f t="shared" si="25"/>
        <v>bootstrap=False, criterion=squared_error, max_depth=20, max_features=0.5, min_samples_split=5, n_estimators=200</v>
      </c>
      <c r="D152" t="str">
        <f t="shared" si="26"/>
        <v>False</v>
      </c>
      <c r="E152" t="str">
        <f t="shared" si="27"/>
        <v>squared_error</v>
      </c>
      <c r="F152">
        <f t="shared" si="28"/>
        <v>20</v>
      </c>
      <c r="G152" t="str">
        <f t="shared" si="34"/>
        <v>0.5</v>
      </c>
      <c r="H152" t="str">
        <f t="shared" si="34"/>
        <v>5</v>
      </c>
      <c r="I152" t="str">
        <f t="shared" si="29"/>
        <v>200</v>
      </c>
      <c r="J152">
        <f t="shared" si="30"/>
        <v>0.77500000000000002</v>
      </c>
      <c r="K152">
        <f t="shared" si="31"/>
        <v>162</v>
      </c>
      <c r="L152">
        <f t="shared" si="32"/>
        <v>0.81579999999999997</v>
      </c>
      <c r="M152">
        <f t="shared" si="33"/>
        <v>163.19999999999999</v>
      </c>
    </row>
    <row r="153" spans="1:13" x14ac:dyDescent="0.2">
      <c r="A153" t="s">
        <v>5205</v>
      </c>
      <c r="B153" s="1" t="s">
        <v>4047</v>
      </c>
      <c r="C153" t="str">
        <f t="shared" si="25"/>
        <v>bootstrap=False, criterion=squared_error, max_depth=20, max_features=0.5, min_samples_split=5, n_estimators=200</v>
      </c>
      <c r="D153" t="str">
        <f t="shared" si="26"/>
        <v>False</v>
      </c>
      <c r="E153" t="str">
        <f t="shared" si="27"/>
        <v>squared_error</v>
      </c>
      <c r="F153">
        <f t="shared" si="28"/>
        <v>20</v>
      </c>
      <c r="G153" t="str">
        <f t="shared" si="34"/>
        <v>0.5</v>
      </c>
      <c r="H153" t="str">
        <f t="shared" si="34"/>
        <v>5</v>
      </c>
      <c r="I153" t="str">
        <f t="shared" si="29"/>
        <v>200</v>
      </c>
      <c r="J153">
        <f t="shared" si="30"/>
        <v>0.81499999999999995</v>
      </c>
      <c r="K153">
        <f t="shared" si="31"/>
        <v>168</v>
      </c>
      <c r="L153">
        <f t="shared" si="32"/>
        <v>0.81579999999999997</v>
      </c>
      <c r="M153">
        <f t="shared" si="33"/>
        <v>163.19999999999999</v>
      </c>
    </row>
    <row r="154" spans="1:13" x14ac:dyDescent="0.2">
      <c r="A154" t="s">
        <v>5205</v>
      </c>
      <c r="B154" s="1" t="s">
        <v>4048</v>
      </c>
      <c r="C154" t="str">
        <f t="shared" si="25"/>
        <v>bootstrap=False, criterion=squared_error, max_depth=20, max_features=0.5, min_samples_split=5, n_estimators=200</v>
      </c>
      <c r="D154" t="str">
        <f t="shared" si="26"/>
        <v>False</v>
      </c>
      <c r="E154" t="str">
        <f t="shared" si="27"/>
        <v>squared_error</v>
      </c>
      <c r="F154">
        <f t="shared" si="28"/>
        <v>20</v>
      </c>
      <c r="G154" t="str">
        <f t="shared" si="34"/>
        <v>0.5</v>
      </c>
      <c r="H154" t="str">
        <f t="shared" si="34"/>
        <v>5</v>
      </c>
      <c r="I154" t="str">
        <f t="shared" si="29"/>
        <v>200</v>
      </c>
      <c r="J154">
        <f t="shared" si="30"/>
        <v>0.83799999999999997</v>
      </c>
      <c r="K154">
        <f t="shared" si="31"/>
        <v>144</v>
      </c>
      <c r="L154">
        <f t="shared" si="32"/>
        <v>0.81579999999999997</v>
      </c>
      <c r="M154">
        <f t="shared" si="33"/>
        <v>163.19999999999999</v>
      </c>
    </row>
    <row r="155" spans="1:13" x14ac:dyDescent="0.2">
      <c r="A155" t="s">
        <v>5205</v>
      </c>
      <c r="B155" s="1" t="s">
        <v>4049</v>
      </c>
      <c r="C155" t="str">
        <f t="shared" si="25"/>
        <v>bootstrap=False, criterion=squared_error, max_depth=20, max_features=0.5, min_samples_split=5, n_estimators=200</v>
      </c>
      <c r="D155" t="str">
        <f t="shared" si="26"/>
        <v>False</v>
      </c>
      <c r="E155" t="str">
        <f t="shared" si="27"/>
        <v>squared_error</v>
      </c>
      <c r="F155">
        <f t="shared" si="28"/>
        <v>20</v>
      </c>
      <c r="G155" t="str">
        <f t="shared" si="34"/>
        <v>0.5</v>
      </c>
      <c r="H155" t="str">
        <f t="shared" si="34"/>
        <v>5</v>
      </c>
      <c r="I155" t="str">
        <f t="shared" si="29"/>
        <v>200</v>
      </c>
      <c r="J155">
        <f t="shared" si="30"/>
        <v>0.81899999999999995</v>
      </c>
      <c r="K155">
        <f t="shared" si="31"/>
        <v>168</v>
      </c>
      <c r="L155">
        <f t="shared" si="32"/>
        <v>0.81579999999999997</v>
      </c>
      <c r="M155">
        <f t="shared" si="33"/>
        <v>163.19999999999999</v>
      </c>
    </row>
    <row r="156" spans="1:13" x14ac:dyDescent="0.2">
      <c r="A156" t="s">
        <v>5205</v>
      </c>
      <c r="B156" s="1" t="s">
        <v>4050</v>
      </c>
      <c r="C156" t="str">
        <f t="shared" si="25"/>
        <v>bootstrap=False, criterion=squared_error, max_depth=20, max_features=0.5, min_samples_split=5, n_estimators=200</v>
      </c>
      <c r="D156" t="str">
        <f t="shared" si="26"/>
        <v>False</v>
      </c>
      <c r="E156" t="str">
        <f t="shared" si="27"/>
        <v>squared_error</v>
      </c>
      <c r="F156">
        <f t="shared" si="28"/>
        <v>20</v>
      </c>
      <c r="G156" t="str">
        <f t="shared" si="34"/>
        <v>0.5</v>
      </c>
      <c r="H156" t="str">
        <f t="shared" si="34"/>
        <v>5</v>
      </c>
      <c r="I156" t="str">
        <f t="shared" si="29"/>
        <v>200</v>
      </c>
      <c r="J156">
        <f t="shared" si="30"/>
        <v>0.83199999999999996</v>
      </c>
      <c r="K156">
        <f t="shared" si="31"/>
        <v>174</v>
      </c>
      <c r="L156">
        <f t="shared" si="32"/>
        <v>0.81579999999999997</v>
      </c>
      <c r="M156">
        <f t="shared" si="33"/>
        <v>163.19999999999999</v>
      </c>
    </row>
    <row r="157" spans="1:13" x14ac:dyDescent="0.2">
      <c r="A157" t="s">
        <v>5205</v>
      </c>
      <c r="B157" s="1" t="s">
        <v>2976</v>
      </c>
      <c r="C157" t="str">
        <f t="shared" si="25"/>
        <v>bootstrap=True, criterion=squared_error, max_depth=30, max_features=0.5, min_samples_split=2, n_estimators=500</v>
      </c>
      <c r="D157" t="str">
        <f t="shared" si="26"/>
        <v>True</v>
      </c>
      <c r="E157" t="str">
        <f t="shared" si="27"/>
        <v>squared_error</v>
      </c>
      <c r="F157">
        <f t="shared" si="28"/>
        <v>30</v>
      </c>
      <c r="G157" t="str">
        <f t="shared" si="34"/>
        <v>0.5</v>
      </c>
      <c r="H157" t="str">
        <f t="shared" si="34"/>
        <v>2</v>
      </c>
      <c r="I157" t="str">
        <f t="shared" si="29"/>
        <v>500</v>
      </c>
      <c r="J157">
        <f t="shared" si="30"/>
        <v>0.77600000000000002</v>
      </c>
      <c r="K157">
        <f t="shared" si="31"/>
        <v>330</v>
      </c>
      <c r="L157">
        <f t="shared" si="32"/>
        <v>0.81559999999999988</v>
      </c>
      <c r="M157">
        <f t="shared" si="33"/>
        <v>330</v>
      </c>
    </row>
    <row r="158" spans="1:13" x14ac:dyDescent="0.2">
      <c r="A158" t="s">
        <v>5205</v>
      </c>
      <c r="B158" s="1" t="s">
        <v>2978</v>
      </c>
      <c r="C158" t="str">
        <f t="shared" si="25"/>
        <v>bootstrap=True, criterion=squared_error, max_depth=30, max_features=0.5, min_samples_split=2, n_estimators=500</v>
      </c>
      <c r="D158" t="str">
        <f t="shared" si="26"/>
        <v>True</v>
      </c>
      <c r="E158" t="str">
        <f t="shared" si="27"/>
        <v>squared_error</v>
      </c>
      <c r="F158">
        <f t="shared" si="28"/>
        <v>30</v>
      </c>
      <c r="G158" t="str">
        <f t="shared" si="34"/>
        <v>0.5</v>
      </c>
      <c r="H158" t="str">
        <f t="shared" si="34"/>
        <v>2</v>
      </c>
      <c r="I158" t="str">
        <f t="shared" si="29"/>
        <v>500</v>
      </c>
      <c r="J158">
        <f t="shared" si="30"/>
        <v>0.81899999999999995</v>
      </c>
      <c r="K158">
        <f t="shared" si="31"/>
        <v>348</v>
      </c>
      <c r="L158">
        <f t="shared" si="32"/>
        <v>0.81559999999999988</v>
      </c>
      <c r="M158">
        <f t="shared" si="33"/>
        <v>330</v>
      </c>
    </row>
    <row r="159" spans="1:13" x14ac:dyDescent="0.2">
      <c r="A159" t="s">
        <v>5205</v>
      </c>
      <c r="B159" s="1" t="s">
        <v>2979</v>
      </c>
      <c r="C159" t="str">
        <f t="shared" si="25"/>
        <v>bootstrap=True, criterion=squared_error, max_depth=30, max_features=0.5, min_samples_split=2, n_estimators=500</v>
      </c>
      <c r="D159" t="str">
        <f t="shared" si="26"/>
        <v>True</v>
      </c>
      <c r="E159" t="str">
        <f t="shared" si="27"/>
        <v>squared_error</v>
      </c>
      <c r="F159">
        <f t="shared" si="28"/>
        <v>30</v>
      </c>
      <c r="G159" t="str">
        <f t="shared" si="34"/>
        <v>0.5</v>
      </c>
      <c r="H159" t="str">
        <f t="shared" si="34"/>
        <v>2</v>
      </c>
      <c r="I159" t="str">
        <f t="shared" si="29"/>
        <v>500</v>
      </c>
      <c r="J159">
        <f t="shared" si="30"/>
        <v>0.81699999999999995</v>
      </c>
      <c r="K159">
        <f t="shared" si="31"/>
        <v>336</v>
      </c>
      <c r="L159">
        <f t="shared" si="32"/>
        <v>0.81559999999999988</v>
      </c>
      <c r="M159">
        <f t="shared" si="33"/>
        <v>330</v>
      </c>
    </row>
    <row r="160" spans="1:13" x14ac:dyDescent="0.2">
      <c r="A160" t="s">
        <v>5205</v>
      </c>
      <c r="B160" s="1" t="s">
        <v>2980</v>
      </c>
      <c r="C160" t="str">
        <f t="shared" si="25"/>
        <v>bootstrap=True, criterion=squared_error, max_depth=30, max_features=0.5, min_samples_split=2, n_estimators=500</v>
      </c>
      <c r="D160" t="str">
        <f t="shared" si="26"/>
        <v>True</v>
      </c>
      <c r="E160" t="str">
        <f t="shared" si="27"/>
        <v>squared_error</v>
      </c>
      <c r="F160">
        <f t="shared" si="28"/>
        <v>30</v>
      </c>
      <c r="G160" t="str">
        <f t="shared" si="34"/>
        <v>0.5</v>
      </c>
      <c r="H160" t="str">
        <f t="shared" si="34"/>
        <v>2</v>
      </c>
      <c r="I160" t="str">
        <f t="shared" si="29"/>
        <v>500</v>
      </c>
      <c r="J160">
        <f t="shared" si="30"/>
        <v>0.83499999999999996</v>
      </c>
      <c r="K160">
        <f t="shared" si="31"/>
        <v>288</v>
      </c>
      <c r="L160">
        <f t="shared" si="32"/>
        <v>0.81559999999999988</v>
      </c>
      <c r="M160">
        <f t="shared" si="33"/>
        <v>330</v>
      </c>
    </row>
    <row r="161" spans="1:13" x14ac:dyDescent="0.2">
      <c r="A161" t="s">
        <v>5205</v>
      </c>
      <c r="B161" s="1" t="s">
        <v>2983</v>
      </c>
      <c r="C161" t="str">
        <f t="shared" si="25"/>
        <v>bootstrap=True, criterion=squared_error, max_depth=30, max_features=0.5, min_samples_split=2, n_estimators=500</v>
      </c>
      <c r="D161" t="str">
        <f t="shared" si="26"/>
        <v>True</v>
      </c>
      <c r="E161" t="str">
        <f t="shared" si="27"/>
        <v>squared_error</v>
      </c>
      <c r="F161">
        <f t="shared" si="28"/>
        <v>30</v>
      </c>
      <c r="G161" t="str">
        <f t="shared" si="34"/>
        <v>0.5</v>
      </c>
      <c r="H161" t="str">
        <f t="shared" si="34"/>
        <v>2</v>
      </c>
      <c r="I161" t="str">
        <f t="shared" si="29"/>
        <v>500</v>
      </c>
      <c r="J161">
        <f t="shared" si="30"/>
        <v>0.83099999999999996</v>
      </c>
      <c r="K161">
        <f t="shared" si="31"/>
        <v>348</v>
      </c>
      <c r="L161">
        <f t="shared" si="32"/>
        <v>0.81559999999999988</v>
      </c>
      <c r="M161">
        <f t="shared" si="33"/>
        <v>330</v>
      </c>
    </row>
    <row r="162" spans="1:13" x14ac:dyDescent="0.2">
      <c r="A162" t="s">
        <v>5205</v>
      </c>
      <c r="B162" s="1" t="s">
        <v>3315</v>
      </c>
      <c r="C162" t="str">
        <f t="shared" si="25"/>
        <v>bootstrap=True, criterion=squared_error, max_depth=50, max_features=0.5, min_samples_split=2, n_estimators=200</v>
      </c>
      <c r="D162" t="str">
        <f t="shared" si="26"/>
        <v>True</v>
      </c>
      <c r="E162" t="str">
        <f t="shared" si="27"/>
        <v>squared_error</v>
      </c>
      <c r="F162">
        <f t="shared" si="28"/>
        <v>50</v>
      </c>
      <c r="G162" t="str">
        <f t="shared" ref="G162:H181" si="35">MID($B162,FIND(G$1,$B162,1)+LEN(G$1)+1,FIND(H$1,$B162,1)-(FIND(G$1,$B162,1)+LEN(G$1))-3)</f>
        <v>0.5</v>
      </c>
      <c r="H162" t="str">
        <f t="shared" si="35"/>
        <v>2</v>
      </c>
      <c r="I162" t="str">
        <f t="shared" si="29"/>
        <v>200</v>
      </c>
      <c r="J162">
        <f t="shared" si="30"/>
        <v>0.81699999999999995</v>
      </c>
      <c r="K162">
        <f t="shared" si="31"/>
        <v>144</v>
      </c>
      <c r="L162">
        <f t="shared" si="32"/>
        <v>0.81559999999999988</v>
      </c>
      <c r="M162">
        <f t="shared" si="33"/>
        <v>134.4</v>
      </c>
    </row>
    <row r="163" spans="1:13" x14ac:dyDescent="0.2">
      <c r="A163" t="s">
        <v>5205</v>
      </c>
      <c r="B163" s="1" t="s">
        <v>3316</v>
      </c>
      <c r="C163" t="str">
        <f t="shared" si="25"/>
        <v>bootstrap=True, criterion=squared_error, max_depth=50, max_features=0.5, min_samples_split=2, n_estimators=200</v>
      </c>
      <c r="D163" t="str">
        <f t="shared" si="26"/>
        <v>True</v>
      </c>
      <c r="E163" t="str">
        <f t="shared" si="27"/>
        <v>squared_error</v>
      </c>
      <c r="F163">
        <f t="shared" si="28"/>
        <v>50</v>
      </c>
      <c r="G163" t="str">
        <f t="shared" si="35"/>
        <v>0.5</v>
      </c>
      <c r="H163" t="str">
        <f t="shared" si="35"/>
        <v>2</v>
      </c>
      <c r="I163" t="str">
        <f t="shared" si="29"/>
        <v>200</v>
      </c>
      <c r="J163">
        <f t="shared" si="30"/>
        <v>0.77700000000000002</v>
      </c>
      <c r="K163">
        <f t="shared" si="31"/>
        <v>132</v>
      </c>
      <c r="L163">
        <f t="shared" si="32"/>
        <v>0.81559999999999988</v>
      </c>
      <c r="M163">
        <f t="shared" si="33"/>
        <v>134.4</v>
      </c>
    </row>
    <row r="164" spans="1:13" x14ac:dyDescent="0.2">
      <c r="A164" t="s">
        <v>5205</v>
      </c>
      <c r="B164" s="1" t="s">
        <v>3317</v>
      </c>
      <c r="C164" t="str">
        <f t="shared" si="25"/>
        <v>bootstrap=True, criterion=squared_error, max_depth=50, max_features=0.5, min_samples_split=2, n_estimators=200</v>
      </c>
      <c r="D164" t="str">
        <f t="shared" si="26"/>
        <v>True</v>
      </c>
      <c r="E164" t="str">
        <f t="shared" si="27"/>
        <v>squared_error</v>
      </c>
      <c r="F164">
        <f t="shared" si="28"/>
        <v>50</v>
      </c>
      <c r="G164" t="str">
        <f t="shared" si="35"/>
        <v>0.5</v>
      </c>
      <c r="H164" t="str">
        <f t="shared" si="35"/>
        <v>2</v>
      </c>
      <c r="I164" t="str">
        <f t="shared" si="29"/>
        <v>200</v>
      </c>
      <c r="J164">
        <f t="shared" si="30"/>
        <v>0.81599999999999995</v>
      </c>
      <c r="K164">
        <f t="shared" si="31"/>
        <v>138</v>
      </c>
      <c r="L164">
        <f t="shared" si="32"/>
        <v>0.81559999999999988</v>
      </c>
      <c r="M164">
        <f t="shared" si="33"/>
        <v>134.4</v>
      </c>
    </row>
    <row r="165" spans="1:13" x14ac:dyDescent="0.2">
      <c r="A165" t="s">
        <v>5205</v>
      </c>
      <c r="B165" s="1" t="s">
        <v>3318</v>
      </c>
      <c r="C165" t="str">
        <f t="shared" si="25"/>
        <v>bootstrap=True, criterion=squared_error, max_depth=50, max_features=0.5, min_samples_split=2, n_estimators=200</v>
      </c>
      <c r="D165" t="str">
        <f t="shared" si="26"/>
        <v>True</v>
      </c>
      <c r="E165" t="str">
        <f t="shared" si="27"/>
        <v>squared_error</v>
      </c>
      <c r="F165">
        <f t="shared" si="28"/>
        <v>50</v>
      </c>
      <c r="G165" t="str">
        <f t="shared" si="35"/>
        <v>0.5</v>
      </c>
      <c r="H165" t="str">
        <f t="shared" si="35"/>
        <v>2</v>
      </c>
      <c r="I165" t="str">
        <f t="shared" si="29"/>
        <v>200</v>
      </c>
      <c r="J165">
        <f t="shared" si="30"/>
        <v>0.83599999999999997</v>
      </c>
      <c r="K165">
        <f t="shared" si="31"/>
        <v>114</v>
      </c>
      <c r="L165">
        <f t="shared" si="32"/>
        <v>0.81559999999999988</v>
      </c>
      <c r="M165">
        <f t="shared" si="33"/>
        <v>134.4</v>
      </c>
    </row>
    <row r="166" spans="1:13" x14ac:dyDescent="0.2">
      <c r="A166" t="s">
        <v>5205</v>
      </c>
      <c r="B166" s="1" t="s">
        <v>3319</v>
      </c>
      <c r="C166" t="str">
        <f t="shared" si="25"/>
        <v>bootstrap=True, criterion=squared_error, max_depth=50, max_features=0.5, min_samples_split=2, n_estimators=200</v>
      </c>
      <c r="D166" t="str">
        <f t="shared" si="26"/>
        <v>True</v>
      </c>
      <c r="E166" t="str">
        <f t="shared" si="27"/>
        <v>squared_error</v>
      </c>
      <c r="F166">
        <f t="shared" si="28"/>
        <v>50</v>
      </c>
      <c r="G166" t="str">
        <f t="shared" si="35"/>
        <v>0.5</v>
      </c>
      <c r="H166" t="str">
        <f t="shared" si="35"/>
        <v>2</v>
      </c>
      <c r="I166" t="str">
        <f t="shared" si="29"/>
        <v>200</v>
      </c>
      <c r="J166">
        <f t="shared" si="30"/>
        <v>0.83199999999999996</v>
      </c>
      <c r="K166">
        <f t="shared" si="31"/>
        <v>144</v>
      </c>
      <c r="L166">
        <f t="shared" si="32"/>
        <v>0.81559999999999988</v>
      </c>
      <c r="M166">
        <f t="shared" si="33"/>
        <v>134.4</v>
      </c>
    </row>
    <row r="167" spans="1:13" x14ac:dyDescent="0.2">
      <c r="A167" t="s">
        <v>5205</v>
      </c>
      <c r="B167" s="1" t="s">
        <v>3673</v>
      </c>
      <c r="C167" t="str">
        <f t="shared" si="25"/>
        <v>bootstrap=True, criterion=squared_error, max_depth=None, max_features=0.5, min_samples_split=2, n_estimators=200</v>
      </c>
      <c r="D167" t="str">
        <f t="shared" si="26"/>
        <v>True</v>
      </c>
      <c r="E167" t="str">
        <f t="shared" si="27"/>
        <v>squared_error</v>
      </c>
      <c r="F167">
        <f t="shared" si="28"/>
        <v>0</v>
      </c>
      <c r="G167" t="str">
        <f t="shared" si="35"/>
        <v>0.5</v>
      </c>
      <c r="H167" t="str">
        <f t="shared" si="35"/>
        <v>2</v>
      </c>
      <c r="I167" t="str">
        <f t="shared" si="29"/>
        <v>200</v>
      </c>
      <c r="J167">
        <f t="shared" si="30"/>
        <v>0.81699999999999995</v>
      </c>
      <c r="K167">
        <f t="shared" si="31"/>
        <v>144</v>
      </c>
      <c r="L167">
        <f t="shared" si="32"/>
        <v>0.81559999999999988</v>
      </c>
      <c r="M167">
        <f t="shared" si="33"/>
        <v>136.80000000000001</v>
      </c>
    </row>
    <row r="168" spans="1:13" x14ac:dyDescent="0.2">
      <c r="A168" t="s">
        <v>5205</v>
      </c>
      <c r="B168" s="1" t="s">
        <v>3674</v>
      </c>
      <c r="C168" t="str">
        <f t="shared" si="25"/>
        <v>bootstrap=True, criterion=squared_error, max_depth=None, max_features=0.5, min_samples_split=2, n_estimators=200</v>
      </c>
      <c r="D168" t="str">
        <f t="shared" si="26"/>
        <v>True</v>
      </c>
      <c r="E168" t="str">
        <f t="shared" si="27"/>
        <v>squared_error</v>
      </c>
      <c r="F168">
        <f t="shared" si="28"/>
        <v>0</v>
      </c>
      <c r="G168" t="str">
        <f t="shared" si="35"/>
        <v>0.5</v>
      </c>
      <c r="H168" t="str">
        <f t="shared" si="35"/>
        <v>2</v>
      </c>
      <c r="I168" t="str">
        <f t="shared" si="29"/>
        <v>200</v>
      </c>
      <c r="J168">
        <f t="shared" si="30"/>
        <v>0.77600000000000002</v>
      </c>
      <c r="K168">
        <f t="shared" si="31"/>
        <v>138</v>
      </c>
      <c r="L168">
        <f t="shared" si="32"/>
        <v>0.81559999999999988</v>
      </c>
      <c r="M168">
        <f t="shared" si="33"/>
        <v>136.80000000000001</v>
      </c>
    </row>
    <row r="169" spans="1:13" x14ac:dyDescent="0.2">
      <c r="A169" t="s">
        <v>5205</v>
      </c>
      <c r="B169" s="1" t="s">
        <v>3675</v>
      </c>
      <c r="C169" t="str">
        <f t="shared" si="25"/>
        <v>bootstrap=True, criterion=squared_error, max_depth=None, max_features=0.5, min_samples_split=2, n_estimators=200</v>
      </c>
      <c r="D169" t="str">
        <f t="shared" si="26"/>
        <v>True</v>
      </c>
      <c r="E169" t="str">
        <f t="shared" si="27"/>
        <v>squared_error</v>
      </c>
      <c r="F169">
        <f t="shared" si="28"/>
        <v>0</v>
      </c>
      <c r="G169" t="str">
        <f t="shared" si="35"/>
        <v>0.5</v>
      </c>
      <c r="H169" t="str">
        <f t="shared" si="35"/>
        <v>2</v>
      </c>
      <c r="I169" t="str">
        <f t="shared" si="29"/>
        <v>200</v>
      </c>
      <c r="J169">
        <f t="shared" si="30"/>
        <v>0.81799999999999995</v>
      </c>
      <c r="K169">
        <f t="shared" si="31"/>
        <v>138</v>
      </c>
      <c r="L169">
        <f t="shared" si="32"/>
        <v>0.81559999999999988</v>
      </c>
      <c r="M169">
        <f t="shared" si="33"/>
        <v>136.80000000000001</v>
      </c>
    </row>
    <row r="170" spans="1:13" x14ac:dyDescent="0.2">
      <c r="A170" t="s">
        <v>5205</v>
      </c>
      <c r="B170" s="1" t="s">
        <v>3676</v>
      </c>
      <c r="C170" t="str">
        <f t="shared" si="25"/>
        <v>bootstrap=True, criterion=squared_error, max_depth=None, max_features=0.5, min_samples_split=2, n_estimators=200</v>
      </c>
      <c r="D170" t="str">
        <f t="shared" si="26"/>
        <v>True</v>
      </c>
      <c r="E170" t="str">
        <f t="shared" si="27"/>
        <v>squared_error</v>
      </c>
      <c r="F170">
        <f t="shared" si="28"/>
        <v>0</v>
      </c>
      <c r="G170" t="str">
        <f t="shared" si="35"/>
        <v>0.5</v>
      </c>
      <c r="H170" t="str">
        <f t="shared" si="35"/>
        <v>2</v>
      </c>
      <c r="I170" t="str">
        <f t="shared" si="29"/>
        <v>200</v>
      </c>
      <c r="J170">
        <f t="shared" si="30"/>
        <v>0.83599999999999997</v>
      </c>
      <c r="K170">
        <f t="shared" si="31"/>
        <v>120</v>
      </c>
      <c r="L170">
        <f t="shared" si="32"/>
        <v>0.81559999999999988</v>
      </c>
      <c r="M170">
        <f t="shared" si="33"/>
        <v>136.80000000000001</v>
      </c>
    </row>
    <row r="171" spans="1:13" x14ac:dyDescent="0.2">
      <c r="A171" t="s">
        <v>5205</v>
      </c>
      <c r="B171" s="1" t="s">
        <v>3677</v>
      </c>
      <c r="C171" t="str">
        <f t="shared" si="25"/>
        <v>bootstrap=True, criterion=squared_error, max_depth=None, max_features=0.5, min_samples_split=2, n_estimators=200</v>
      </c>
      <c r="D171" t="str">
        <f t="shared" si="26"/>
        <v>True</v>
      </c>
      <c r="E171" t="str">
        <f t="shared" si="27"/>
        <v>squared_error</v>
      </c>
      <c r="F171">
        <f t="shared" si="28"/>
        <v>0</v>
      </c>
      <c r="G171" t="str">
        <f t="shared" si="35"/>
        <v>0.5</v>
      </c>
      <c r="H171" t="str">
        <f t="shared" si="35"/>
        <v>2</v>
      </c>
      <c r="I171" t="str">
        <f t="shared" si="29"/>
        <v>200</v>
      </c>
      <c r="J171">
        <f t="shared" si="30"/>
        <v>0.83099999999999996</v>
      </c>
      <c r="K171">
        <f t="shared" si="31"/>
        <v>144</v>
      </c>
      <c r="L171">
        <f t="shared" si="32"/>
        <v>0.81559999999999988</v>
      </c>
      <c r="M171">
        <f t="shared" si="33"/>
        <v>136.80000000000001</v>
      </c>
    </row>
    <row r="172" spans="1:13" x14ac:dyDescent="0.2">
      <c r="A172" t="s">
        <v>5205</v>
      </c>
      <c r="B172" s="1" t="s">
        <v>4685</v>
      </c>
      <c r="C172" t="str">
        <f t="shared" si="25"/>
        <v>bootstrap=False, criterion=squared_error, max_depth=50, max_features=0.2, min_samples_split=2, n_estimators=500</v>
      </c>
      <c r="D172" t="str">
        <f t="shared" si="26"/>
        <v>False</v>
      </c>
      <c r="E172" t="str">
        <f t="shared" si="27"/>
        <v>squared_error</v>
      </c>
      <c r="F172">
        <f t="shared" si="28"/>
        <v>50</v>
      </c>
      <c r="G172" t="str">
        <f t="shared" si="35"/>
        <v>0.2</v>
      </c>
      <c r="H172" t="str">
        <f t="shared" si="35"/>
        <v>2</v>
      </c>
      <c r="I172" t="str">
        <f t="shared" si="29"/>
        <v>500</v>
      </c>
      <c r="J172">
        <f t="shared" si="30"/>
        <v>0.78</v>
      </c>
      <c r="K172">
        <f t="shared" si="31"/>
        <v>204</v>
      </c>
      <c r="L172">
        <f t="shared" si="32"/>
        <v>0.81559999999999988</v>
      </c>
      <c r="M172">
        <f t="shared" si="33"/>
        <v>202.8</v>
      </c>
    </row>
    <row r="173" spans="1:13" x14ac:dyDescent="0.2">
      <c r="A173" t="s">
        <v>5205</v>
      </c>
      <c r="B173" s="1" t="s">
        <v>4686</v>
      </c>
      <c r="C173" t="str">
        <f t="shared" si="25"/>
        <v>bootstrap=False, criterion=squared_error, max_depth=50, max_features=0.2, min_samples_split=2, n_estimators=500</v>
      </c>
      <c r="D173" t="str">
        <f t="shared" si="26"/>
        <v>False</v>
      </c>
      <c r="E173" t="str">
        <f t="shared" si="27"/>
        <v>squared_error</v>
      </c>
      <c r="F173">
        <f t="shared" si="28"/>
        <v>50</v>
      </c>
      <c r="G173" t="str">
        <f t="shared" si="35"/>
        <v>0.2</v>
      </c>
      <c r="H173" t="str">
        <f t="shared" si="35"/>
        <v>2</v>
      </c>
      <c r="I173" t="str">
        <f t="shared" si="29"/>
        <v>500</v>
      </c>
      <c r="J173">
        <f t="shared" si="30"/>
        <v>0.85</v>
      </c>
      <c r="K173">
        <f t="shared" si="31"/>
        <v>174</v>
      </c>
      <c r="L173">
        <f t="shared" si="32"/>
        <v>0.81559999999999988</v>
      </c>
      <c r="M173">
        <f t="shared" si="33"/>
        <v>202.8</v>
      </c>
    </row>
    <row r="174" spans="1:13" x14ac:dyDescent="0.2">
      <c r="A174" t="s">
        <v>5205</v>
      </c>
      <c r="B174" s="1" t="s">
        <v>4687</v>
      </c>
      <c r="C174" t="str">
        <f t="shared" si="25"/>
        <v>bootstrap=False, criterion=squared_error, max_depth=50, max_features=0.2, min_samples_split=2, n_estimators=500</v>
      </c>
      <c r="D174" t="str">
        <f t="shared" si="26"/>
        <v>False</v>
      </c>
      <c r="E174" t="str">
        <f t="shared" si="27"/>
        <v>squared_error</v>
      </c>
      <c r="F174">
        <f t="shared" si="28"/>
        <v>50</v>
      </c>
      <c r="G174" t="str">
        <f t="shared" si="35"/>
        <v>0.2</v>
      </c>
      <c r="H174" t="str">
        <f t="shared" si="35"/>
        <v>2</v>
      </c>
      <c r="I174" t="str">
        <f t="shared" si="29"/>
        <v>500</v>
      </c>
      <c r="J174">
        <f t="shared" si="30"/>
        <v>0.80300000000000005</v>
      </c>
      <c r="K174">
        <f t="shared" si="31"/>
        <v>204</v>
      </c>
      <c r="L174">
        <f t="shared" si="32"/>
        <v>0.81559999999999988</v>
      </c>
      <c r="M174">
        <f t="shared" si="33"/>
        <v>202.8</v>
      </c>
    </row>
    <row r="175" spans="1:13" x14ac:dyDescent="0.2">
      <c r="A175" t="s">
        <v>5205</v>
      </c>
      <c r="B175" s="1" t="s">
        <v>4688</v>
      </c>
      <c r="C175" t="str">
        <f t="shared" si="25"/>
        <v>bootstrap=False, criterion=squared_error, max_depth=50, max_features=0.2, min_samples_split=2, n_estimators=500</v>
      </c>
      <c r="D175" t="str">
        <f t="shared" si="26"/>
        <v>False</v>
      </c>
      <c r="E175" t="str">
        <f t="shared" si="27"/>
        <v>squared_error</v>
      </c>
      <c r="F175">
        <f t="shared" si="28"/>
        <v>50</v>
      </c>
      <c r="G175" t="str">
        <f t="shared" si="35"/>
        <v>0.2</v>
      </c>
      <c r="H175" t="str">
        <f t="shared" si="35"/>
        <v>2</v>
      </c>
      <c r="I175" t="str">
        <f t="shared" si="29"/>
        <v>500</v>
      </c>
      <c r="J175">
        <f t="shared" si="30"/>
        <v>0.82099999999999995</v>
      </c>
      <c r="K175">
        <f t="shared" si="31"/>
        <v>216</v>
      </c>
      <c r="L175">
        <f t="shared" si="32"/>
        <v>0.81559999999999988</v>
      </c>
      <c r="M175">
        <f t="shared" si="33"/>
        <v>202.8</v>
      </c>
    </row>
    <row r="176" spans="1:13" x14ac:dyDescent="0.2">
      <c r="A176" t="s">
        <v>5205</v>
      </c>
      <c r="B176" s="1" t="s">
        <v>4691</v>
      </c>
      <c r="C176" t="str">
        <f t="shared" si="25"/>
        <v>bootstrap=False, criterion=squared_error, max_depth=50, max_features=0.2, min_samples_split=2, n_estimators=500</v>
      </c>
      <c r="D176" t="str">
        <f t="shared" si="26"/>
        <v>False</v>
      </c>
      <c r="E176" t="str">
        <f t="shared" si="27"/>
        <v>squared_error</v>
      </c>
      <c r="F176">
        <f t="shared" si="28"/>
        <v>50</v>
      </c>
      <c r="G176" t="str">
        <f t="shared" si="35"/>
        <v>0.2</v>
      </c>
      <c r="H176" t="str">
        <f t="shared" si="35"/>
        <v>2</v>
      </c>
      <c r="I176" t="str">
        <f t="shared" si="29"/>
        <v>500</v>
      </c>
      <c r="J176">
        <f t="shared" si="30"/>
        <v>0.82399999999999995</v>
      </c>
      <c r="K176">
        <f t="shared" si="31"/>
        <v>216</v>
      </c>
      <c r="L176">
        <f t="shared" si="32"/>
        <v>0.81559999999999988</v>
      </c>
      <c r="M176">
        <f t="shared" si="33"/>
        <v>202.8</v>
      </c>
    </row>
    <row r="177" spans="1:13" x14ac:dyDescent="0.2">
      <c r="A177" t="s">
        <v>5205</v>
      </c>
      <c r="B177" s="1" t="s">
        <v>3300</v>
      </c>
      <c r="C177" t="str">
        <f t="shared" si="25"/>
        <v>bootstrap=True, criterion=squared_error, max_depth=50, max_features=0.5, min_samples_split=2, n_estimators=100</v>
      </c>
      <c r="D177" t="str">
        <f t="shared" si="26"/>
        <v>True</v>
      </c>
      <c r="E177" t="str">
        <f t="shared" si="27"/>
        <v>squared_error</v>
      </c>
      <c r="F177">
        <f t="shared" si="28"/>
        <v>50</v>
      </c>
      <c r="G177" t="str">
        <f t="shared" si="35"/>
        <v>0.5</v>
      </c>
      <c r="H177" t="str">
        <f t="shared" si="35"/>
        <v>2</v>
      </c>
      <c r="I177" t="str">
        <f t="shared" si="29"/>
        <v>100</v>
      </c>
      <c r="J177">
        <f t="shared" si="30"/>
        <v>0.77500000000000002</v>
      </c>
      <c r="K177">
        <f t="shared" si="31"/>
        <v>72</v>
      </c>
      <c r="L177">
        <f t="shared" si="32"/>
        <v>0.81540000000000001</v>
      </c>
      <c r="M177">
        <f t="shared" si="33"/>
        <v>69.460000000000008</v>
      </c>
    </row>
    <row r="178" spans="1:13" x14ac:dyDescent="0.2">
      <c r="A178" t="s">
        <v>5205</v>
      </c>
      <c r="B178" s="1" t="s">
        <v>3301</v>
      </c>
      <c r="C178" t="str">
        <f t="shared" si="25"/>
        <v>bootstrap=True, criterion=squared_error, max_depth=50, max_features=0.5, min_samples_split=2, n_estimators=100</v>
      </c>
      <c r="D178" t="str">
        <f t="shared" si="26"/>
        <v>True</v>
      </c>
      <c r="E178" t="str">
        <f t="shared" si="27"/>
        <v>squared_error</v>
      </c>
      <c r="F178">
        <f t="shared" si="28"/>
        <v>50</v>
      </c>
      <c r="G178" t="str">
        <f t="shared" si="35"/>
        <v>0.5</v>
      </c>
      <c r="H178" t="str">
        <f t="shared" si="35"/>
        <v>2</v>
      </c>
      <c r="I178" t="str">
        <f t="shared" si="29"/>
        <v>100</v>
      </c>
      <c r="J178">
        <f t="shared" si="30"/>
        <v>0.81699999999999995</v>
      </c>
      <c r="K178">
        <f t="shared" si="31"/>
        <v>72</v>
      </c>
      <c r="L178">
        <f t="shared" si="32"/>
        <v>0.81540000000000001</v>
      </c>
      <c r="M178">
        <f t="shared" si="33"/>
        <v>69.460000000000008</v>
      </c>
    </row>
    <row r="179" spans="1:13" x14ac:dyDescent="0.2">
      <c r="A179" t="s">
        <v>5205</v>
      </c>
      <c r="B179" s="1" t="s">
        <v>3302</v>
      </c>
      <c r="C179" t="str">
        <f t="shared" si="25"/>
        <v>bootstrap=True, criterion=squared_error, max_depth=50, max_features=0.5, min_samples_split=2, n_estimators=100</v>
      </c>
      <c r="D179" t="str">
        <f t="shared" si="26"/>
        <v>True</v>
      </c>
      <c r="E179" t="str">
        <f t="shared" si="27"/>
        <v>squared_error</v>
      </c>
      <c r="F179">
        <f t="shared" si="28"/>
        <v>50</v>
      </c>
      <c r="G179" t="str">
        <f t="shared" si="35"/>
        <v>0.5</v>
      </c>
      <c r="H179" t="str">
        <f t="shared" si="35"/>
        <v>2</v>
      </c>
      <c r="I179" t="str">
        <f t="shared" si="29"/>
        <v>100</v>
      </c>
      <c r="J179">
        <f t="shared" si="30"/>
        <v>0.81699999999999995</v>
      </c>
      <c r="K179">
        <f t="shared" si="31"/>
        <v>72</v>
      </c>
      <c r="L179">
        <f t="shared" si="32"/>
        <v>0.81540000000000001</v>
      </c>
      <c r="M179">
        <f t="shared" si="33"/>
        <v>69.460000000000008</v>
      </c>
    </row>
    <row r="180" spans="1:13" x14ac:dyDescent="0.2">
      <c r="A180" t="s">
        <v>5205</v>
      </c>
      <c r="B180" s="1" t="s">
        <v>3308</v>
      </c>
      <c r="C180" t="str">
        <f t="shared" si="25"/>
        <v>bootstrap=True, criterion=squared_error, max_depth=50, max_features=0.5, min_samples_split=2, n_estimators=100</v>
      </c>
      <c r="D180" t="str">
        <f t="shared" si="26"/>
        <v>True</v>
      </c>
      <c r="E180" t="str">
        <f t="shared" si="27"/>
        <v>squared_error</v>
      </c>
      <c r="F180">
        <f t="shared" si="28"/>
        <v>50</v>
      </c>
      <c r="G180" t="str">
        <f t="shared" si="35"/>
        <v>0.5</v>
      </c>
      <c r="H180" t="str">
        <f t="shared" si="35"/>
        <v>2</v>
      </c>
      <c r="I180" t="str">
        <f t="shared" si="29"/>
        <v>100</v>
      </c>
      <c r="J180">
        <f t="shared" si="30"/>
        <v>0.83499999999999996</v>
      </c>
      <c r="K180">
        <f t="shared" si="31"/>
        <v>59.3</v>
      </c>
      <c r="L180">
        <f t="shared" si="32"/>
        <v>0.81540000000000001</v>
      </c>
      <c r="M180">
        <f t="shared" si="33"/>
        <v>69.460000000000008</v>
      </c>
    </row>
    <row r="181" spans="1:13" x14ac:dyDescent="0.2">
      <c r="A181" t="s">
        <v>5205</v>
      </c>
      <c r="B181" s="1" t="s">
        <v>3309</v>
      </c>
      <c r="C181" t="str">
        <f t="shared" si="25"/>
        <v>bootstrap=True, criterion=squared_error, max_depth=50, max_features=0.5, min_samples_split=2, n_estimators=100</v>
      </c>
      <c r="D181" t="str">
        <f t="shared" si="26"/>
        <v>True</v>
      </c>
      <c r="E181" t="str">
        <f t="shared" si="27"/>
        <v>squared_error</v>
      </c>
      <c r="F181">
        <f t="shared" si="28"/>
        <v>50</v>
      </c>
      <c r="G181" t="str">
        <f t="shared" si="35"/>
        <v>0.5</v>
      </c>
      <c r="H181" t="str">
        <f t="shared" si="35"/>
        <v>2</v>
      </c>
      <c r="I181" t="str">
        <f t="shared" si="29"/>
        <v>100</v>
      </c>
      <c r="J181">
        <f t="shared" si="30"/>
        <v>0.83299999999999996</v>
      </c>
      <c r="K181">
        <f t="shared" si="31"/>
        <v>72</v>
      </c>
      <c r="L181">
        <f t="shared" si="32"/>
        <v>0.81540000000000001</v>
      </c>
      <c r="M181">
        <f t="shared" si="33"/>
        <v>69.460000000000008</v>
      </c>
    </row>
    <row r="182" spans="1:13" x14ac:dyDescent="0.2">
      <c r="A182" t="s">
        <v>5205</v>
      </c>
      <c r="B182" s="1" t="s">
        <v>3310</v>
      </c>
      <c r="C182" t="str">
        <f t="shared" si="25"/>
        <v>bootstrap=True, criterion=squared_error, max_depth=50, max_features=0.5, min_samples_split=2, n_estimators=150</v>
      </c>
      <c r="D182" t="str">
        <f t="shared" si="26"/>
        <v>True</v>
      </c>
      <c r="E182" t="str">
        <f t="shared" si="27"/>
        <v>squared_error</v>
      </c>
      <c r="F182">
        <f t="shared" si="28"/>
        <v>50</v>
      </c>
      <c r="G182" t="str">
        <f t="shared" ref="G182:H201" si="36">MID($B182,FIND(G$1,$B182,1)+LEN(G$1)+1,FIND(H$1,$B182,1)-(FIND(G$1,$B182,1)+LEN(G$1))-3)</f>
        <v>0.5</v>
      </c>
      <c r="H182" t="str">
        <f t="shared" si="36"/>
        <v>2</v>
      </c>
      <c r="I182" t="str">
        <f t="shared" si="29"/>
        <v>150</v>
      </c>
      <c r="J182">
        <f t="shared" si="30"/>
        <v>0.81699999999999995</v>
      </c>
      <c r="K182">
        <f t="shared" si="31"/>
        <v>108</v>
      </c>
      <c r="L182">
        <f t="shared" si="32"/>
        <v>0.81540000000000001</v>
      </c>
      <c r="M182">
        <f t="shared" si="33"/>
        <v>102</v>
      </c>
    </row>
    <row r="183" spans="1:13" x14ac:dyDescent="0.2">
      <c r="A183" t="s">
        <v>5205</v>
      </c>
      <c r="B183" s="1" t="s">
        <v>3311</v>
      </c>
      <c r="C183" t="str">
        <f t="shared" si="25"/>
        <v>bootstrap=True, criterion=squared_error, max_depth=50, max_features=0.5, min_samples_split=2, n_estimators=150</v>
      </c>
      <c r="D183" t="str">
        <f t="shared" si="26"/>
        <v>True</v>
      </c>
      <c r="E183" t="str">
        <f t="shared" si="27"/>
        <v>squared_error</v>
      </c>
      <c r="F183">
        <f t="shared" si="28"/>
        <v>50</v>
      </c>
      <c r="G183" t="str">
        <f t="shared" si="36"/>
        <v>0.5</v>
      </c>
      <c r="H183" t="str">
        <f t="shared" si="36"/>
        <v>2</v>
      </c>
      <c r="I183" t="str">
        <f t="shared" si="29"/>
        <v>150</v>
      </c>
      <c r="J183">
        <f t="shared" si="30"/>
        <v>0.77600000000000002</v>
      </c>
      <c r="K183">
        <f t="shared" si="31"/>
        <v>102</v>
      </c>
      <c r="L183">
        <f t="shared" si="32"/>
        <v>0.81540000000000001</v>
      </c>
      <c r="M183">
        <f t="shared" si="33"/>
        <v>102</v>
      </c>
    </row>
    <row r="184" spans="1:13" x14ac:dyDescent="0.2">
      <c r="A184" t="s">
        <v>5205</v>
      </c>
      <c r="B184" s="1" t="s">
        <v>3312</v>
      </c>
      <c r="C184" t="str">
        <f t="shared" si="25"/>
        <v>bootstrap=True, criterion=squared_error, max_depth=50, max_features=0.5, min_samples_split=2, n_estimators=150</v>
      </c>
      <c r="D184" t="str">
        <f t="shared" si="26"/>
        <v>True</v>
      </c>
      <c r="E184" t="str">
        <f t="shared" si="27"/>
        <v>squared_error</v>
      </c>
      <c r="F184">
        <f t="shared" si="28"/>
        <v>50</v>
      </c>
      <c r="G184" t="str">
        <f t="shared" si="36"/>
        <v>0.5</v>
      </c>
      <c r="H184" t="str">
        <f t="shared" si="36"/>
        <v>2</v>
      </c>
      <c r="I184" t="str">
        <f t="shared" si="29"/>
        <v>150</v>
      </c>
      <c r="J184">
        <f t="shared" si="30"/>
        <v>0.81699999999999995</v>
      </c>
      <c r="K184">
        <f t="shared" si="31"/>
        <v>102</v>
      </c>
      <c r="L184">
        <f t="shared" si="32"/>
        <v>0.81540000000000001</v>
      </c>
      <c r="M184">
        <f t="shared" si="33"/>
        <v>102</v>
      </c>
    </row>
    <row r="185" spans="1:13" x14ac:dyDescent="0.2">
      <c r="A185" t="s">
        <v>5205</v>
      </c>
      <c r="B185" s="1" t="s">
        <v>3313</v>
      </c>
      <c r="C185" t="str">
        <f t="shared" si="25"/>
        <v>bootstrap=True, criterion=squared_error, max_depth=50, max_features=0.5, min_samples_split=2, n_estimators=150</v>
      </c>
      <c r="D185" t="str">
        <f t="shared" si="26"/>
        <v>True</v>
      </c>
      <c r="E185" t="str">
        <f t="shared" si="27"/>
        <v>squared_error</v>
      </c>
      <c r="F185">
        <f t="shared" si="28"/>
        <v>50</v>
      </c>
      <c r="G185" t="str">
        <f t="shared" si="36"/>
        <v>0.5</v>
      </c>
      <c r="H185" t="str">
        <f t="shared" si="36"/>
        <v>2</v>
      </c>
      <c r="I185" t="str">
        <f t="shared" si="29"/>
        <v>150</v>
      </c>
      <c r="J185">
        <f t="shared" si="30"/>
        <v>0.83499999999999996</v>
      </c>
      <c r="K185">
        <f t="shared" si="31"/>
        <v>90</v>
      </c>
      <c r="L185">
        <f t="shared" si="32"/>
        <v>0.81540000000000001</v>
      </c>
      <c r="M185">
        <f t="shared" si="33"/>
        <v>102</v>
      </c>
    </row>
    <row r="186" spans="1:13" x14ac:dyDescent="0.2">
      <c r="A186" t="s">
        <v>5205</v>
      </c>
      <c r="B186" s="1" t="s">
        <v>3314</v>
      </c>
      <c r="C186" t="str">
        <f t="shared" si="25"/>
        <v>bootstrap=True, criterion=squared_error, max_depth=50, max_features=0.5, min_samples_split=2, n_estimators=150</v>
      </c>
      <c r="D186" t="str">
        <f t="shared" si="26"/>
        <v>True</v>
      </c>
      <c r="E186" t="str">
        <f t="shared" si="27"/>
        <v>squared_error</v>
      </c>
      <c r="F186">
        <f t="shared" si="28"/>
        <v>50</v>
      </c>
      <c r="G186" t="str">
        <f t="shared" si="36"/>
        <v>0.5</v>
      </c>
      <c r="H186" t="str">
        <f t="shared" si="36"/>
        <v>2</v>
      </c>
      <c r="I186" t="str">
        <f t="shared" si="29"/>
        <v>150</v>
      </c>
      <c r="J186">
        <f t="shared" si="30"/>
        <v>0.83199999999999996</v>
      </c>
      <c r="K186">
        <f t="shared" si="31"/>
        <v>108</v>
      </c>
      <c r="L186">
        <f t="shared" si="32"/>
        <v>0.81540000000000001</v>
      </c>
      <c r="M186">
        <f t="shared" si="33"/>
        <v>102</v>
      </c>
    </row>
    <row r="187" spans="1:13" x14ac:dyDescent="0.2">
      <c r="A187" t="s">
        <v>5205</v>
      </c>
      <c r="B187" s="1" t="s">
        <v>3327</v>
      </c>
      <c r="C187" t="str">
        <f t="shared" si="25"/>
        <v>bootstrap=True, criterion=squared_error, max_depth=50, max_features=0.5, min_samples_split=2, n_estimators=500</v>
      </c>
      <c r="D187" t="str">
        <f t="shared" si="26"/>
        <v>True</v>
      </c>
      <c r="E187" t="str">
        <f t="shared" si="27"/>
        <v>squared_error</v>
      </c>
      <c r="F187">
        <f t="shared" si="28"/>
        <v>50</v>
      </c>
      <c r="G187" t="str">
        <f t="shared" si="36"/>
        <v>0.5</v>
      </c>
      <c r="H187" t="str">
        <f t="shared" si="36"/>
        <v>2</v>
      </c>
      <c r="I187" t="str">
        <f t="shared" si="29"/>
        <v>500</v>
      </c>
      <c r="J187">
        <f t="shared" si="30"/>
        <v>0.77500000000000002</v>
      </c>
      <c r="K187">
        <f t="shared" si="31"/>
        <v>336</v>
      </c>
      <c r="L187">
        <f t="shared" si="32"/>
        <v>0.81540000000000001</v>
      </c>
      <c r="M187">
        <f t="shared" si="33"/>
        <v>339.6</v>
      </c>
    </row>
    <row r="188" spans="1:13" x14ac:dyDescent="0.2">
      <c r="A188" t="s">
        <v>5205</v>
      </c>
      <c r="B188" s="1" t="s">
        <v>3329</v>
      </c>
      <c r="C188" t="str">
        <f t="shared" si="25"/>
        <v>bootstrap=True, criterion=squared_error, max_depth=50, max_features=0.5, min_samples_split=2, n_estimators=500</v>
      </c>
      <c r="D188" t="str">
        <f t="shared" si="26"/>
        <v>True</v>
      </c>
      <c r="E188" t="str">
        <f t="shared" si="27"/>
        <v>squared_error</v>
      </c>
      <c r="F188">
        <f t="shared" si="28"/>
        <v>50</v>
      </c>
      <c r="G188" t="str">
        <f t="shared" si="36"/>
        <v>0.5</v>
      </c>
      <c r="H188" t="str">
        <f t="shared" si="36"/>
        <v>2</v>
      </c>
      <c r="I188" t="str">
        <f t="shared" si="29"/>
        <v>500</v>
      </c>
      <c r="J188">
        <f t="shared" si="30"/>
        <v>0.81799999999999995</v>
      </c>
      <c r="K188">
        <f t="shared" si="31"/>
        <v>360</v>
      </c>
      <c r="L188">
        <f t="shared" si="32"/>
        <v>0.81540000000000001</v>
      </c>
      <c r="M188">
        <f t="shared" si="33"/>
        <v>339.6</v>
      </c>
    </row>
    <row r="189" spans="1:13" x14ac:dyDescent="0.2">
      <c r="A189" t="s">
        <v>5205</v>
      </c>
      <c r="B189" s="1" t="s">
        <v>3330</v>
      </c>
      <c r="C189" t="str">
        <f t="shared" si="25"/>
        <v>bootstrap=True, criterion=squared_error, max_depth=50, max_features=0.5, min_samples_split=2, n_estimators=500</v>
      </c>
      <c r="D189" t="str">
        <f t="shared" si="26"/>
        <v>True</v>
      </c>
      <c r="E189" t="str">
        <f t="shared" si="27"/>
        <v>squared_error</v>
      </c>
      <c r="F189">
        <f t="shared" si="28"/>
        <v>50</v>
      </c>
      <c r="G189" t="str">
        <f t="shared" si="36"/>
        <v>0.5</v>
      </c>
      <c r="H189" t="str">
        <f t="shared" si="36"/>
        <v>2</v>
      </c>
      <c r="I189" t="str">
        <f t="shared" si="29"/>
        <v>500</v>
      </c>
      <c r="J189">
        <f t="shared" si="30"/>
        <v>0.81699999999999995</v>
      </c>
      <c r="K189">
        <f t="shared" si="31"/>
        <v>348</v>
      </c>
      <c r="L189">
        <f t="shared" si="32"/>
        <v>0.81540000000000001</v>
      </c>
      <c r="M189">
        <f t="shared" si="33"/>
        <v>339.6</v>
      </c>
    </row>
    <row r="190" spans="1:13" x14ac:dyDescent="0.2">
      <c r="A190" t="s">
        <v>5205</v>
      </c>
      <c r="B190" s="1" t="s">
        <v>3331</v>
      </c>
      <c r="C190" t="str">
        <f t="shared" si="25"/>
        <v>bootstrap=True, criterion=squared_error, max_depth=50, max_features=0.5, min_samples_split=2, n_estimators=500</v>
      </c>
      <c r="D190" t="str">
        <f t="shared" si="26"/>
        <v>True</v>
      </c>
      <c r="E190" t="str">
        <f t="shared" si="27"/>
        <v>squared_error</v>
      </c>
      <c r="F190">
        <f t="shared" si="28"/>
        <v>50</v>
      </c>
      <c r="G190" t="str">
        <f t="shared" si="36"/>
        <v>0.5</v>
      </c>
      <c r="H190" t="str">
        <f t="shared" si="36"/>
        <v>2</v>
      </c>
      <c r="I190" t="str">
        <f t="shared" si="29"/>
        <v>500</v>
      </c>
      <c r="J190">
        <f t="shared" si="30"/>
        <v>0.83599999999999997</v>
      </c>
      <c r="K190">
        <f t="shared" si="31"/>
        <v>294</v>
      </c>
      <c r="L190">
        <f t="shared" si="32"/>
        <v>0.81540000000000001</v>
      </c>
      <c r="M190">
        <f t="shared" si="33"/>
        <v>339.6</v>
      </c>
    </row>
    <row r="191" spans="1:13" x14ac:dyDescent="0.2">
      <c r="A191" t="s">
        <v>5205</v>
      </c>
      <c r="B191" s="1" t="s">
        <v>3334</v>
      </c>
      <c r="C191" t="str">
        <f t="shared" si="25"/>
        <v>bootstrap=True, criterion=squared_error, max_depth=50, max_features=0.5, min_samples_split=2, n_estimators=500</v>
      </c>
      <c r="D191" t="str">
        <f t="shared" si="26"/>
        <v>True</v>
      </c>
      <c r="E191" t="str">
        <f t="shared" si="27"/>
        <v>squared_error</v>
      </c>
      <c r="F191">
        <f t="shared" si="28"/>
        <v>50</v>
      </c>
      <c r="G191" t="str">
        <f t="shared" si="36"/>
        <v>0.5</v>
      </c>
      <c r="H191" t="str">
        <f t="shared" si="36"/>
        <v>2</v>
      </c>
      <c r="I191" t="str">
        <f t="shared" si="29"/>
        <v>500</v>
      </c>
      <c r="J191">
        <f t="shared" si="30"/>
        <v>0.83099999999999996</v>
      </c>
      <c r="K191">
        <f t="shared" si="31"/>
        <v>360</v>
      </c>
      <c r="L191">
        <f t="shared" si="32"/>
        <v>0.81540000000000001</v>
      </c>
      <c r="M191">
        <f t="shared" si="33"/>
        <v>339.6</v>
      </c>
    </row>
    <row r="192" spans="1:13" x14ac:dyDescent="0.2">
      <c r="A192" t="s">
        <v>5205</v>
      </c>
      <c r="B192" s="1" t="s">
        <v>4672</v>
      </c>
      <c r="C192" t="str">
        <f t="shared" si="25"/>
        <v>bootstrap=False, criterion=squared_error, max_depth=50, max_features=0.2, min_samples_split=2, n_estimators=200</v>
      </c>
      <c r="D192" t="str">
        <f t="shared" si="26"/>
        <v>False</v>
      </c>
      <c r="E192" t="str">
        <f t="shared" si="27"/>
        <v>squared_error</v>
      </c>
      <c r="F192">
        <f t="shared" si="28"/>
        <v>50</v>
      </c>
      <c r="G192" t="str">
        <f t="shared" si="36"/>
        <v>0.2</v>
      </c>
      <c r="H192" t="str">
        <f t="shared" si="36"/>
        <v>2</v>
      </c>
      <c r="I192" t="str">
        <f t="shared" si="29"/>
        <v>200</v>
      </c>
      <c r="J192">
        <f t="shared" si="30"/>
        <v>0.82</v>
      </c>
      <c r="K192">
        <f t="shared" si="31"/>
        <v>84</v>
      </c>
      <c r="L192">
        <f t="shared" si="32"/>
        <v>0.81540000000000001</v>
      </c>
      <c r="M192">
        <f t="shared" si="33"/>
        <v>79.2</v>
      </c>
    </row>
    <row r="193" spans="1:13" x14ac:dyDescent="0.2">
      <c r="A193" t="s">
        <v>5205</v>
      </c>
      <c r="B193" s="1" t="s">
        <v>4673</v>
      </c>
      <c r="C193" t="str">
        <f t="shared" si="25"/>
        <v>bootstrap=False, criterion=squared_error, max_depth=50, max_features=0.2, min_samples_split=2, n_estimators=200</v>
      </c>
      <c r="D193" t="str">
        <f t="shared" si="26"/>
        <v>False</v>
      </c>
      <c r="E193" t="str">
        <f t="shared" si="27"/>
        <v>squared_error</v>
      </c>
      <c r="F193">
        <f t="shared" si="28"/>
        <v>50</v>
      </c>
      <c r="G193" t="str">
        <f t="shared" si="36"/>
        <v>0.2</v>
      </c>
      <c r="H193" t="str">
        <f t="shared" si="36"/>
        <v>2</v>
      </c>
      <c r="I193" t="str">
        <f t="shared" si="29"/>
        <v>200</v>
      </c>
      <c r="J193">
        <f t="shared" si="30"/>
        <v>0.78200000000000003</v>
      </c>
      <c r="K193">
        <f t="shared" si="31"/>
        <v>78</v>
      </c>
      <c r="L193">
        <f t="shared" si="32"/>
        <v>0.81540000000000001</v>
      </c>
      <c r="M193">
        <f t="shared" si="33"/>
        <v>79.2</v>
      </c>
    </row>
    <row r="194" spans="1:13" x14ac:dyDescent="0.2">
      <c r="A194" t="s">
        <v>5205</v>
      </c>
      <c r="B194" s="1" t="s">
        <v>4674</v>
      </c>
      <c r="C194" t="str">
        <f t="shared" ref="C194:C257" si="37">MID($B194,FIND(D$1,$B194,1),FIND(J$1,$B194,1)-17)</f>
        <v>bootstrap=False, criterion=squared_error, max_depth=50, max_features=0.2, min_samples_split=2, n_estimators=200</v>
      </c>
      <c r="D194" t="str">
        <f t="shared" ref="D194:D257" si="38">MID($B194,FIND(D$1,$B194,1)+LEN(D$1),FIND(E$1,$B194,1)-(FIND(D$1,$B194,1)+LEN(D$1))-2)</f>
        <v>False</v>
      </c>
      <c r="E194" t="str">
        <f t="shared" ref="E194:E257" si="39">MID($B194,FIND(E$1,$B194,1)+LEN(E$1)+1,FIND(F$1,$B194,1)-(FIND(E$1,$B194,1)+LEN(E$1))-3)</f>
        <v>squared_error</v>
      </c>
      <c r="F194">
        <f t="shared" ref="F194:F257" si="40">IFERROR(MID($B194,FIND(F$1,$B194,1)+LEN(F$1)+1,FIND(G$1,$B194,1)-(FIND(F$1,$B194,1)+LEN(F$1))-3)+0,0)</f>
        <v>50</v>
      </c>
      <c r="G194" t="str">
        <f t="shared" si="36"/>
        <v>0.2</v>
      </c>
      <c r="H194" t="str">
        <f t="shared" si="36"/>
        <v>2</v>
      </c>
      <c r="I194" t="str">
        <f t="shared" ref="I194:I257" si="41">MID($B194,FIND(I$1,$B194,1)+LEN(I$1)+1,FIND(J$1,$B194,1)-(FIND(I$1,$B194,1)+LEN(I$1))-4)</f>
        <v>200</v>
      </c>
      <c r="J194">
        <f t="shared" ref="J194:J257" si="42">MID($B194,FIND(J$1,$B194,1)+LEN(J$1)+1,FIND(K$1,$B194,1)-(FIND(J$1,$B194,1)+LEN(J$1))-2)+0</f>
        <v>0.80400000000000005</v>
      </c>
      <c r="K194">
        <f t="shared" ref="K194:K257" si="43">IF(RIGHT(B194,1)="n",60*MID(RIGHT(B194,7),1,4),MID(RIGHT(B194,5),1,4))+0</f>
        <v>78</v>
      </c>
      <c r="L194">
        <f t="shared" ref="L194:L257" si="44">AVERAGEIFS(J:J,$C:$C,$C194)</f>
        <v>0.81540000000000001</v>
      </c>
      <c r="M194">
        <f t="shared" ref="M194:M257" si="45">AVERAGEIFS(K:K,$C:$C,$C194)</f>
        <v>79.2</v>
      </c>
    </row>
    <row r="195" spans="1:13" x14ac:dyDescent="0.2">
      <c r="A195" t="s">
        <v>5205</v>
      </c>
      <c r="B195" s="1" t="s">
        <v>4675</v>
      </c>
      <c r="C195" t="str">
        <f t="shared" si="37"/>
        <v>bootstrap=False, criterion=squared_error, max_depth=50, max_features=0.2, min_samples_split=2, n_estimators=200</v>
      </c>
      <c r="D195" t="str">
        <f t="shared" si="38"/>
        <v>False</v>
      </c>
      <c r="E195" t="str">
        <f t="shared" si="39"/>
        <v>squared_error</v>
      </c>
      <c r="F195">
        <f t="shared" si="40"/>
        <v>50</v>
      </c>
      <c r="G195" t="str">
        <f t="shared" si="36"/>
        <v>0.2</v>
      </c>
      <c r="H195" t="str">
        <f t="shared" si="36"/>
        <v>2</v>
      </c>
      <c r="I195" t="str">
        <f t="shared" si="41"/>
        <v>200</v>
      </c>
      <c r="J195">
        <f t="shared" si="42"/>
        <v>0.84799999999999998</v>
      </c>
      <c r="K195">
        <f t="shared" si="43"/>
        <v>72</v>
      </c>
      <c r="L195">
        <f t="shared" si="44"/>
        <v>0.81540000000000001</v>
      </c>
      <c r="M195">
        <f t="shared" si="45"/>
        <v>79.2</v>
      </c>
    </row>
    <row r="196" spans="1:13" x14ac:dyDescent="0.2">
      <c r="A196" t="s">
        <v>5205</v>
      </c>
      <c r="B196" s="1" t="s">
        <v>4676</v>
      </c>
      <c r="C196" t="str">
        <f t="shared" si="37"/>
        <v>bootstrap=False, criterion=squared_error, max_depth=50, max_features=0.2, min_samples_split=2, n_estimators=200</v>
      </c>
      <c r="D196" t="str">
        <f t="shared" si="38"/>
        <v>False</v>
      </c>
      <c r="E196" t="str">
        <f t="shared" si="39"/>
        <v>squared_error</v>
      </c>
      <c r="F196">
        <f t="shared" si="40"/>
        <v>50</v>
      </c>
      <c r="G196" t="str">
        <f t="shared" si="36"/>
        <v>0.2</v>
      </c>
      <c r="H196" t="str">
        <f t="shared" si="36"/>
        <v>2</v>
      </c>
      <c r="I196" t="str">
        <f t="shared" si="41"/>
        <v>200</v>
      </c>
      <c r="J196">
        <f t="shared" si="42"/>
        <v>0.82299999999999995</v>
      </c>
      <c r="K196">
        <f t="shared" si="43"/>
        <v>84</v>
      </c>
      <c r="L196">
        <f t="shared" si="44"/>
        <v>0.81540000000000001</v>
      </c>
      <c r="M196">
        <f t="shared" si="45"/>
        <v>79.2</v>
      </c>
    </row>
    <row r="197" spans="1:13" x14ac:dyDescent="0.2">
      <c r="A197" t="s">
        <v>5205</v>
      </c>
      <c r="B197" s="1" t="s">
        <v>5045</v>
      </c>
      <c r="C197" t="str">
        <f t="shared" si="37"/>
        <v>bootstrap=False, criterion=squared_error, max_depth=None, max_features=0.2, min_samples_split=2, n_estimators=500</v>
      </c>
      <c r="D197" t="str">
        <f t="shared" si="38"/>
        <v>False</v>
      </c>
      <c r="E197" t="str">
        <f t="shared" si="39"/>
        <v>squared_error</v>
      </c>
      <c r="F197">
        <f t="shared" si="40"/>
        <v>0</v>
      </c>
      <c r="G197" t="str">
        <f t="shared" si="36"/>
        <v>0.2</v>
      </c>
      <c r="H197" t="str">
        <f t="shared" si="36"/>
        <v>2</v>
      </c>
      <c r="I197" t="str">
        <f t="shared" si="41"/>
        <v>500</v>
      </c>
      <c r="J197">
        <f t="shared" si="42"/>
        <v>0.82</v>
      </c>
      <c r="K197">
        <f t="shared" si="43"/>
        <v>210</v>
      </c>
      <c r="L197">
        <f t="shared" si="44"/>
        <v>0.81520000000000015</v>
      </c>
      <c r="M197">
        <f t="shared" si="45"/>
        <v>201.6</v>
      </c>
    </row>
    <row r="198" spans="1:13" x14ac:dyDescent="0.2">
      <c r="A198" t="s">
        <v>5205</v>
      </c>
      <c r="B198" s="1" t="s">
        <v>5046</v>
      </c>
      <c r="C198" t="str">
        <f t="shared" si="37"/>
        <v>bootstrap=False, criterion=squared_error, max_depth=None, max_features=0.2, min_samples_split=2, n_estimators=500</v>
      </c>
      <c r="D198" t="str">
        <f t="shared" si="38"/>
        <v>False</v>
      </c>
      <c r="E198" t="str">
        <f t="shared" si="39"/>
        <v>squared_error</v>
      </c>
      <c r="F198">
        <f t="shared" si="40"/>
        <v>0</v>
      </c>
      <c r="G198" t="str">
        <f t="shared" si="36"/>
        <v>0.2</v>
      </c>
      <c r="H198" t="str">
        <f t="shared" si="36"/>
        <v>2</v>
      </c>
      <c r="I198" t="str">
        <f t="shared" si="41"/>
        <v>500</v>
      </c>
      <c r="J198">
        <f t="shared" si="42"/>
        <v>0.78</v>
      </c>
      <c r="K198">
        <f t="shared" si="43"/>
        <v>204</v>
      </c>
      <c r="L198">
        <f t="shared" si="44"/>
        <v>0.81520000000000015</v>
      </c>
      <c r="M198">
        <f t="shared" si="45"/>
        <v>201.6</v>
      </c>
    </row>
    <row r="199" spans="1:13" x14ac:dyDescent="0.2">
      <c r="A199" t="s">
        <v>5205</v>
      </c>
      <c r="B199" s="1" t="s">
        <v>5047</v>
      </c>
      <c r="C199" t="str">
        <f t="shared" si="37"/>
        <v>bootstrap=False, criterion=squared_error, max_depth=None, max_features=0.2, min_samples_split=2, n_estimators=500</v>
      </c>
      <c r="D199" t="str">
        <f t="shared" si="38"/>
        <v>False</v>
      </c>
      <c r="E199" t="str">
        <f t="shared" si="39"/>
        <v>squared_error</v>
      </c>
      <c r="F199">
        <f t="shared" si="40"/>
        <v>0</v>
      </c>
      <c r="G199" t="str">
        <f t="shared" si="36"/>
        <v>0.2</v>
      </c>
      <c r="H199" t="str">
        <f t="shared" si="36"/>
        <v>2</v>
      </c>
      <c r="I199" t="str">
        <f t="shared" si="41"/>
        <v>500</v>
      </c>
      <c r="J199">
        <f t="shared" si="42"/>
        <v>0.80200000000000005</v>
      </c>
      <c r="K199">
        <f t="shared" si="43"/>
        <v>204</v>
      </c>
      <c r="L199">
        <f t="shared" si="44"/>
        <v>0.81520000000000015</v>
      </c>
      <c r="M199">
        <f t="shared" si="45"/>
        <v>201.6</v>
      </c>
    </row>
    <row r="200" spans="1:13" x14ac:dyDescent="0.2">
      <c r="A200" t="s">
        <v>5205</v>
      </c>
      <c r="B200" s="1" t="s">
        <v>5048</v>
      </c>
      <c r="C200" t="str">
        <f t="shared" si="37"/>
        <v>bootstrap=False, criterion=squared_error, max_depth=None, max_features=0.2, min_samples_split=2, n_estimators=500</v>
      </c>
      <c r="D200" t="str">
        <f t="shared" si="38"/>
        <v>False</v>
      </c>
      <c r="E200" t="str">
        <f t="shared" si="39"/>
        <v>squared_error</v>
      </c>
      <c r="F200">
        <f t="shared" si="40"/>
        <v>0</v>
      </c>
      <c r="G200" t="str">
        <f t="shared" si="36"/>
        <v>0.2</v>
      </c>
      <c r="H200" t="str">
        <f t="shared" si="36"/>
        <v>2</v>
      </c>
      <c r="I200" t="str">
        <f t="shared" si="41"/>
        <v>500</v>
      </c>
      <c r="J200">
        <f t="shared" si="42"/>
        <v>0.85</v>
      </c>
      <c r="K200">
        <f t="shared" si="43"/>
        <v>174</v>
      </c>
      <c r="L200">
        <f t="shared" si="44"/>
        <v>0.81520000000000015</v>
      </c>
      <c r="M200">
        <f t="shared" si="45"/>
        <v>201.6</v>
      </c>
    </row>
    <row r="201" spans="1:13" x14ac:dyDescent="0.2">
      <c r="A201" t="s">
        <v>5205</v>
      </c>
      <c r="B201" s="1" t="s">
        <v>5051</v>
      </c>
      <c r="C201" t="str">
        <f t="shared" si="37"/>
        <v>bootstrap=False, criterion=squared_error, max_depth=None, max_features=0.2, min_samples_split=2, n_estimators=500</v>
      </c>
      <c r="D201" t="str">
        <f t="shared" si="38"/>
        <v>False</v>
      </c>
      <c r="E201" t="str">
        <f t="shared" si="39"/>
        <v>squared_error</v>
      </c>
      <c r="F201">
        <f t="shared" si="40"/>
        <v>0</v>
      </c>
      <c r="G201" t="str">
        <f t="shared" si="36"/>
        <v>0.2</v>
      </c>
      <c r="H201" t="str">
        <f t="shared" si="36"/>
        <v>2</v>
      </c>
      <c r="I201" t="str">
        <f t="shared" si="41"/>
        <v>500</v>
      </c>
      <c r="J201">
        <f t="shared" si="42"/>
        <v>0.82399999999999995</v>
      </c>
      <c r="K201">
        <f t="shared" si="43"/>
        <v>216</v>
      </c>
      <c r="L201">
        <f t="shared" si="44"/>
        <v>0.81520000000000015</v>
      </c>
      <c r="M201">
        <f t="shared" si="45"/>
        <v>201.6</v>
      </c>
    </row>
    <row r="202" spans="1:13" x14ac:dyDescent="0.2">
      <c r="A202" t="s">
        <v>5205</v>
      </c>
      <c r="B202" s="1" t="s">
        <v>3668</v>
      </c>
      <c r="C202" t="str">
        <f t="shared" si="37"/>
        <v>bootstrap=True, criterion=squared_error, max_depth=None, max_features=0.5, min_samples_split=2, n_estimators=150</v>
      </c>
      <c r="D202" t="str">
        <f t="shared" si="38"/>
        <v>True</v>
      </c>
      <c r="E202" t="str">
        <f t="shared" si="39"/>
        <v>squared_error</v>
      </c>
      <c r="F202">
        <f t="shared" si="40"/>
        <v>0</v>
      </c>
      <c r="G202" t="str">
        <f t="shared" ref="G202:H221" si="46">MID($B202,FIND(G$1,$B202,1)+LEN(G$1)+1,FIND(H$1,$B202,1)-(FIND(G$1,$B202,1)+LEN(G$1))-3)</f>
        <v>0.5</v>
      </c>
      <c r="H202" t="str">
        <f t="shared" si="46"/>
        <v>2</v>
      </c>
      <c r="I202" t="str">
        <f t="shared" si="41"/>
        <v>150</v>
      </c>
      <c r="J202">
        <f t="shared" si="42"/>
        <v>0.81599999999999995</v>
      </c>
      <c r="K202">
        <f t="shared" si="43"/>
        <v>108</v>
      </c>
      <c r="L202">
        <f t="shared" si="44"/>
        <v>0.81519999999999992</v>
      </c>
      <c r="M202">
        <f t="shared" si="45"/>
        <v>102</v>
      </c>
    </row>
    <row r="203" spans="1:13" x14ac:dyDescent="0.2">
      <c r="A203" t="s">
        <v>5205</v>
      </c>
      <c r="B203" s="1" t="s">
        <v>3669</v>
      </c>
      <c r="C203" t="str">
        <f t="shared" si="37"/>
        <v>bootstrap=True, criterion=squared_error, max_depth=None, max_features=0.5, min_samples_split=2, n_estimators=150</v>
      </c>
      <c r="D203" t="str">
        <f t="shared" si="38"/>
        <v>True</v>
      </c>
      <c r="E203" t="str">
        <f t="shared" si="39"/>
        <v>squared_error</v>
      </c>
      <c r="F203">
        <f t="shared" si="40"/>
        <v>0</v>
      </c>
      <c r="G203" t="str">
        <f t="shared" si="46"/>
        <v>0.5</v>
      </c>
      <c r="H203" t="str">
        <f t="shared" si="46"/>
        <v>2</v>
      </c>
      <c r="I203" t="str">
        <f t="shared" si="41"/>
        <v>150</v>
      </c>
      <c r="J203">
        <f t="shared" si="42"/>
        <v>0.77500000000000002</v>
      </c>
      <c r="K203">
        <f t="shared" si="43"/>
        <v>102</v>
      </c>
      <c r="L203">
        <f t="shared" si="44"/>
        <v>0.81519999999999992</v>
      </c>
      <c r="M203">
        <f t="shared" si="45"/>
        <v>102</v>
      </c>
    </row>
    <row r="204" spans="1:13" x14ac:dyDescent="0.2">
      <c r="A204" t="s">
        <v>5205</v>
      </c>
      <c r="B204" s="1" t="s">
        <v>3670</v>
      </c>
      <c r="C204" t="str">
        <f t="shared" si="37"/>
        <v>bootstrap=True, criterion=squared_error, max_depth=None, max_features=0.5, min_samples_split=2, n_estimators=150</v>
      </c>
      <c r="D204" t="str">
        <f t="shared" si="38"/>
        <v>True</v>
      </c>
      <c r="E204" t="str">
        <f t="shared" si="39"/>
        <v>squared_error</v>
      </c>
      <c r="F204">
        <f t="shared" si="40"/>
        <v>0</v>
      </c>
      <c r="G204" t="str">
        <f t="shared" si="46"/>
        <v>0.5</v>
      </c>
      <c r="H204" t="str">
        <f t="shared" si="46"/>
        <v>2</v>
      </c>
      <c r="I204" t="str">
        <f t="shared" si="41"/>
        <v>150</v>
      </c>
      <c r="J204">
        <f t="shared" si="42"/>
        <v>0.81699999999999995</v>
      </c>
      <c r="K204">
        <f t="shared" si="43"/>
        <v>102</v>
      </c>
      <c r="L204">
        <f t="shared" si="44"/>
        <v>0.81519999999999992</v>
      </c>
      <c r="M204">
        <f t="shared" si="45"/>
        <v>102</v>
      </c>
    </row>
    <row r="205" spans="1:13" x14ac:dyDescent="0.2">
      <c r="A205" t="s">
        <v>5205</v>
      </c>
      <c r="B205" s="1" t="s">
        <v>3671</v>
      </c>
      <c r="C205" t="str">
        <f t="shared" si="37"/>
        <v>bootstrap=True, criterion=squared_error, max_depth=None, max_features=0.5, min_samples_split=2, n_estimators=150</v>
      </c>
      <c r="D205" t="str">
        <f t="shared" si="38"/>
        <v>True</v>
      </c>
      <c r="E205" t="str">
        <f t="shared" si="39"/>
        <v>squared_error</v>
      </c>
      <c r="F205">
        <f t="shared" si="40"/>
        <v>0</v>
      </c>
      <c r="G205" t="str">
        <f t="shared" si="46"/>
        <v>0.5</v>
      </c>
      <c r="H205" t="str">
        <f t="shared" si="46"/>
        <v>2</v>
      </c>
      <c r="I205" t="str">
        <f t="shared" si="41"/>
        <v>150</v>
      </c>
      <c r="J205">
        <f t="shared" si="42"/>
        <v>0.83599999999999997</v>
      </c>
      <c r="K205">
        <f t="shared" si="43"/>
        <v>90</v>
      </c>
      <c r="L205">
        <f t="shared" si="44"/>
        <v>0.81519999999999992</v>
      </c>
      <c r="M205">
        <f t="shared" si="45"/>
        <v>102</v>
      </c>
    </row>
    <row r="206" spans="1:13" x14ac:dyDescent="0.2">
      <c r="A206" t="s">
        <v>5205</v>
      </c>
      <c r="B206" s="1" t="s">
        <v>3672</v>
      </c>
      <c r="C206" t="str">
        <f t="shared" si="37"/>
        <v>bootstrap=True, criterion=squared_error, max_depth=None, max_features=0.5, min_samples_split=2, n_estimators=150</v>
      </c>
      <c r="D206" t="str">
        <f t="shared" si="38"/>
        <v>True</v>
      </c>
      <c r="E206" t="str">
        <f t="shared" si="39"/>
        <v>squared_error</v>
      </c>
      <c r="F206">
        <f t="shared" si="40"/>
        <v>0</v>
      </c>
      <c r="G206" t="str">
        <f t="shared" si="46"/>
        <v>0.5</v>
      </c>
      <c r="H206" t="str">
        <f t="shared" si="46"/>
        <v>2</v>
      </c>
      <c r="I206" t="str">
        <f t="shared" si="41"/>
        <v>150</v>
      </c>
      <c r="J206">
        <f t="shared" si="42"/>
        <v>0.83199999999999996</v>
      </c>
      <c r="K206">
        <f t="shared" si="43"/>
        <v>108</v>
      </c>
      <c r="L206">
        <f t="shared" si="44"/>
        <v>0.81519999999999992</v>
      </c>
      <c r="M206">
        <f t="shared" si="45"/>
        <v>102</v>
      </c>
    </row>
    <row r="207" spans="1:13" x14ac:dyDescent="0.2">
      <c r="A207" t="s">
        <v>5205</v>
      </c>
      <c r="B207" s="1" t="s">
        <v>3686</v>
      </c>
      <c r="C207" t="str">
        <f t="shared" si="37"/>
        <v>bootstrap=True, criterion=squared_error, max_depth=None, max_features=0.5, min_samples_split=2, n_estimators=500</v>
      </c>
      <c r="D207" t="str">
        <f t="shared" si="38"/>
        <v>True</v>
      </c>
      <c r="E207" t="str">
        <f t="shared" si="39"/>
        <v>squared_error</v>
      </c>
      <c r="F207">
        <f t="shared" si="40"/>
        <v>0</v>
      </c>
      <c r="G207" t="str">
        <f t="shared" si="46"/>
        <v>0.5</v>
      </c>
      <c r="H207" t="str">
        <f t="shared" si="46"/>
        <v>2</v>
      </c>
      <c r="I207" t="str">
        <f t="shared" si="41"/>
        <v>500</v>
      </c>
      <c r="J207">
        <f t="shared" si="42"/>
        <v>0.77400000000000002</v>
      </c>
      <c r="K207">
        <f t="shared" si="43"/>
        <v>336</v>
      </c>
      <c r="L207">
        <f t="shared" si="44"/>
        <v>0.81519999999999992</v>
      </c>
      <c r="M207">
        <f t="shared" si="45"/>
        <v>339.6</v>
      </c>
    </row>
    <row r="208" spans="1:13" x14ac:dyDescent="0.2">
      <c r="A208" t="s">
        <v>5205</v>
      </c>
      <c r="B208" s="1" t="s">
        <v>3687</v>
      </c>
      <c r="C208" t="str">
        <f t="shared" si="37"/>
        <v>bootstrap=True, criterion=squared_error, max_depth=None, max_features=0.5, min_samples_split=2, n_estimators=500</v>
      </c>
      <c r="D208" t="str">
        <f t="shared" si="38"/>
        <v>True</v>
      </c>
      <c r="E208" t="str">
        <f t="shared" si="39"/>
        <v>squared_error</v>
      </c>
      <c r="F208">
        <f t="shared" si="40"/>
        <v>0</v>
      </c>
      <c r="G208" t="str">
        <f t="shared" si="46"/>
        <v>0.5</v>
      </c>
      <c r="H208" t="str">
        <f t="shared" si="46"/>
        <v>2</v>
      </c>
      <c r="I208" t="str">
        <f t="shared" si="41"/>
        <v>500</v>
      </c>
      <c r="J208">
        <f t="shared" si="42"/>
        <v>0.81799999999999995</v>
      </c>
      <c r="K208">
        <f t="shared" si="43"/>
        <v>360</v>
      </c>
      <c r="L208">
        <f t="shared" si="44"/>
        <v>0.81519999999999992</v>
      </c>
      <c r="M208">
        <f t="shared" si="45"/>
        <v>339.6</v>
      </c>
    </row>
    <row r="209" spans="1:13" x14ac:dyDescent="0.2">
      <c r="A209" t="s">
        <v>5205</v>
      </c>
      <c r="B209" s="1" t="s">
        <v>3688</v>
      </c>
      <c r="C209" t="str">
        <f t="shared" si="37"/>
        <v>bootstrap=True, criterion=squared_error, max_depth=None, max_features=0.5, min_samples_split=2, n_estimators=500</v>
      </c>
      <c r="D209" t="str">
        <f t="shared" si="38"/>
        <v>True</v>
      </c>
      <c r="E209" t="str">
        <f t="shared" si="39"/>
        <v>squared_error</v>
      </c>
      <c r="F209">
        <f t="shared" si="40"/>
        <v>0</v>
      </c>
      <c r="G209" t="str">
        <f t="shared" si="46"/>
        <v>0.5</v>
      </c>
      <c r="H209" t="str">
        <f t="shared" si="46"/>
        <v>2</v>
      </c>
      <c r="I209" t="str">
        <f t="shared" si="41"/>
        <v>500</v>
      </c>
      <c r="J209">
        <f t="shared" si="42"/>
        <v>0.81799999999999995</v>
      </c>
      <c r="K209">
        <f t="shared" si="43"/>
        <v>348</v>
      </c>
      <c r="L209">
        <f t="shared" si="44"/>
        <v>0.81519999999999992</v>
      </c>
      <c r="M209">
        <f t="shared" si="45"/>
        <v>339.6</v>
      </c>
    </row>
    <row r="210" spans="1:13" x14ac:dyDescent="0.2">
      <c r="A210" t="s">
        <v>5205</v>
      </c>
      <c r="B210" s="1" t="s">
        <v>3689</v>
      </c>
      <c r="C210" t="str">
        <f t="shared" si="37"/>
        <v>bootstrap=True, criterion=squared_error, max_depth=None, max_features=0.5, min_samples_split=2, n_estimators=500</v>
      </c>
      <c r="D210" t="str">
        <f t="shared" si="38"/>
        <v>True</v>
      </c>
      <c r="E210" t="str">
        <f t="shared" si="39"/>
        <v>squared_error</v>
      </c>
      <c r="F210">
        <f t="shared" si="40"/>
        <v>0</v>
      </c>
      <c r="G210" t="str">
        <f t="shared" si="46"/>
        <v>0.5</v>
      </c>
      <c r="H210" t="str">
        <f t="shared" si="46"/>
        <v>2</v>
      </c>
      <c r="I210" t="str">
        <f t="shared" si="41"/>
        <v>500</v>
      </c>
      <c r="J210">
        <f t="shared" si="42"/>
        <v>0.83599999999999997</v>
      </c>
      <c r="K210">
        <f t="shared" si="43"/>
        <v>294</v>
      </c>
      <c r="L210">
        <f t="shared" si="44"/>
        <v>0.81519999999999992</v>
      </c>
      <c r="M210">
        <f t="shared" si="45"/>
        <v>339.6</v>
      </c>
    </row>
    <row r="211" spans="1:13" x14ac:dyDescent="0.2">
      <c r="A211" t="s">
        <v>5205</v>
      </c>
      <c r="B211" s="1" t="s">
        <v>3692</v>
      </c>
      <c r="C211" t="str">
        <f t="shared" si="37"/>
        <v>bootstrap=True, criterion=squared_error, max_depth=None, max_features=0.5, min_samples_split=2, n_estimators=500</v>
      </c>
      <c r="D211" t="str">
        <f t="shared" si="38"/>
        <v>True</v>
      </c>
      <c r="E211" t="str">
        <f t="shared" si="39"/>
        <v>squared_error</v>
      </c>
      <c r="F211">
        <f t="shared" si="40"/>
        <v>0</v>
      </c>
      <c r="G211" t="str">
        <f t="shared" si="46"/>
        <v>0.5</v>
      </c>
      <c r="H211" t="str">
        <f t="shared" si="46"/>
        <v>2</v>
      </c>
      <c r="I211" t="str">
        <f t="shared" si="41"/>
        <v>500</v>
      </c>
      <c r="J211">
        <f t="shared" si="42"/>
        <v>0.83</v>
      </c>
      <c r="K211">
        <f t="shared" si="43"/>
        <v>360</v>
      </c>
      <c r="L211">
        <f t="shared" si="44"/>
        <v>0.81519999999999992</v>
      </c>
      <c r="M211">
        <f t="shared" si="45"/>
        <v>339.6</v>
      </c>
    </row>
    <row r="212" spans="1:13" x14ac:dyDescent="0.2">
      <c r="A212" t="s">
        <v>5205</v>
      </c>
      <c r="B212" s="1" t="s">
        <v>4667</v>
      </c>
      <c r="C212" t="str">
        <f t="shared" si="37"/>
        <v>bootstrap=False, criterion=squared_error, max_depth=50, max_features=0.2, min_samples_split=2, n_estimators=150</v>
      </c>
      <c r="D212" t="str">
        <f t="shared" si="38"/>
        <v>False</v>
      </c>
      <c r="E212" t="str">
        <f t="shared" si="39"/>
        <v>squared_error</v>
      </c>
      <c r="F212">
        <f t="shared" si="40"/>
        <v>50</v>
      </c>
      <c r="G212" t="str">
        <f t="shared" si="46"/>
        <v>0.2</v>
      </c>
      <c r="H212" t="str">
        <f t="shared" si="46"/>
        <v>2</v>
      </c>
      <c r="I212" t="str">
        <f t="shared" si="41"/>
        <v>150</v>
      </c>
      <c r="J212">
        <f t="shared" si="42"/>
        <v>0.81899999999999995</v>
      </c>
      <c r="K212">
        <f t="shared" si="43"/>
        <v>66</v>
      </c>
      <c r="L212">
        <f t="shared" si="44"/>
        <v>0.81519999999999992</v>
      </c>
      <c r="M212">
        <f t="shared" si="45"/>
        <v>60.8</v>
      </c>
    </row>
    <row r="213" spans="1:13" x14ac:dyDescent="0.2">
      <c r="A213" t="s">
        <v>5205</v>
      </c>
      <c r="B213" s="1" t="s">
        <v>4668</v>
      </c>
      <c r="C213" t="str">
        <f t="shared" si="37"/>
        <v>bootstrap=False, criterion=squared_error, max_depth=50, max_features=0.2, min_samples_split=2, n_estimators=150</v>
      </c>
      <c r="D213" t="str">
        <f t="shared" si="38"/>
        <v>False</v>
      </c>
      <c r="E213" t="str">
        <f t="shared" si="39"/>
        <v>squared_error</v>
      </c>
      <c r="F213">
        <f t="shared" si="40"/>
        <v>50</v>
      </c>
      <c r="G213" t="str">
        <f t="shared" si="46"/>
        <v>0.2</v>
      </c>
      <c r="H213" t="str">
        <f t="shared" si="46"/>
        <v>2</v>
      </c>
      <c r="I213" t="str">
        <f t="shared" si="41"/>
        <v>150</v>
      </c>
      <c r="J213">
        <f t="shared" si="42"/>
        <v>0.78400000000000003</v>
      </c>
      <c r="K213">
        <f t="shared" si="43"/>
        <v>60</v>
      </c>
      <c r="L213">
        <f t="shared" si="44"/>
        <v>0.81519999999999992</v>
      </c>
      <c r="M213">
        <f t="shared" si="45"/>
        <v>60.8</v>
      </c>
    </row>
    <row r="214" spans="1:13" x14ac:dyDescent="0.2">
      <c r="A214" t="s">
        <v>5205</v>
      </c>
      <c r="B214" s="1" t="s">
        <v>4669</v>
      </c>
      <c r="C214" t="str">
        <f t="shared" si="37"/>
        <v>bootstrap=False, criterion=squared_error, max_depth=50, max_features=0.2, min_samples_split=2, n_estimators=150</v>
      </c>
      <c r="D214" t="str">
        <f t="shared" si="38"/>
        <v>False</v>
      </c>
      <c r="E214" t="str">
        <f t="shared" si="39"/>
        <v>squared_error</v>
      </c>
      <c r="F214">
        <f t="shared" si="40"/>
        <v>50</v>
      </c>
      <c r="G214" t="str">
        <f t="shared" si="46"/>
        <v>0.2</v>
      </c>
      <c r="H214" t="str">
        <f t="shared" si="46"/>
        <v>2</v>
      </c>
      <c r="I214" t="str">
        <f t="shared" si="41"/>
        <v>150</v>
      </c>
      <c r="J214">
        <f t="shared" si="42"/>
        <v>0.80500000000000005</v>
      </c>
      <c r="K214">
        <f t="shared" si="43"/>
        <v>60</v>
      </c>
      <c r="L214">
        <f t="shared" si="44"/>
        <v>0.81519999999999992</v>
      </c>
      <c r="M214">
        <f t="shared" si="45"/>
        <v>60.8</v>
      </c>
    </row>
    <row r="215" spans="1:13" x14ac:dyDescent="0.2">
      <c r="A215" t="s">
        <v>5205</v>
      </c>
      <c r="B215" s="1" t="s">
        <v>4670</v>
      </c>
      <c r="C215" t="str">
        <f t="shared" si="37"/>
        <v>bootstrap=False, criterion=squared_error, max_depth=50, max_features=0.2, min_samples_split=2, n_estimators=150</v>
      </c>
      <c r="D215" t="str">
        <f t="shared" si="38"/>
        <v>False</v>
      </c>
      <c r="E215" t="str">
        <f t="shared" si="39"/>
        <v>squared_error</v>
      </c>
      <c r="F215">
        <f t="shared" si="40"/>
        <v>50</v>
      </c>
      <c r="G215" t="str">
        <f t="shared" si="46"/>
        <v>0.2</v>
      </c>
      <c r="H215" t="str">
        <f t="shared" si="46"/>
        <v>2</v>
      </c>
      <c r="I215" t="str">
        <f t="shared" si="41"/>
        <v>150</v>
      </c>
      <c r="J215">
        <f t="shared" si="42"/>
        <v>0.84799999999999998</v>
      </c>
      <c r="K215">
        <f t="shared" si="43"/>
        <v>52</v>
      </c>
      <c r="L215">
        <f t="shared" si="44"/>
        <v>0.81519999999999992</v>
      </c>
      <c r="M215">
        <f t="shared" si="45"/>
        <v>60.8</v>
      </c>
    </row>
    <row r="216" spans="1:13" x14ac:dyDescent="0.2">
      <c r="A216" t="s">
        <v>5205</v>
      </c>
      <c r="B216" s="1" t="s">
        <v>4671</v>
      </c>
      <c r="C216" t="str">
        <f t="shared" si="37"/>
        <v>bootstrap=False, criterion=squared_error, max_depth=50, max_features=0.2, min_samples_split=2, n_estimators=150</v>
      </c>
      <c r="D216" t="str">
        <f t="shared" si="38"/>
        <v>False</v>
      </c>
      <c r="E216" t="str">
        <f t="shared" si="39"/>
        <v>squared_error</v>
      </c>
      <c r="F216">
        <f t="shared" si="40"/>
        <v>50</v>
      </c>
      <c r="G216" t="str">
        <f t="shared" si="46"/>
        <v>0.2</v>
      </c>
      <c r="H216" t="str">
        <f t="shared" si="46"/>
        <v>2</v>
      </c>
      <c r="I216" t="str">
        <f t="shared" si="41"/>
        <v>150</v>
      </c>
      <c r="J216">
        <f t="shared" si="42"/>
        <v>0.82</v>
      </c>
      <c r="K216">
        <f t="shared" si="43"/>
        <v>66</v>
      </c>
      <c r="L216">
        <f t="shared" si="44"/>
        <v>0.81519999999999992</v>
      </c>
      <c r="M216">
        <f t="shared" si="45"/>
        <v>60.8</v>
      </c>
    </row>
    <row r="217" spans="1:13" x14ac:dyDescent="0.2">
      <c r="A217" t="s">
        <v>5205</v>
      </c>
      <c r="B217" s="1" t="s">
        <v>4036</v>
      </c>
      <c r="C217" t="str">
        <f t="shared" si="37"/>
        <v>bootstrap=False, criterion=squared_error, max_depth=20, max_features=0.5, min_samples_split=5, n_estimators=150</v>
      </c>
      <c r="D217" t="str">
        <f t="shared" si="38"/>
        <v>False</v>
      </c>
      <c r="E217" t="str">
        <f t="shared" si="39"/>
        <v>squared_error</v>
      </c>
      <c r="F217">
        <f t="shared" si="40"/>
        <v>20</v>
      </c>
      <c r="G217" t="str">
        <f t="shared" si="46"/>
        <v>0.5</v>
      </c>
      <c r="H217" t="str">
        <f t="shared" si="46"/>
        <v>5</v>
      </c>
      <c r="I217" t="str">
        <f t="shared" si="41"/>
        <v>150</v>
      </c>
      <c r="J217">
        <f t="shared" si="42"/>
        <v>0.81499999999999995</v>
      </c>
      <c r="K217">
        <f t="shared" si="43"/>
        <v>132</v>
      </c>
      <c r="L217">
        <f t="shared" si="44"/>
        <v>0.81500000000000006</v>
      </c>
      <c r="M217">
        <f t="shared" si="45"/>
        <v>124.8</v>
      </c>
    </row>
    <row r="218" spans="1:13" x14ac:dyDescent="0.2">
      <c r="A218" t="s">
        <v>5205</v>
      </c>
      <c r="B218" s="1" t="s">
        <v>4037</v>
      </c>
      <c r="C218" t="str">
        <f t="shared" si="37"/>
        <v>bootstrap=False, criterion=squared_error, max_depth=20, max_features=0.5, min_samples_split=5, n_estimators=150</v>
      </c>
      <c r="D218" t="str">
        <f t="shared" si="38"/>
        <v>False</v>
      </c>
      <c r="E218" t="str">
        <f t="shared" si="39"/>
        <v>squared_error</v>
      </c>
      <c r="F218">
        <f t="shared" si="40"/>
        <v>20</v>
      </c>
      <c r="G218" t="str">
        <f t="shared" si="46"/>
        <v>0.5</v>
      </c>
      <c r="H218" t="str">
        <f t="shared" si="46"/>
        <v>5</v>
      </c>
      <c r="I218" t="str">
        <f t="shared" si="41"/>
        <v>150</v>
      </c>
      <c r="J218">
        <f t="shared" si="42"/>
        <v>0.77300000000000002</v>
      </c>
      <c r="K218">
        <f t="shared" si="43"/>
        <v>126</v>
      </c>
      <c r="L218">
        <f t="shared" si="44"/>
        <v>0.81500000000000006</v>
      </c>
      <c r="M218">
        <f t="shared" si="45"/>
        <v>124.8</v>
      </c>
    </row>
    <row r="219" spans="1:13" x14ac:dyDescent="0.2">
      <c r="A219" t="s">
        <v>5205</v>
      </c>
      <c r="B219" s="1" t="s">
        <v>4039</v>
      </c>
      <c r="C219" t="str">
        <f t="shared" si="37"/>
        <v>bootstrap=False, criterion=squared_error, max_depth=20, max_features=0.5, min_samples_split=5, n_estimators=150</v>
      </c>
      <c r="D219" t="str">
        <f t="shared" si="38"/>
        <v>False</v>
      </c>
      <c r="E219" t="str">
        <f t="shared" si="39"/>
        <v>squared_error</v>
      </c>
      <c r="F219">
        <f t="shared" si="40"/>
        <v>20</v>
      </c>
      <c r="G219" t="str">
        <f t="shared" si="46"/>
        <v>0.5</v>
      </c>
      <c r="H219" t="str">
        <f t="shared" si="46"/>
        <v>5</v>
      </c>
      <c r="I219" t="str">
        <f t="shared" si="41"/>
        <v>150</v>
      </c>
      <c r="J219">
        <f t="shared" si="42"/>
        <v>0.81899999999999995</v>
      </c>
      <c r="K219">
        <f t="shared" si="43"/>
        <v>126</v>
      </c>
      <c r="L219">
        <f t="shared" si="44"/>
        <v>0.81500000000000006</v>
      </c>
      <c r="M219">
        <f t="shared" si="45"/>
        <v>124.8</v>
      </c>
    </row>
    <row r="220" spans="1:13" x14ac:dyDescent="0.2">
      <c r="A220" t="s">
        <v>5205</v>
      </c>
      <c r="B220" s="1" t="s">
        <v>4043</v>
      </c>
      <c r="C220" t="str">
        <f t="shared" si="37"/>
        <v>bootstrap=False, criterion=squared_error, max_depth=20, max_features=0.5, min_samples_split=5, n_estimators=150</v>
      </c>
      <c r="D220" t="str">
        <f t="shared" si="38"/>
        <v>False</v>
      </c>
      <c r="E220" t="str">
        <f t="shared" si="39"/>
        <v>squared_error</v>
      </c>
      <c r="F220">
        <f t="shared" si="40"/>
        <v>20</v>
      </c>
      <c r="G220" t="str">
        <f t="shared" si="46"/>
        <v>0.5</v>
      </c>
      <c r="H220" t="str">
        <f t="shared" si="46"/>
        <v>5</v>
      </c>
      <c r="I220" t="str">
        <f t="shared" si="41"/>
        <v>150</v>
      </c>
      <c r="J220">
        <f t="shared" si="42"/>
        <v>0.83</v>
      </c>
      <c r="K220">
        <f t="shared" si="43"/>
        <v>132</v>
      </c>
      <c r="L220">
        <f t="shared" si="44"/>
        <v>0.81500000000000006</v>
      </c>
      <c r="M220">
        <f t="shared" si="45"/>
        <v>124.8</v>
      </c>
    </row>
    <row r="221" spans="1:13" x14ac:dyDescent="0.2">
      <c r="A221" t="s">
        <v>5205</v>
      </c>
      <c r="B221" s="1" t="s">
        <v>4044</v>
      </c>
      <c r="C221" t="str">
        <f t="shared" si="37"/>
        <v>bootstrap=False, criterion=squared_error, max_depth=20, max_features=0.5, min_samples_split=5, n_estimators=150</v>
      </c>
      <c r="D221" t="str">
        <f t="shared" si="38"/>
        <v>False</v>
      </c>
      <c r="E221" t="str">
        <f t="shared" si="39"/>
        <v>squared_error</v>
      </c>
      <c r="F221">
        <f t="shared" si="40"/>
        <v>20</v>
      </c>
      <c r="G221" t="str">
        <f t="shared" si="46"/>
        <v>0.5</v>
      </c>
      <c r="H221" t="str">
        <f t="shared" si="46"/>
        <v>5</v>
      </c>
      <c r="I221" t="str">
        <f t="shared" si="41"/>
        <v>150</v>
      </c>
      <c r="J221">
        <f t="shared" si="42"/>
        <v>0.83799999999999997</v>
      </c>
      <c r="K221">
        <f t="shared" si="43"/>
        <v>108</v>
      </c>
      <c r="L221">
        <f t="shared" si="44"/>
        <v>0.81500000000000006</v>
      </c>
      <c r="M221">
        <f t="shared" si="45"/>
        <v>124.8</v>
      </c>
    </row>
    <row r="222" spans="1:13" x14ac:dyDescent="0.2">
      <c r="A222" t="s">
        <v>5205</v>
      </c>
      <c r="B222" s="1" t="s">
        <v>4314</v>
      </c>
      <c r="C222" t="str">
        <f t="shared" si="37"/>
        <v>bootstrap=False, criterion=squared_error, max_depth=30, max_features=0.2, min_samples_split=2, n_estimators=150</v>
      </c>
      <c r="D222" t="str">
        <f t="shared" si="38"/>
        <v>False</v>
      </c>
      <c r="E222" t="str">
        <f t="shared" si="39"/>
        <v>squared_error</v>
      </c>
      <c r="F222">
        <f t="shared" si="40"/>
        <v>30</v>
      </c>
      <c r="G222" t="str">
        <f t="shared" ref="G222:H241" si="47">MID($B222,FIND(G$1,$B222,1)+LEN(G$1)+1,FIND(H$1,$B222,1)-(FIND(G$1,$B222,1)+LEN(G$1))-3)</f>
        <v>0.2</v>
      </c>
      <c r="H222" t="str">
        <f t="shared" si="47"/>
        <v>2</v>
      </c>
      <c r="I222" t="str">
        <f t="shared" si="41"/>
        <v>150</v>
      </c>
      <c r="J222">
        <f t="shared" si="42"/>
        <v>0.82</v>
      </c>
      <c r="K222">
        <f t="shared" si="43"/>
        <v>66</v>
      </c>
      <c r="L222">
        <f t="shared" si="44"/>
        <v>0.81479999999999997</v>
      </c>
      <c r="M222">
        <f t="shared" si="45"/>
        <v>60.94</v>
      </c>
    </row>
    <row r="223" spans="1:13" x14ac:dyDescent="0.2">
      <c r="A223" t="s">
        <v>5205</v>
      </c>
      <c r="B223" s="1" t="s">
        <v>4315</v>
      </c>
      <c r="C223" t="str">
        <f t="shared" si="37"/>
        <v>bootstrap=False, criterion=squared_error, max_depth=30, max_features=0.2, min_samples_split=2, n_estimators=150</v>
      </c>
      <c r="D223" t="str">
        <f t="shared" si="38"/>
        <v>False</v>
      </c>
      <c r="E223" t="str">
        <f t="shared" si="39"/>
        <v>squared_error</v>
      </c>
      <c r="F223">
        <f t="shared" si="40"/>
        <v>30</v>
      </c>
      <c r="G223" t="str">
        <f t="shared" si="47"/>
        <v>0.2</v>
      </c>
      <c r="H223" t="str">
        <f t="shared" si="47"/>
        <v>2</v>
      </c>
      <c r="I223" t="str">
        <f t="shared" si="41"/>
        <v>150</v>
      </c>
      <c r="J223">
        <f t="shared" si="42"/>
        <v>0.78</v>
      </c>
      <c r="K223">
        <f t="shared" si="43"/>
        <v>60</v>
      </c>
      <c r="L223">
        <f t="shared" si="44"/>
        <v>0.81479999999999997</v>
      </c>
      <c r="M223">
        <f t="shared" si="45"/>
        <v>60.94</v>
      </c>
    </row>
    <row r="224" spans="1:13" x14ac:dyDescent="0.2">
      <c r="A224" t="s">
        <v>5205</v>
      </c>
      <c r="B224" s="1" t="s">
        <v>4316</v>
      </c>
      <c r="C224" t="str">
        <f t="shared" si="37"/>
        <v>bootstrap=False, criterion=squared_error, max_depth=30, max_features=0.2, min_samples_split=2, n_estimators=150</v>
      </c>
      <c r="D224" t="str">
        <f t="shared" si="38"/>
        <v>False</v>
      </c>
      <c r="E224" t="str">
        <f t="shared" si="39"/>
        <v>squared_error</v>
      </c>
      <c r="F224">
        <f t="shared" si="40"/>
        <v>30</v>
      </c>
      <c r="G224" t="str">
        <f t="shared" si="47"/>
        <v>0.2</v>
      </c>
      <c r="H224" t="str">
        <f t="shared" si="47"/>
        <v>2</v>
      </c>
      <c r="I224" t="str">
        <f t="shared" si="41"/>
        <v>150</v>
      </c>
      <c r="J224">
        <f t="shared" si="42"/>
        <v>0.80200000000000005</v>
      </c>
      <c r="K224">
        <f t="shared" si="43"/>
        <v>60</v>
      </c>
      <c r="L224">
        <f t="shared" si="44"/>
        <v>0.81479999999999997</v>
      </c>
      <c r="M224">
        <f t="shared" si="45"/>
        <v>60.94</v>
      </c>
    </row>
    <row r="225" spans="1:13" x14ac:dyDescent="0.2">
      <c r="A225" t="s">
        <v>5205</v>
      </c>
      <c r="B225" s="1" t="s">
        <v>4317</v>
      </c>
      <c r="C225" t="str">
        <f t="shared" si="37"/>
        <v>bootstrap=False, criterion=squared_error, max_depth=30, max_features=0.2, min_samples_split=2, n_estimators=150</v>
      </c>
      <c r="D225" t="str">
        <f t="shared" si="38"/>
        <v>False</v>
      </c>
      <c r="E225" t="str">
        <f t="shared" si="39"/>
        <v>squared_error</v>
      </c>
      <c r="F225">
        <f t="shared" si="40"/>
        <v>30</v>
      </c>
      <c r="G225" t="str">
        <f t="shared" si="47"/>
        <v>0.2</v>
      </c>
      <c r="H225" t="str">
        <f t="shared" si="47"/>
        <v>2</v>
      </c>
      <c r="I225" t="str">
        <f t="shared" si="41"/>
        <v>150</v>
      </c>
      <c r="J225">
        <f t="shared" si="42"/>
        <v>0.85</v>
      </c>
      <c r="K225">
        <f t="shared" si="43"/>
        <v>52.7</v>
      </c>
      <c r="L225">
        <f t="shared" si="44"/>
        <v>0.81479999999999997</v>
      </c>
      <c r="M225">
        <f t="shared" si="45"/>
        <v>60.94</v>
      </c>
    </row>
    <row r="226" spans="1:13" x14ac:dyDescent="0.2">
      <c r="A226" t="s">
        <v>5205</v>
      </c>
      <c r="B226" s="1" t="s">
        <v>4318</v>
      </c>
      <c r="C226" t="str">
        <f t="shared" si="37"/>
        <v>bootstrap=False, criterion=squared_error, max_depth=30, max_features=0.2, min_samples_split=2, n_estimators=150</v>
      </c>
      <c r="D226" t="str">
        <f t="shared" si="38"/>
        <v>False</v>
      </c>
      <c r="E226" t="str">
        <f t="shared" si="39"/>
        <v>squared_error</v>
      </c>
      <c r="F226">
        <f t="shared" si="40"/>
        <v>30</v>
      </c>
      <c r="G226" t="str">
        <f t="shared" si="47"/>
        <v>0.2</v>
      </c>
      <c r="H226" t="str">
        <f t="shared" si="47"/>
        <v>2</v>
      </c>
      <c r="I226" t="str">
        <f t="shared" si="41"/>
        <v>150</v>
      </c>
      <c r="J226">
        <f t="shared" si="42"/>
        <v>0.82199999999999995</v>
      </c>
      <c r="K226">
        <f t="shared" si="43"/>
        <v>66</v>
      </c>
      <c r="L226">
        <f t="shared" si="44"/>
        <v>0.81479999999999997</v>
      </c>
      <c r="M226">
        <f t="shared" si="45"/>
        <v>60.94</v>
      </c>
    </row>
    <row r="227" spans="1:13" x14ac:dyDescent="0.2">
      <c r="A227" t="s">
        <v>5205</v>
      </c>
      <c r="B227" s="1" t="s">
        <v>4319</v>
      </c>
      <c r="C227" t="str">
        <f t="shared" si="37"/>
        <v>bootstrap=False, criterion=squared_error, max_depth=30, max_features=0.2, min_samples_split=2, n_estimators=200</v>
      </c>
      <c r="D227" t="str">
        <f t="shared" si="38"/>
        <v>False</v>
      </c>
      <c r="E227" t="str">
        <f t="shared" si="39"/>
        <v>squared_error</v>
      </c>
      <c r="F227">
        <f t="shared" si="40"/>
        <v>30</v>
      </c>
      <c r="G227" t="str">
        <f t="shared" si="47"/>
        <v>0.2</v>
      </c>
      <c r="H227" t="str">
        <f t="shared" si="47"/>
        <v>2</v>
      </c>
      <c r="I227" t="str">
        <f t="shared" si="41"/>
        <v>200</v>
      </c>
      <c r="J227">
        <f t="shared" si="42"/>
        <v>0.82</v>
      </c>
      <c r="K227">
        <f t="shared" si="43"/>
        <v>84</v>
      </c>
      <c r="L227">
        <f t="shared" si="44"/>
        <v>0.81479999999999997</v>
      </c>
      <c r="M227">
        <f t="shared" si="45"/>
        <v>78</v>
      </c>
    </row>
    <row r="228" spans="1:13" x14ac:dyDescent="0.2">
      <c r="A228" t="s">
        <v>5205</v>
      </c>
      <c r="B228" s="1" t="s">
        <v>4320</v>
      </c>
      <c r="C228" t="str">
        <f t="shared" si="37"/>
        <v>bootstrap=False, criterion=squared_error, max_depth=30, max_features=0.2, min_samples_split=2, n_estimators=200</v>
      </c>
      <c r="D228" t="str">
        <f t="shared" si="38"/>
        <v>False</v>
      </c>
      <c r="E228" t="str">
        <f t="shared" si="39"/>
        <v>squared_error</v>
      </c>
      <c r="F228">
        <f t="shared" si="40"/>
        <v>30</v>
      </c>
      <c r="G228" t="str">
        <f t="shared" si="47"/>
        <v>0.2</v>
      </c>
      <c r="H228" t="str">
        <f t="shared" si="47"/>
        <v>2</v>
      </c>
      <c r="I228" t="str">
        <f t="shared" si="41"/>
        <v>200</v>
      </c>
      <c r="J228">
        <f t="shared" si="42"/>
        <v>0.78100000000000003</v>
      </c>
      <c r="K228">
        <f t="shared" si="43"/>
        <v>78</v>
      </c>
      <c r="L228">
        <f t="shared" si="44"/>
        <v>0.81479999999999997</v>
      </c>
      <c r="M228">
        <f t="shared" si="45"/>
        <v>78</v>
      </c>
    </row>
    <row r="229" spans="1:13" x14ac:dyDescent="0.2">
      <c r="A229" t="s">
        <v>5205</v>
      </c>
      <c r="B229" s="1" t="s">
        <v>4321</v>
      </c>
      <c r="C229" t="str">
        <f t="shared" si="37"/>
        <v>bootstrap=False, criterion=squared_error, max_depth=30, max_features=0.2, min_samples_split=2, n_estimators=200</v>
      </c>
      <c r="D229" t="str">
        <f t="shared" si="38"/>
        <v>False</v>
      </c>
      <c r="E229" t="str">
        <f t="shared" si="39"/>
        <v>squared_error</v>
      </c>
      <c r="F229">
        <f t="shared" si="40"/>
        <v>30</v>
      </c>
      <c r="G229" t="str">
        <f t="shared" si="47"/>
        <v>0.2</v>
      </c>
      <c r="H229" t="str">
        <f t="shared" si="47"/>
        <v>2</v>
      </c>
      <c r="I229" t="str">
        <f t="shared" si="41"/>
        <v>200</v>
      </c>
      <c r="J229">
        <f t="shared" si="42"/>
        <v>0.80200000000000005</v>
      </c>
      <c r="K229">
        <f t="shared" si="43"/>
        <v>78</v>
      </c>
      <c r="L229">
        <f t="shared" si="44"/>
        <v>0.81479999999999997</v>
      </c>
      <c r="M229">
        <f t="shared" si="45"/>
        <v>78</v>
      </c>
    </row>
    <row r="230" spans="1:13" x14ac:dyDescent="0.2">
      <c r="A230" t="s">
        <v>5205</v>
      </c>
      <c r="B230" s="1" t="s">
        <v>4322</v>
      </c>
      <c r="C230" t="str">
        <f t="shared" si="37"/>
        <v>bootstrap=False, criterion=squared_error, max_depth=30, max_features=0.2, min_samples_split=2, n_estimators=200</v>
      </c>
      <c r="D230" t="str">
        <f t="shared" si="38"/>
        <v>False</v>
      </c>
      <c r="E230" t="str">
        <f t="shared" si="39"/>
        <v>squared_error</v>
      </c>
      <c r="F230">
        <f t="shared" si="40"/>
        <v>30</v>
      </c>
      <c r="G230" t="str">
        <f t="shared" si="47"/>
        <v>0.2</v>
      </c>
      <c r="H230" t="str">
        <f t="shared" si="47"/>
        <v>2</v>
      </c>
      <c r="I230" t="str">
        <f t="shared" si="41"/>
        <v>200</v>
      </c>
      <c r="J230">
        <f t="shared" si="42"/>
        <v>0.82199999999999995</v>
      </c>
      <c r="K230">
        <f t="shared" si="43"/>
        <v>84</v>
      </c>
      <c r="L230">
        <f t="shared" si="44"/>
        <v>0.81479999999999997</v>
      </c>
      <c r="M230">
        <f t="shared" si="45"/>
        <v>78</v>
      </c>
    </row>
    <row r="231" spans="1:13" x14ac:dyDescent="0.2">
      <c r="A231" t="s">
        <v>5205</v>
      </c>
      <c r="B231" s="1" t="s">
        <v>4323</v>
      </c>
      <c r="C231" t="str">
        <f t="shared" si="37"/>
        <v>bootstrap=False, criterion=squared_error, max_depth=30, max_features=0.2, min_samples_split=2, n_estimators=200</v>
      </c>
      <c r="D231" t="str">
        <f t="shared" si="38"/>
        <v>False</v>
      </c>
      <c r="E231" t="str">
        <f t="shared" si="39"/>
        <v>squared_error</v>
      </c>
      <c r="F231">
        <f t="shared" si="40"/>
        <v>30</v>
      </c>
      <c r="G231" t="str">
        <f t="shared" si="47"/>
        <v>0.2</v>
      </c>
      <c r="H231" t="str">
        <f t="shared" si="47"/>
        <v>2</v>
      </c>
      <c r="I231" t="str">
        <f t="shared" si="41"/>
        <v>200</v>
      </c>
      <c r="J231">
        <f t="shared" si="42"/>
        <v>0.84899999999999998</v>
      </c>
      <c r="K231">
        <f t="shared" si="43"/>
        <v>66</v>
      </c>
      <c r="L231">
        <f t="shared" si="44"/>
        <v>0.81479999999999997</v>
      </c>
      <c r="M231">
        <f t="shared" si="45"/>
        <v>78</v>
      </c>
    </row>
    <row r="232" spans="1:13" x14ac:dyDescent="0.2">
      <c r="A232" t="s">
        <v>5205</v>
      </c>
      <c r="B232" s="1" t="s">
        <v>2959</v>
      </c>
      <c r="C232" t="str">
        <f t="shared" si="37"/>
        <v>bootstrap=True, criterion=squared_error, max_depth=30, max_features=0.5, min_samples_split=2, n_estimators=150</v>
      </c>
      <c r="D232" t="str">
        <f t="shared" si="38"/>
        <v>True</v>
      </c>
      <c r="E232" t="str">
        <f t="shared" si="39"/>
        <v>squared_error</v>
      </c>
      <c r="F232">
        <f t="shared" si="40"/>
        <v>30</v>
      </c>
      <c r="G232" t="str">
        <f t="shared" si="47"/>
        <v>0.5</v>
      </c>
      <c r="H232" t="str">
        <f t="shared" si="47"/>
        <v>2</v>
      </c>
      <c r="I232" t="str">
        <f t="shared" si="41"/>
        <v>150</v>
      </c>
      <c r="J232">
        <f t="shared" si="42"/>
        <v>0.81899999999999995</v>
      </c>
      <c r="K232">
        <f t="shared" si="43"/>
        <v>102</v>
      </c>
      <c r="L232">
        <f t="shared" si="44"/>
        <v>0.8146000000000001</v>
      </c>
      <c r="M232">
        <f t="shared" si="45"/>
        <v>97.2</v>
      </c>
    </row>
    <row r="233" spans="1:13" x14ac:dyDescent="0.2">
      <c r="A233" t="s">
        <v>5205</v>
      </c>
      <c r="B233" s="1" t="s">
        <v>2960</v>
      </c>
      <c r="C233" t="str">
        <f t="shared" si="37"/>
        <v>bootstrap=True, criterion=squared_error, max_depth=30, max_features=0.5, min_samples_split=2, n_estimators=150</v>
      </c>
      <c r="D233" t="str">
        <f t="shared" si="38"/>
        <v>True</v>
      </c>
      <c r="E233" t="str">
        <f t="shared" si="39"/>
        <v>squared_error</v>
      </c>
      <c r="F233">
        <f t="shared" si="40"/>
        <v>30</v>
      </c>
      <c r="G233" t="str">
        <f t="shared" si="47"/>
        <v>0.5</v>
      </c>
      <c r="H233" t="str">
        <f t="shared" si="47"/>
        <v>2</v>
      </c>
      <c r="I233" t="str">
        <f t="shared" si="41"/>
        <v>150</v>
      </c>
      <c r="J233">
        <f t="shared" si="42"/>
        <v>0.77600000000000002</v>
      </c>
      <c r="K233">
        <f t="shared" si="43"/>
        <v>96</v>
      </c>
      <c r="L233">
        <f t="shared" si="44"/>
        <v>0.8146000000000001</v>
      </c>
      <c r="M233">
        <f t="shared" si="45"/>
        <v>97.2</v>
      </c>
    </row>
    <row r="234" spans="1:13" x14ac:dyDescent="0.2">
      <c r="A234" t="s">
        <v>5205</v>
      </c>
      <c r="B234" s="1" t="s">
        <v>2961</v>
      </c>
      <c r="C234" t="str">
        <f t="shared" si="37"/>
        <v>bootstrap=True, criterion=squared_error, max_depth=30, max_features=0.5, min_samples_split=2, n_estimators=150</v>
      </c>
      <c r="D234" t="str">
        <f t="shared" si="38"/>
        <v>True</v>
      </c>
      <c r="E234" t="str">
        <f t="shared" si="39"/>
        <v>squared_error</v>
      </c>
      <c r="F234">
        <f t="shared" si="40"/>
        <v>30</v>
      </c>
      <c r="G234" t="str">
        <f t="shared" si="47"/>
        <v>0.5</v>
      </c>
      <c r="H234" t="str">
        <f t="shared" si="47"/>
        <v>2</v>
      </c>
      <c r="I234" t="str">
        <f t="shared" si="41"/>
        <v>150</v>
      </c>
      <c r="J234">
        <f t="shared" si="42"/>
        <v>0.81499999999999995</v>
      </c>
      <c r="K234">
        <f t="shared" si="43"/>
        <v>102</v>
      </c>
      <c r="L234">
        <f t="shared" si="44"/>
        <v>0.8146000000000001</v>
      </c>
      <c r="M234">
        <f t="shared" si="45"/>
        <v>97.2</v>
      </c>
    </row>
    <row r="235" spans="1:13" x14ac:dyDescent="0.2">
      <c r="A235" t="s">
        <v>5205</v>
      </c>
      <c r="B235" s="1" t="s">
        <v>2962</v>
      </c>
      <c r="C235" t="str">
        <f t="shared" si="37"/>
        <v>bootstrap=True, criterion=squared_error, max_depth=30, max_features=0.5, min_samples_split=2, n_estimators=150</v>
      </c>
      <c r="D235" t="str">
        <f t="shared" si="38"/>
        <v>True</v>
      </c>
      <c r="E235" t="str">
        <f t="shared" si="39"/>
        <v>squared_error</v>
      </c>
      <c r="F235">
        <f t="shared" si="40"/>
        <v>30</v>
      </c>
      <c r="G235" t="str">
        <f t="shared" si="47"/>
        <v>0.5</v>
      </c>
      <c r="H235" t="str">
        <f t="shared" si="47"/>
        <v>2</v>
      </c>
      <c r="I235" t="str">
        <f t="shared" si="41"/>
        <v>150</v>
      </c>
      <c r="J235">
        <f t="shared" si="42"/>
        <v>0.83299999999999996</v>
      </c>
      <c r="K235">
        <f t="shared" si="43"/>
        <v>84</v>
      </c>
      <c r="L235">
        <f t="shared" si="44"/>
        <v>0.8146000000000001</v>
      </c>
      <c r="M235">
        <f t="shared" si="45"/>
        <v>97.2</v>
      </c>
    </row>
    <row r="236" spans="1:13" x14ac:dyDescent="0.2">
      <c r="A236" t="s">
        <v>5205</v>
      </c>
      <c r="B236" s="1" t="s">
        <v>2963</v>
      </c>
      <c r="C236" t="str">
        <f t="shared" si="37"/>
        <v>bootstrap=True, criterion=squared_error, max_depth=30, max_features=0.5, min_samples_split=2, n_estimators=150</v>
      </c>
      <c r="D236" t="str">
        <f t="shared" si="38"/>
        <v>True</v>
      </c>
      <c r="E236" t="str">
        <f t="shared" si="39"/>
        <v>squared_error</v>
      </c>
      <c r="F236">
        <f t="shared" si="40"/>
        <v>30</v>
      </c>
      <c r="G236" t="str">
        <f t="shared" si="47"/>
        <v>0.5</v>
      </c>
      <c r="H236" t="str">
        <f t="shared" si="47"/>
        <v>2</v>
      </c>
      <c r="I236" t="str">
        <f t="shared" si="41"/>
        <v>150</v>
      </c>
      <c r="J236">
        <f t="shared" si="42"/>
        <v>0.83</v>
      </c>
      <c r="K236">
        <f t="shared" si="43"/>
        <v>102</v>
      </c>
      <c r="L236">
        <f t="shared" si="44"/>
        <v>0.8146000000000001</v>
      </c>
      <c r="M236">
        <f t="shared" si="45"/>
        <v>97.2</v>
      </c>
    </row>
    <row r="237" spans="1:13" x14ac:dyDescent="0.2">
      <c r="A237" t="s">
        <v>5205</v>
      </c>
      <c r="B237" s="1" t="s">
        <v>5027</v>
      </c>
      <c r="C237" t="str">
        <f t="shared" si="37"/>
        <v>bootstrap=False, criterion=squared_error, max_depth=None, max_features=0.2, min_samples_split=2, n_estimators=150</v>
      </c>
      <c r="D237" t="str">
        <f t="shared" si="38"/>
        <v>False</v>
      </c>
      <c r="E237" t="str">
        <f t="shared" si="39"/>
        <v>squared_error</v>
      </c>
      <c r="F237">
        <f t="shared" si="40"/>
        <v>0</v>
      </c>
      <c r="G237" t="str">
        <f t="shared" si="47"/>
        <v>0.2</v>
      </c>
      <c r="H237" t="str">
        <f t="shared" si="47"/>
        <v>2</v>
      </c>
      <c r="I237" t="str">
        <f t="shared" si="41"/>
        <v>150</v>
      </c>
      <c r="J237">
        <f t="shared" si="42"/>
        <v>0.81899999999999995</v>
      </c>
      <c r="K237">
        <f t="shared" si="43"/>
        <v>60</v>
      </c>
      <c r="L237">
        <f t="shared" si="44"/>
        <v>0.8146000000000001</v>
      </c>
      <c r="M237">
        <f t="shared" si="45"/>
        <v>59.54</v>
      </c>
    </row>
    <row r="238" spans="1:13" x14ac:dyDescent="0.2">
      <c r="A238" t="s">
        <v>5205</v>
      </c>
      <c r="B238" s="1" t="s">
        <v>5028</v>
      </c>
      <c r="C238" t="str">
        <f t="shared" si="37"/>
        <v>bootstrap=False, criterion=squared_error, max_depth=None, max_features=0.2, min_samples_split=2, n_estimators=150</v>
      </c>
      <c r="D238" t="str">
        <f t="shared" si="38"/>
        <v>False</v>
      </c>
      <c r="E238" t="str">
        <f t="shared" si="39"/>
        <v>squared_error</v>
      </c>
      <c r="F238">
        <f t="shared" si="40"/>
        <v>0</v>
      </c>
      <c r="G238" t="str">
        <f t="shared" si="47"/>
        <v>0.2</v>
      </c>
      <c r="H238" t="str">
        <f t="shared" si="47"/>
        <v>2</v>
      </c>
      <c r="I238" t="str">
        <f t="shared" si="41"/>
        <v>150</v>
      </c>
      <c r="J238">
        <f t="shared" si="42"/>
        <v>0.78400000000000003</v>
      </c>
      <c r="K238">
        <f t="shared" si="43"/>
        <v>60</v>
      </c>
      <c r="L238">
        <f t="shared" si="44"/>
        <v>0.8146000000000001</v>
      </c>
      <c r="M238">
        <f t="shared" si="45"/>
        <v>59.54</v>
      </c>
    </row>
    <row r="239" spans="1:13" x14ac:dyDescent="0.2">
      <c r="A239" t="s">
        <v>5205</v>
      </c>
      <c r="B239" s="1" t="s">
        <v>5029</v>
      </c>
      <c r="C239" t="str">
        <f t="shared" si="37"/>
        <v>bootstrap=False, criterion=squared_error, max_depth=None, max_features=0.2, min_samples_split=2, n_estimators=150</v>
      </c>
      <c r="D239" t="str">
        <f t="shared" si="38"/>
        <v>False</v>
      </c>
      <c r="E239" t="str">
        <f t="shared" si="39"/>
        <v>squared_error</v>
      </c>
      <c r="F239">
        <f t="shared" si="40"/>
        <v>0</v>
      </c>
      <c r="G239" t="str">
        <f t="shared" si="47"/>
        <v>0.2</v>
      </c>
      <c r="H239" t="str">
        <f t="shared" si="47"/>
        <v>2</v>
      </c>
      <c r="I239" t="str">
        <f t="shared" si="41"/>
        <v>150</v>
      </c>
      <c r="J239">
        <f t="shared" si="42"/>
        <v>0.80200000000000005</v>
      </c>
      <c r="K239">
        <f t="shared" si="43"/>
        <v>60</v>
      </c>
      <c r="L239">
        <f t="shared" si="44"/>
        <v>0.8146000000000001</v>
      </c>
      <c r="M239">
        <f t="shared" si="45"/>
        <v>59.54</v>
      </c>
    </row>
    <row r="240" spans="1:13" x14ac:dyDescent="0.2">
      <c r="A240" t="s">
        <v>5205</v>
      </c>
      <c r="B240" s="1" t="s">
        <v>5030</v>
      </c>
      <c r="C240" t="str">
        <f t="shared" si="37"/>
        <v>bootstrap=False, criterion=squared_error, max_depth=None, max_features=0.2, min_samples_split=2, n_estimators=150</v>
      </c>
      <c r="D240" t="str">
        <f t="shared" si="38"/>
        <v>False</v>
      </c>
      <c r="E240" t="str">
        <f t="shared" si="39"/>
        <v>squared_error</v>
      </c>
      <c r="F240">
        <f t="shared" si="40"/>
        <v>0</v>
      </c>
      <c r="G240" t="str">
        <f t="shared" si="47"/>
        <v>0.2</v>
      </c>
      <c r="H240" t="str">
        <f t="shared" si="47"/>
        <v>2</v>
      </c>
      <c r="I240" t="str">
        <f t="shared" si="41"/>
        <v>150</v>
      </c>
      <c r="J240">
        <f t="shared" si="42"/>
        <v>0.82099999999999995</v>
      </c>
      <c r="K240">
        <f t="shared" si="43"/>
        <v>66</v>
      </c>
      <c r="L240">
        <f t="shared" si="44"/>
        <v>0.8146000000000001</v>
      </c>
      <c r="M240">
        <f t="shared" si="45"/>
        <v>59.54</v>
      </c>
    </row>
    <row r="241" spans="1:13" x14ac:dyDescent="0.2">
      <c r="A241" t="s">
        <v>5205</v>
      </c>
      <c r="B241" s="1" t="s">
        <v>5031</v>
      </c>
      <c r="C241" t="str">
        <f t="shared" si="37"/>
        <v>bootstrap=False, criterion=squared_error, max_depth=None, max_features=0.2, min_samples_split=2, n_estimators=150</v>
      </c>
      <c r="D241" t="str">
        <f t="shared" si="38"/>
        <v>False</v>
      </c>
      <c r="E241" t="str">
        <f t="shared" si="39"/>
        <v>squared_error</v>
      </c>
      <c r="F241">
        <f t="shared" si="40"/>
        <v>0</v>
      </c>
      <c r="G241" t="str">
        <f t="shared" si="47"/>
        <v>0.2</v>
      </c>
      <c r="H241" t="str">
        <f t="shared" si="47"/>
        <v>2</v>
      </c>
      <c r="I241" t="str">
        <f t="shared" si="41"/>
        <v>150</v>
      </c>
      <c r="J241">
        <f t="shared" si="42"/>
        <v>0.84699999999999998</v>
      </c>
      <c r="K241">
        <f t="shared" si="43"/>
        <v>51.7</v>
      </c>
      <c r="L241">
        <f t="shared" si="44"/>
        <v>0.8146000000000001</v>
      </c>
      <c r="M241">
        <f t="shared" si="45"/>
        <v>59.54</v>
      </c>
    </row>
    <row r="242" spans="1:13" x14ac:dyDescent="0.2">
      <c r="A242" t="s">
        <v>5205</v>
      </c>
      <c r="B242" s="1" t="s">
        <v>2964</v>
      </c>
      <c r="C242" t="str">
        <f t="shared" si="37"/>
        <v>bootstrap=True, criterion=squared_error, max_depth=30, max_features=0.5, min_samples_split=2, n_estimators=200</v>
      </c>
      <c r="D242" t="str">
        <f t="shared" si="38"/>
        <v>True</v>
      </c>
      <c r="E242" t="str">
        <f t="shared" si="39"/>
        <v>squared_error</v>
      </c>
      <c r="F242">
        <f t="shared" si="40"/>
        <v>30</v>
      </c>
      <c r="G242" t="str">
        <f t="shared" ref="G242:H261" si="48">MID($B242,FIND(G$1,$B242,1)+LEN(G$1)+1,FIND(H$1,$B242,1)-(FIND(G$1,$B242,1)+LEN(G$1))-3)</f>
        <v>0.5</v>
      </c>
      <c r="H242" t="str">
        <f t="shared" si="48"/>
        <v>2</v>
      </c>
      <c r="I242" t="str">
        <f t="shared" si="41"/>
        <v>200</v>
      </c>
      <c r="J242">
        <f t="shared" si="42"/>
        <v>0.81899999999999995</v>
      </c>
      <c r="K242">
        <f t="shared" si="43"/>
        <v>138</v>
      </c>
      <c r="L242">
        <f t="shared" si="44"/>
        <v>0.81459999999999988</v>
      </c>
      <c r="M242">
        <f t="shared" si="45"/>
        <v>130.80000000000001</v>
      </c>
    </row>
    <row r="243" spans="1:13" x14ac:dyDescent="0.2">
      <c r="A243" t="s">
        <v>5205</v>
      </c>
      <c r="B243" s="1" t="s">
        <v>2965</v>
      </c>
      <c r="C243" t="str">
        <f t="shared" si="37"/>
        <v>bootstrap=True, criterion=squared_error, max_depth=30, max_features=0.5, min_samples_split=2, n_estimators=200</v>
      </c>
      <c r="D243" t="str">
        <f t="shared" si="38"/>
        <v>True</v>
      </c>
      <c r="E243" t="str">
        <f t="shared" si="39"/>
        <v>squared_error</v>
      </c>
      <c r="F243">
        <f t="shared" si="40"/>
        <v>30</v>
      </c>
      <c r="G243" t="str">
        <f t="shared" si="48"/>
        <v>0.5</v>
      </c>
      <c r="H243" t="str">
        <f t="shared" si="48"/>
        <v>2</v>
      </c>
      <c r="I243" t="str">
        <f t="shared" si="41"/>
        <v>200</v>
      </c>
      <c r="J243">
        <f t="shared" si="42"/>
        <v>0.77800000000000002</v>
      </c>
      <c r="K243">
        <f t="shared" si="43"/>
        <v>132</v>
      </c>
      <c r="L243">
        <f t="shared" si="44"/>
        <v>0.81459999999999988</v>
      </c>
      <c r="M243">
        <f t="shared" si="45"/>
        <v>130.80000000000001</v>
      </c>
    </row>
    <row r="244" spans="1:13" x14ac:dyDescent="0.2">
      <c r="A244" t="s">
        <v>5205</v>
      </c>
      <c r="B244" s="1" t="s">
        <v>2966</v>
      </c>
      <c r="C244" t="str">
        <f t="shared" si="37"/>
        <v>bootstrap=True, criterion=squared_error, max_depth=30, max_features=0.5, min_samples_split=2, n_estimators=200</v>
      </c>
      <c r="D244" t="str">
        <f t="shared" si="38"/>
        <v>True</v>
      </c>
      <c r="E244" t="str">
        <f t="shared" si="39"/>
        <v>squared_error</v>
      </c>
      <c r="F244">
        <f t="shared" si="40"/>
        <v>30</v>
      </c>
      <c r="G244" t="str">
        <f t="shared" si="48"/>
        <v>0.5</v>
      </c>
      <c r="H244" t="str">
        <f t="shared" si="48"/>
        <v>2</v>
      </c>
      <c r="I244" t="str">
        <f t="shared" si="41"/>
        <v>200</v>
      </c>
      <c r="J244">
        <f t="shared" si="42"/>
        <v>0.81399999999999995</v>
      </c>
      <c r="K244">
        <f t="shared" si="43"/>
        <v>132</v>
      </c>
      <c r="L244">
        <f t="shared" si="44"/>
        <v>0.81459999999999988</v>
      </c>
      <c r="M244">
        <f t="shared" si="45"/>
        <v>130.80000000000001</v>
      </c>
    </row>
    <row r="245" spans="1:13" x14ac:dyDescent="0.2">
      <c r="A245" t="s">
        <v>5205</v>
      </c>
      <c r="B245" s="1" t="s">
        <v>2967</v>
      </c>
      <c r="C245" t="str">
        <f t="shared" si="37"/>
        <v>bootstrap=True, criterion=squared_error, max_depth=30, max_features=0.5, min_samples_split=2, n_estimators=200</v>
      </c>
      <c r="D245" t="str">
        <f t="shared" si="38"/>
        <v>True</v>
      </c>
      <c r="E245" t="str">
        <f t="shared" si="39"/>
        <v>squared_error</v>
      </c>
      <c r="F245">
        <f t="shared" si="40"/>
        <v>30</v>
      </c>
      <c r="G245" t="str">
        <f t="shared" si="48"/>
        <v>0.5</v>
      </c>
      <c r="H245" t="str">
        <f t="shared" si="48"/>
        <v>2</v>
      </c>
      <c r="I245" t="str">
        <f t="shared" si="41"/>
        <v>200</v>
      </c>
      <c r="J245">
        <f t="shared" si="42"/>
        <v>0.83299999999999996</v>
      </c>
      <c r="K245">
        <f t="shared" si="43"/>
        <v>114</v>
      </c>
      <c r="L245">
        <f t="shared" si="44"/>
        <v>0.81459999999999988</v>
      </c>
      <c r="M245">
        <f t="shared" si="45"/>
        <v>130.80000000000001</v>
      </c>
    </row>
    <row r="246" spans="1:13" x14ac:dyDescent="0.2">
      <c r="A246" t="s">
        <v>5205</v>
      </c>
      <c r="B246" s="1" t="s">
        <v>2968</v>
      </c>
      <c r="C246" t="str">
        <f t="shared" si="37"/>
        <v>bootstrap=True, criterion=squared_error, max_depth=30, max_features=0.5, min_samples_split=2, n_estimators=200</v>
      </c>
      <c r="D246" t="str">
        <f t="shared" si="38"/>
        <v>True</v>
      </c>
      <c r="E246" t="str">
        <f t="shared" si="39"/>
        <v>squared_error</v>
      </c>
      <c r="F246">
        <f t="shared" si="40"/>
        <v>30</v>
      </c>
      <c r="G246" t="str">
        <f t="shared" si="48"/>
        <v>0.5</v>
      </c>
      <c r="H246" t="str">
        <f t="shared" si="48"/>
        <v>2</v>
      </c>
      <c r="I246" t="str">
        <f t="shared" si="41"/>
        <v>200</v>
      </c>
      <c r="J246">
        <f t="shared" si="42"/>
        <v>0.82899999999999996</v>
      </c>
      <c r="K246">
        <f t="shared" si="43"/>
        <v>138</v>
      </c>
      <c r="L246">
        <f t="shared" si="44"/>
        <v>0.81459999999999988</v>
      </c>
      <c r="M246">
        <f t="shared" si="45"/>
        <v>130.80000000000001</v>
      </c>
    </row>
    <row r="247" spans="1:13" x14ac:dyDescent="0.2">
      <c r="A247" t="s">
        <v>5205</v>
      </c>
      <c r="B247" s="1" t="s">
        <v>3658</v>
      </c>
      <c r="C247" t="str">
        <f t="shared" si="37"/>
        <v>bootstrap=True, criterion=squared_error, max_depth=None, max_features=0.5, min_samples_split=2, n_estimators=100</v>
      </c>
      <c r="D247" t="str">
        <f t="shared" si="38"/>
        <v>True</v>
      </c>
      <c r="E247" t="str">
        <f t="shared" si="39"/>
        <v>squared_error</v>
      </c>
      <c r="F247">
        <f t="shared" si="40"/>
        <v>0</v>
      </c>
      <c r="G247" t="str">
        <f t="shared" si="48"/>
        <v>0.5</v>
      </c>
      <c r="H247" t="str">
        <f t="shared" si="48"/>
        <v>2</v>
      </c>
      <c r="I247" t="str">
        <f t="shared" si="41"/>
        <v>100</v>
      </c>
      <c r="J247">
        <f t="shared" si="42"/>
        <v>0.77300000000000002</v>
      </c>
      <c r="K247">
        <f t="shared" si="43"/>
        <v>72</v>
      </c>
      <c r="L247">
        <f t="shared" si="44"/>
        <v>0.81459999999999988</v>
      </c>
      <c r="M247">
        <f t="shared" si="45"/>
        <v>69.56</v>
      </c>
    </row>
    <row r="248" spans="1:13" x14ac:dyDescent="0.2">
      <c r="A248" t="s">
        <v>5205</v>
      </c>
      <c r="B248" s="1" t="s">
        <v>3659</v>
      </c>
      <c r="C248" t="str">
        <f t="shared" si="37"/>
        <v>bootstrap=True, criterion=squared_error, max_depth=None, max_features=0.5, min_samples_split=2, n_estimators=100</v>
      </c>
      <c r="D248" t="str">
        <f t="shared" si="38"/>
        <v>True</v>
      </c>
      <c r="E248" t="str">
        <f t="shared" si="39"/>
        <v>squared_error</v>
      </c>
      <c r="F248">
        <f t="shared" si="40"/>
        <v>0</v>
      </c>
      <c r="G248" t="str">
        <f t="shared" si="48"/>
        <v>0.5</v>
      </c>
      <c r="H248" t="str">
        <f t="shared" si="48"/>
        <v>2</v>
      </c>
      <c r="I248" t="str">
        <f t="shared" si="41"/>
        <v>100</v>
      </c>
      <c r="J248">
        <f t="shared" si="42"/>
        <v>0.81599999999999995</v>
      </c>
      <c r="K248">
        <f t="shared" si="43"/>
        <v>72</v>
      </c>
      <c r="L248">
        <f t="shared" si="44"/>
        <v>0.81459999999999988</v>
      </c>
      <c r="M248">
        <f t="shared" si="45"/>
        <v>69.56</v>
      </c>
    </row>
    <row r="249" spans="1:13" x14ac:dyDescent="0.2">
      <c r="A249" t="s">
        <v>5205</v>
      </c>
      <c r="B249" s="1" t="s">
        <v>3660</v>
      </c>
      <c r="C249" t="str">
        <f t="shared" si="37"/>
        <v>bootstrap=True, criterion=squared_error, max_depth=None, max_features=0.5, min_samples_split=2, n_estimators=100</v>
      </c>
      <c r="D249" t="str">
        <f t="shared" si="38"/>
        <v>True</v>
      </c>
      <c r="E249" t="str">
        <f t="shared" si="39"/>
        <v>squared_error</v>
      </c>
      <c r="F249">
        <f t="shared" si="40"/>
        <v>0</v>
      </c>
      <c r="G249" t="str">
        <f t="shared" si="48"/>
        <v>0.5</v>
      </c>
      <c r="H249" t="str">
        <f t="shared" si="48"/>
        <v>2</v>
      </c>
      <c r="I249" t="str">
        <f t="shared" si="41"/>
        <v>100</v>
      </c>
      <c r="J249">
        <f t="shared" si="42"/>
        <v>0.81699999999999995</v>
      </c>
      <c r="K249">
        <f t="shared" si="43"/>
        <v>72</v>
      </c>
      <c r="L249">
        <f t="shared" si="44"/>
        <v>0.81459999999999988</v>
      </c>
      <c r="M249">
        <f t="shared" si="45"/>
        <v>69.56</v>
      </c>
    </row>
    <row r="250" spans="1:13" x14ac:dyDescent="0.2">
      <c r="A250" t="s">
        <v>5205</v>
      </c>
      <c r="B250" s="1" t="s">
        <v>3666</v>
      </c>
      <c r="C250" t="str">
        <f t="shared" si="37"/>
        <v>bootstrap=True, criterion=squared_error, max_depth=None, max_features=0.5, min_samples_split=2, n_estimators=100</v>
      </c>
      <c r="D250" t="str">
        <f t="shared" si="38"/>
        <v>True</v>
      </c>
      <c r="E250" t="str">
        <f t="shared" si="39"/>
        <v>squared_error</v>
      </c>
      <c r="F250">
        <f t="shared" si="40"/>
        <v>0</v>
      </c>
      <c r="G250" t="str">
        <f t="shared" si="48"/>
        <v>0.5</v>
      </c>
      <c r="H250" t="str">
        <f t="shared" si="48"/>
        <v>2</v>
      </c>
      <c r="I250" t="str">
        <f t="shared" si="41"/>
        <v>100</v>
      </c>
      <c r="J250">
        <f t="shared" si="42"/>
        <v>0.83399999999999996</v>
      </c>
      <c r="K250">
        <f t="shared" si="43"/>
        <v>59.8</v>
      </c>
      <c r="L250">
        <f t="shared" si="44"/>
        <v>0.81459999999999988</v>
      </c>
      <c r="M250">
        <f t="shared" si="45"/>
        <v>69.56</v>
      </c>
    </row>
    <row r="251" spans="1:13" x14ac:dyDescent="0.2">
      <c r="A251" t="s">
        <v>5205</v>
      </c>
      <c r="B251" s="1" t="s">
        <v>3667</v>
      </c>
      <c r="C251" t="str">
        <f t="shared" si="37"/>
        <v>bootstrap=True, criterion=squared_error, max_depth=None, max_features=0.5, min_samples_split=2, n_estimators=100</v>
      </c>
      <c r="D251" t="str">
        <f t="shared" si="38"/>
        <v>True</v>
      </c>
      <c r="E251" t="str">
        <f t="shared" si="39"/>
        <v>squared_error</v>
      </c>
      <c r="F251">
        <f t="shared" si="40"/>
        <v>0</v>
      </c>
      <c r="G251" t="str">
        <f t="shared" si="48"/>
        <v>0.5</v>
      </c>
      <c r="H251" t="str">
        <f t="shared" si="48"/>
        <v>2</v>
      </c>
      <c r="I251" t="str">
        <f t="shared" si="41"/>
        <v>100</v>
      </c>
      <c r="J251">
        <f t="shared" si="42"/>
        <v>0.83299999999999996</v>
      </c>
      <c r="K251">
        <f t="shared" si="43"/>
        <v>72</v>
      </c>
      <c r="L251">
        <f t="shared" si="44"/>
        <v>0.81459999999999988</v>
      </c>
      <c r="M251">
        <f t="shared" si="45"/>
        <v>69.56</v>
      </c>
    </row>
    <row r="252" spans="1:13" x14ac:dyDescent="0.2">
      <c r="A252" t="s">
        <v>5205</v>
      </c>
      <c r="B252" s="1" t="s">
        <v>2949</v>
      </c>
      <c r="C252" t="str">
        <f t="shared" si="37"/>
        <v>bootstrap=True, criterion=squared_error, max_depth=30, max_features=0.5, min_samples_split=2, n_estimators=100</v>
      </c>
      <c r="D252" t="str">
        <f t="shared" si="38"/>
        <v>True</v>
      </c>
      <c r="E252" t="str">
        <f t="shared" si="39"/>
        <v>squared_error</v>
      </c>
      <c r="F252">
        <f t="shared" si="40"/>
        <v>30</v>
      </c>
      <c r="G252" t="str">
        <f t="shared" si="48"/>
        <v>0.5</v>
      </c>
      <c r="H252" t="str">
        <f t="shared" si="48"/>
        <v>2</v>
      </c>
      <c r="I252" t="str">
        <f t="shared" si="41"/>
        <v>100</v>
      </c>
      <c r="J252">
        <f t="shared" si="42"/>
        <v>0.81899999999999995</v>
      </c>
      <c r="K252">
        <f t="shared" si="43"/>
        <v>72</v>
      </c>
      <c r="L252">
        <f t="shared" si="44"/>
        <v>0.81440000000000001</v>
      </c>
      <c r="M252">
        <f t="shared" si="45"/>
        <v>66.78</v>
      </c>
    </row>
    <row r="253" spans="1:13" x14ac:dyDescent="0.2">
      <c r="A253" t="s">
        <v>5205</v>
      </c>
      <c r="B253" s="1" t="s">
        <v>2950</v>
      </c>
      <c r="C253" t="str">
        <f t="shared" si="37"/>
        <v>bootstrap=True, criterion=squared_error, max_depth=30, max_features=0.5, min_samples_split=2, n_estimators=100</v>
      </c>
      <c r="D253" t="str">
        <f t="shared" si="38"/>
        <v>True</v>
      </c>
      <c r="E253" t="str">
        <f t="shared" si="39"/>
        <v>squared_error</v>
      </c>
      <c r="F253">
        <f t="shared" si="40"/>
        <v>30</v>
      </c>
      <c r="G253" t="str">
        <f t="shared" si="48"/>
        <v>0.5</v>
      </c>
      <c r="H253" t="str">
        <f t="shared" si="48"/>
        <v>2</v>
      </c>
      <c r="I253" t="str">
        <f t="shared" si="41"/>
        <v>100</v>
      </c>
      <c r="J253">
        <f t="shared" si="42"/>
        <v>0.77500000000000002</v>
      </c>
      <c r="K253">
        <f t="shared" si="43"/>
        <v>66</v>
      </c>
      <c r="L253">
        <f t="shared" si="44"/>
        <v>0.81440000000000001</v>
      </c>
      <c r="M253">
        <f t="shared" si="45"/>
        <v>66.78</v>
      </c>
    </row>
    <row r="254" spans="1:13" x14ac:dyDescent="0.2">
      <c r="A254" t="s">
        <v>5205</v>
      </c>
      <c r="B254" s="1" t="s">
        <v>2951</v>
      </c>
      <c r="C254" t="str">
        <f t="shared" si="37"/>
        <v>bootstrap=True, criterion=squared_error, max_depth=30, max_features=0.5, min_samples_split=2, n_estimators=100</v>
      </c>
      <c r="D254" t="str">
        <f t="shared" si="38"/>
        <v>True</v>
      </c>
      <c r="E254" t="str">
        <f t="shared" si="39"/>
        <v>squared_error</v>
      </c>
      <c r="F254">
        <f t="shared" si="40"/>
        <v>30</v>
      </c>
      <c r="G254" t="str">
        <f t="shared" si="48"/>
        <v>0.5</v>
      </c>
      <c r="H254" t="str">
        <f t="shared" si="48"/>
        <v>2</v>
      </c>
      <c r="I254" t="str">
        <f t="shared" si="41"/>
        <v>100</v>
      </c>
      <c r="J254">
        <f t="shared" si="42"/>
        <v>0.81499999999999995</v>
      </c>
      <c r="K254">
        <f t="shared" si="43"/>
        <v>66</v>
      </c>
      <c r="L254">
        <f t="shared" si="44"/>
        <v>0.81440000000000001</v>
      </c>
      <c r="M254">
        <f t="shared" si="45"/>
        <v>66.78</v>
      </c>
    </row>
    <row r="255" spans="1:13" x14ac:dyDescent="0.2">
      <c r="A255" t="s">
        <v>5205</v>
      </c>
      <c r="B255" s="1" t="s">
        <v>2957</v>
      </c>
      <c r="C255" t="str">
        <f t="shared" si="37"/>
        <v>bootstrap=True, criterion=squared_error, max_depth=30, max_features=0.5, min_samples_split=2, n_estimators=100</v>
      </c>
      <c r="D255" t="str">
        <f t="shared" si="38"/>
        <v>True</v>
      </c>
      <c r="E255" t="str">
        <f t="shared" si="39"/>
        <v>squared_error</v>
      </c>
      <c r="F255">
        <f t="shared" si="40"/>
        <v>30</v>
      </c>
      <c r="G255" t="str">
        <f t="shared" si="48"/>
        <v>0.5</v>
      </c>
      <c r="H255" t="str">
        <f t="shared" si="48"/>
        <v>2</v>
      </c>
      <c r="I255" t="str">
        <f t="shared" si="41"/>
        <v>100</v>
      </c>
      <c r="J255">
        <f t="shared" si="42"/>
        <v>0.83299999999999996</v>
      </c>
      <c r="K255">
        <f t="shared" si="43"/>
        <v>57.9</v>
      </c>
      <c r="L255">
        <f t="shared" si="44"/>
        <v>0.81440000000000001</v>
      </c>
      <c r="M255">
        <f t="shared" si="45"/>
        <v>66.78</v>
      </c>
    </row>
    <row r="256" spans="1:13" x14ac:dyDescent="0.2">
      <c r="A256" t="s">
        <v>5205</v>
      </c>
      <c r="B256" s="1" t="s">
        <v>2958</v>
      </c>
      <c r="C256" t="str">
        <f t="shared" si="37"/>
        <v>bootstrap=True, criterion=squared_error, max_depth=30, max_features=0.5, min_samples_split=2, n_estimators=100</v>
      </c>
      <c r="D256" t="str">
        <f t="shared" si="38"/>
        <v>True</v>
      </c>
      <c r="E256" t="str">
        <f t="shared" si="39"/>
        <v>squared_error</v>
      </c>
      <c r="F256">
        <f t="shared" si="40"/>
        <v>30</v>
      </c>
      <c r="G256" t="str">
        <f t="shared" si="48"/>
        <v>0.5</v>
      </c>
      <c r="H256" t="str">
        <f t="shared" si="48"/>
        <v>2</v>
      </c>
      <c r="I256" t="str">
        <f t="shared" si="41"/>
        <v>100</v>
      </c>
      <c r="J256">
        <f t="shared" si="42"/>
        <v>0.83</v>
      </c>
      <c r="K256">
        <f t="shared" si="43"/>
        <v>72</v>
      </c>
      <c r="L256">
        <f t="shared" si="44"/>
        <v>0.81440000000000001</v>
      </c>
      <c r="M256">
        <f t="shared" si="45"/>
        <v>66.78</v>
      </c>
    </row>
    <row r="257" spans="1:13" x14ac:dyDescent="0.2">
      <c r="A257" t="s">
        <v>5205</v>
      </c>
      <c r="B257" s="1" t="s">
        <v>4657</v>
      </c>
      <c r="C257" t="str">
        <f t="shared" si="37"/>
        <v>bootstrap=False, criterion=squared_error, max_depth=50, max_features=0.2, min_samples_split=2, n_estimators=100</v>
      </c>
      <c r="D257" t="str">
        <f t="shared" si="38"/>
        <v>False</v>
      </c>
      <c r="E257" t="str">
        <f t="shared" si="39"/>
        <v>squared_error</v>
      </c>
      <c r="F257">
        <f t="shared" si="40"/>
        <v>50</v>
      </c>
      <c r="G257" t="str">
        <f t="shared" si="48"/>
        <v>0.2</v>
      </c>
      <c r="H257" t="str">
        <f t="shared" si="48"/>
        <v>2</v>
      </c>
      <c r="I257" t="str">
        <f t="shared" si="41"/>
        <v>100</v>
      </c>
      <c r="J257">
        <f t="shared" si="42"/>
        <v>0.81799999999999995</v>
      </c>
      <c r="K257">
        <f t="shared" si="43"/>
        <v>43.7</v>
      </c>
      <c r="L257">
        <f t="shared" si="44"/>
        <v>0.81419999999999992</v>
      </c>
      <c r="M257">
        <f t="shared" si="45"/>
        <v>41.1</v>
      </c>
    </row>
    <row r="258" spans="1:13" x14ac:dyDescent="0.2">
      <c r="A258" t="s">
        <v>5205</v>
      </c>
      <c r="B258" s="1" t="s">
        <v>4658</v>
      </c>
      <c r="C258" t="str">
        <f t="shared" ref="C258:C321" si="49">MID($B258,FIND(D$1,$B258,1),FIND(J$1,$B258,1)-17)</f>
        <v>bootstrap=False, criterion=squared_error, max_depth=50, max_features=0.2, min_samples_split=2, n_estimators=100</v>
      </c>
      <c r="D258" t="str">
        <f t="shared" ref="D258:D321" si="50">MID($B258,FIND(D$1,$B258,1)+LEN(D$1),FIND(E$1,$B258,1)-(FIND(D$1,$B258,1)+LEN(D$1))-2)</f>
        <v>False</v>
      </c>
      <c r="E258" t="str">
        <f t="shared" ref="E258:E321" si="51">MID($B258,FIND(E$1,$B258,1)+LEN(E$1)+1,FIND(F$1,$B258,1)-(FIND(E$1,$B258,1)+LEN(E$1))-3)</f>
        <v>squared_error</v>
      </c>
      <c r="F258">
        <f t="shared" ref="F258:F321" si="52">IFERROR(MID($B258,FIND(F$1,$B258,1)+LEN(F$1)+1,FIND(G$1,$B258,1)-(FIND(F$1,$B258,1)+LEN(F$1))-3)+0,0)</f>
        <v>50</v>
      </c>
      <c r="G258" t="str">
        <f t="shared" si="48"/>
        <v>0.2</v>
      </c>
      <c r="H258" t="str">
        <f t="shared" si="48"/>
        <v>2</v>
      </c>
      <c r="I258" t="str">
        <f t="shared" ref="I258:I321" si="53">MID($B258,FIND(I$1,$B258,1)+LEN(I$1)+1,FIND(J$1,$B258,1)-(FIND(I$1,$B258,1)+LEN(I$1))-4)</f>
        <v>100</v>
      </c>
      <c r="J258">
        <f t="shared" ref="J258:J321" si="54">MID($B258,FIND(J$1,$B258,1)+LEN(J$1)+1,FIND(K$1,$B258,1)-(FIND(J$1,$B258,1)+LEN(J$1))-2)+0</f>
        <v>0.78500000000000003</v>
      </c>
      <c r="K258">
        <f t="shared" ref="K258:K321" si="55">IF(RIGHT(B258,1)="n",60*MID(RIGHT(B258,7),1,4),MID(RIGHT(B258,5),1,4))+0</f>
        <v>41.8</v>
      </c>
      <c r="L258">
        <f t="shared" ref="L258:L321" si="56">AVERAGEIFS(J:J,$C:$C,$C258)</f>
        <v>0.81419999999999992</v>
      </c>
      <c r="M258">
        <f t="shared" ref="M258:M321" si="57">AVERAGEIFS(K:K,$C:$C,$C258)</f>
        <v>41.1</v>
      </c>
    </row>
    <row r="259" spans="1:13" x14ac:dyDescent="0.2">
      <c r="A259" t="s">
        <v>5205</v>
      </c>
      <c r="B259" s="1" t="s">
        <v>4659</v>
      </c>
      <c r="C259" t="str">
        <f t="shared" si="49"/>
        <v>bootstrap=False, criterion=squared_error, max_depth=50, max_features=0.2, min_samples_split=2, n_estimators=100</v>
      </c>
      <c r="D259" t="str">
        <f t="shared" si="50"/>
        <v>False</v>
      </c>
      <c r="E259" t="str">
        <f t="shared" si="51"/>
        <v>squared_error</v>
      </c>
      <c r="F259">
        <f t="shared" si="52"/>
        <v>50</v>
      </c>
      <c r="G259" t="str">
        <f t="shared" si="48"/>
        <v>0.2</v>
      </c>
      <c r="H259" t="str">
        <f t="shared" si="48"/>
        <v>2</v>
      </c>
      <c r="I259" t="str">
        <f t="shared" si="53"/>
        <v>100</v>
      </c>
      <c r="J259">
        <f t="shared" si="54"/>
        <v>0.80300000000000005</v>
      </c>
      <c r="K259">
        <f t="shared" si="55"/>
        <v>41.7</v>
      </c>
      <c r="L259">
        <f t="shared" si="56"/>
        <v>0.81419999999999992</v>
      </c>
      <c r="M259">
        <f t="shared" si="57"/>
        <v>41.1</v>
      </c>
    </row>
    <row r="260" spans="1:13" x14ac:dyDescent="0.2">
      <c r="A260" t="s">
        <v>5205</v>
      </c>
      <c r="B260" s="1" t="s">
        <v>4664</v>
      </c>
      <c r="C260" t="str">
        <f t="shared" si="49"/>
        <v>bootstrap=False, criterion=squared_error, max_depth=50, max_features=0.2, min_samples_split=2, n_estimators=100</v>
      </c>
      <c r="D260" t="str">
        <f t="shared" si="50"/>
        <v>False</v>
      </c>
      <c r="E260" t="str">
        <f t="shared" si="51"/>
        <v>squared_error</v>
      </c>
      <c r="F260">
        <f t="shared" si="52"/>
        <v>50</v>
      </c>
      <c r="G260" t="str">
        <f t="shared" si="48"/>
        <v>0.2</v>
      </c>
      <c r="H260" t="str">
        <f t="shared" si="48"/>
        <v>2</v>
      </c>
      <c r="I260" t="str">
        <f t="shared" si="53"/>
        <v>100</v>
      </c>
      <c r="J260">
        <f t="shared" si="54"/>
        <v>0.84599999999999997</v>
      </c>
      <c r="K260">
        <f t="shared" si="55"/>
        <v>35.1</v>
      </c>
      <c r="L260">
        <f t="shared" si="56"/>
        <v>0.81419999999999992</v>
      </c>
      <c r="M260">
        <f t="shared" si="57"/>
        <v>41.1</v>
      </c>
    </row>
    <row r="261" spans="1:13" x14ac:dyDescent="0.2">
      <c r="A261" t="s">
        <v>5205</v>
      </c>
      <c r="B261" s="1" t="s">
        <v>4665</v>
      </c>
      <c r="C261" t="str">
        <f t="shared" si="49"/>
        <v>bootstrap=False, criterion=squared_error, max_depth=50, max_features=0.2, min_samples_split=2, n_estimators=100</v>
      </c>
      <c r="D261" t="str">
        <f t="shared" si="50"/>
        <v>False</v>
      </c>
      <c r="E261" t="str">
        <f t="shared" si="51"/>
        <v>squared_error</v>
      </c>
      <c r="F261">
        <f t="shared" si="52"/>
        <v>50</v>
      </c>
      <c r="G261" t="str">
        <f t="shared" si="48"/>
        <v>0.2</v>
      </c>
      <c r="H261" t="str">
        <f t="shared" si="48"/>
        <v>2</v>
      </c>
      <c r="I261" t="str">
        <f t="shared" si="53"/>
        <v>100</v>
      </c>
      <c r="J261">
        <f t="shared" si="54"/>
        <v>0.81899999999999995</v>
      </c>
      <c r="K261">
        <f t="shared" si="55"/>
        <v>43.2</v>
      </c>
      <c r="L261">
        <f t="shared" si="56"/>
        <v>0.81419999999999992</v>
      </c>
      <c r="M261">
        <f t="shared" si="57"/>
        <v>41.1</v>
      </c>
    </row>
    <row r="262" spans="1:13" x14ac:dyDescent="0.2">
      <c r="A262" t="s">
        <v>5205</v>
      </c>
      <c r="B262" s="1" t="s">
        <v>5032</v>
      </c>
      <c r="C262" t="str">
        <f t="shared" si="49"/>
        <v>bootstrap=False, criterion=squared_error, max_depth=None, max_features=0.2, min_samples_split=2, n_estimators=200</v>
      </c>
      <c r="D262" t="str">
        <f t="shared" si="50"/>
        <v>False</v>
      </c>
      <c r="E262" t="str">
        <f t="shared" si="51"/>
        <v>squared_error</v>
      </c>
      <c r="F262">
        <f t="shared" si="52"/>
        <v>0</v>
      </c>
      <c r="G262" t="str">
        <f t="shared" ref="G262:H281" si="58">MID($B262,FIND(G$1,$B262,1)+LEN(G$1)+1,FIND(H$1,$B262,1)-(FIND(G$1,$B262,1)+LEN(G$1))-3)</f>
        <v>0.2</v>
      </c>
      <c r="H262" t="str">
        <f t="shared" si="58"/>
        <v>2</v>
      </c>
      <c r="I262" t="str">
        <f t="shared" si="53"/>
        <v>200</v>
      </c>
      <c r="J262">
        <f t="shared" si="54"/>
        <v>0.81899999999999995</v>
      </c>
      <c r="K262">
        <f t="shared" si="55"/>
        <v>84</v>
      </c>
      <c r="L262">
        <f t="shared" si="56"/>
        <v>0.81419999999999992</v>
      </c>
      <c r="M262">
        <f t="shared" si="57"/>
        <v>78</v>
      </c>
    </row>
    <row r="263" spans="1:13" x14ac:dyDescent="0.2">
      <c r="A263" t="s">
        <v>5205</v>
      </c>
      <c r="B263" s="1" t="s">
        <v>5033</v>
      </c>
      <c r="C263" t="str">
        <f t="shared" si="49"/>
        <v>bootstrap=False, criterion=squared_error, max_depth=None, max_features=0.2, min_samples_split=2, n_estimators=200</v>
      </c>
      <c r="D263" t="str">
        <f t="shared" si="50"/>
        <v>False</v>
      </c>
      <c r="E263" t="str">
        <f t="shared" si="51"/>
        <v>squared_error</v>
      </c>
      <c r="F263">
        <f t="shared" si="52"/>
        <v>0</v>
      </c>
      <c r="G263" t="str">
        <f t="shared" si="58"/>
        <v>0.2</v>
      </c>
      <c r="H263" t="str">
        <f t="shared" si="58"/>
        <v>2</v>
      </c>
      <c r="I263" t="str">
        <f t="shared" si="53"/>
        <v>200</v>
      </c>
      <c r="J263">
        <f t="shared" si="54"/>
        <v>0.78300000000000003</v>
      </c>
      <c r="K263">
        <f t="shared" si="55"/>
        <v>78</v>
      </c>
      <c r="L263">
        <f t="shared" si="56"/>
        <v>0.81419999999999992</v>
      </c>
      <c r="M263">
        <f t="shared" si="57"/>
        <v>78</v>
      </c>
    </row>
    <row r="264" spans="1:13" x14ac:dyDescent="0.2">
      <c r="A264" t="s">
        <v>5205</v>
      </c>
      <c r="B264" s="1" t="s">
        <v>5034</v>
      </c>
      <c r="C264" t="str">
        <f t="shared" si="49"/>
        <v>bootstrap=False, criterion=squared_error, max_depth=None, max_features=0.2, min_samples_split=2, n_estimators=200</v>
      </c>
      <c r="D264" t="str">
        <f t="shared" si="50"/>
        <v>False</v>
      </c>
      <c r="E264" t="str">
        <f t="shared" si="51"/>
        <v>squared_error</v>
      </c>
      <c r="F264">
        <f t="shared" si="52"/>
        <v>0</v>
      </c>
      <c r="G264" t="str">
        <f t="shared" si="58"/>
        <v>0.2</v>
      </c>
      <c r="H264" t="str">
        <f t="shared" si="58"/>
        <v>2</v>
      </c>
      <c r="I264" t="str">
        <f t="shared" si="53"/>
        <v>200</v>
      </c>
      <c r="J264">
        <f t="shared" si="54"/>
        <v>0.84699999999999998</v>
      </c>
      <c r="K264">
        <f t="shared" si="55"/>
        <v>66</v>
      </c>
      <c r="L264">
        <f t="shared" si="56"/>
        <v>0.81419999999999992</v>
      </c>
      <c r="M264">
        <f t="shared" si="57"/>
        <v>78</v>
      </c>
    </row>
    <row r="265" spans="1:13" x14ac:dyDescent="0.2">
      <c r="A265" t="s">
        <v>5205</v>
      </c>
      <c r="B265" s="1" t="s">
        <v>5035</v>
      </c>
      <c r="C265" t="str">
        <f t="shared" si="49"/>
        <v>bootstrap=False, criterion=squared_error, max_depth=None, max_features=0.2, min_samples_split=2, n_estimators=200</v>
      </c>
      <c r="D265" t="str">
        <f t="shared" si="50"/>
        <v>False</v>
      </c>
      <c r="E265" t="str">
        <f t="shared" si="51"/>
        <v>squared_error</v>
      </c>
      <c r="F265">
        <f t="shared" si="52"/>
        <v>0</v>
      </c>
      <c r="G265" t="str">
        <f t="shared" si="58"/>
        <v>0.2</v>
      </c>
      <c r="H265" t="str">
        <f t="shared" si="58"/>
        <v>2</v>
      </c>
      <c r="I265" t="str">
        <f t="shared" si="53"/>
        <v>200</v>
      </c>
      <c r="J265">
        <f t="shared" si="54"/>
        <v>0.80100000000000005</v>
      </c>
      <c r="K265">
        <f t="shared" si="55"/>
        <v>78</v>
      </c>
      <c r="L265">
        <f t="shared" si="56"/>
        <v>0.81419999999999992</v>
      </c>
      <c r="M265">
        <f t="shared" si="57"/>
        <v>78</v>
      </c>
    </row>
    <row r="266" spans="1:13" x14ac:dyDescent="0.2">
      <c r="A266" t="s">
        <v>5205</v>
      </c>
      <c r="B266" s="1" t="s">
        <v>5036</v>
      </c>
      <c r="C266" t="str">
        <f t="shared" si="49"/>
        <v>bootstrap=False, criterion=squared_error, max_depth=None, max_features=0.2, min_samples_split=2, n_estimators=200</v>
      </c>
      <c r="D266" t="str">
        <f t="shared" si="50"/>
        <v>False</v>
      </c>
      <c r="E266" t="str">
        <f t="shared" si="51"/>
        <v>squared_error</v>
      </c>
      <c r="F266">
        <f t="shared" si="52"/>
        <v>0</v>
      </c>
      <c r="G266" t="str">
        <f t="shared" si="58"/>
        <v>0.2</v>
      </c>
      <c r="H266" t="str">
        <f t="shared" si="58"/>
        <v>2</v>
      </c>
      <c r="I266" t="str">
        <f t="shared" si="53"/>
        <v>200</v>
      </c>
      <c r="J266">
        <f t="shared" si="54"/>
        <v>0.82099999999999995</v>
      </c>
      <c r="K266">
        <f t="shared" si="55"/>
        <v>84</v>
      </c>
      <c r="L266">
        <f t="shared" si="56"/>
        <v>0.81419999999999992</v>
      </c>
      <c r="M266">
        <f t="shared" si="57"/>
        <v>78</v>
      </c>
    </row>
    <row r="267" spans="1:13" x14ac:dyDescent="0.2">
      <c r="A267" t="s">
        <v>5205</v>
      </c>
      <c r="B267" s="1" t="s">
        <v>4031</v>
      </c>
      <c r="C267" t="str">
        <f t="shared" si="49"/>
        <v>bootstrap=False, criterion=squared_error, max_depth=20, max_features=0.5, min_samples_split=5, n_estimators=100</v>
      </c>
      <c r="D267" t="str">
        <f t="shared" si="50"/>
        <v>False</v>
      </c>
      <c r="E267" t="str">
        <f t="shared" si="51"/>
        <v>squared_error</v>
      </c>
      <c r="F267">
        <f t="shared" si="52"/>
        <v>20</v>
      </c>
      <c r="G267" t="str">
        <f t="shared" si="58"/>
        <v>0.5</v>
      </c>
      <c r="H267" t="str">
        <f t="shared" si="58"/>
        <v>5</v>
      </c>
      <c r="I267" t="str">
        <f t="shared" si="53"/>
        <v>100</v>
      </c>
      <c r="J267">
        <f t="shared" si="54"/>
        <v>0.81399999999999995</v>
      </c>
      <c r="K267">
        <f t="shared" si="55"/>
        <v>90</v>
      </c>
      <c r="L267">
        <f t="shared" si="56"/>
        <v>0.81400000000000006</v>
      </c>
      <c r="M267">
        <f t="shared" si="57"/>
        <v>85.2</v>
      </c>
    </row>
    <row r="268" spans="1:13" x14ac:dyDescent="0.2">
      <c r="A268" t="s">
        <v>5205</v>
      </c>
      <c r="B268" s="1" t="s">
        <v>4032</v>
      </c>
      <c r="C268" t="str">
        <f t="shared" si="49"/>
        <v>bootstrap=False, criterion=squared_error, max_depth=20, max_features=0.5, min_samples_split=5, n_estimators=100</v>
      </c>
      <c r="D268" t="str">
        <f t="shared" si="50"/>
        <v>False</v>
      </c>
      <c r="E268" t="str">
        <f t="shared" si="51"/>
        <v>squared_error</v>
      </c>
      <c r="F268">
        <f t="shared" si="52"/>
        <v>20</v>
      </c>
      <c r="G268" t="str">
        <f t="shared" si="58"/>
        <v>0.5</v>
      </c>
      <c r="H268" t="str">
        <f t="shared" si="58"/>
        <v>5</v>
      </c>
      <c r="I268" t="str">
        <f t="shared" si="53"/>
        <v>100</v>
      </c>
      <c r="J268">
        <f t="shared" si="54"/>
        <v>0.77300000000000002</v>
      </c>
      <c r="K268">
        <f t="shared" si="55"/>
        <v>84</v>
      </c>
      <c r="L268">
        <f t="shared" si="56"/>
        <v>0.81400000000000006</v>
      </c>
      <c r="M268">
        <f t="shared" si="57"/>
        <v>85.2</v>
      </c>
    </row>
    <row r="269" spans="1:13" x14ac:dyDescent="0.2">
      <c r="A269" t="s">
        <v>5205</v>
      </c>
      <c r="B269" s="1" t="s">
        <v>4033</v>
      </c>
      <c r="C269" t="str">
        <f t="shared" si="49"/>
        <v>bootstrap=False, criterion=squared_error, max_depth=20, max_features=0.5, min_samples_split=5, n_estimators=100</v>
      </c>
      <c r="D269" t="str">
        <f t="shared" si="50"/>
        <v>False</v>
      </c>
      <c r="E269" t="str">
        <f t="shared" si="51"/>
        <v>squared_error</v>
      </c>
      <c r="F269">
        <f t="shared" si="52"/>
        <v>20</v>
      </c>
      <c r="G269" t="str">
        <f t="shared" si="58"/>
        <v>0.5</v>
      </c>
      <c r="H269" t="str">
        <f t="shared" si="58"/>
        <v>5</v>
      </c>
      <c r="I269" t="str">
        <f t="shared" si="53"/>
        <v>100</v>
      </c>
      <c r="J269">
        <f t="shared" si="54"/>
        <v>0.81799999999999995</v>
      </c>
      <c r="K269">
        <f t="shared" si="55"/>
        <v>84</v>
      </c>
      <c r="L269">
        <f t="shared" si="56"/>
        <v>0.81400000000000006</v>
      </c>
      <c r="M269">
        <f t="shared" si="57"/>
        <v>85.2</v>
      </c>
    </row>
    <row r="270" spans="1:13" x14ac:dyDescent="0.2">
      <c r="A270" t="s">
        <v>5205</v>
      </c>
      <c r="B270" s="1" t="s">
        <v>4034</v>
      </c>
      <c r="C270" t="str">
        <f t="shared" si="49"/>
        <v>bootstrap=False, criterion=squared_error, max_depth=20, max_features=0.5, min_samples_split=5, n_estimators=100</v>
      </c>
      <c r="D270" t="str">
        <f t="shared" si="50"/>
        <v>False</v>
      </c>
      <c r="E270" t="str">
        <f t="shared" si="51"/>
        <v>squared_error</v>
      </c>
      <c r="F270">
        <f t="shared" si="52"/>
        <v>20</v>
      </c>
      <c r="G270" t="str">
        <f t="shared" si="58"/>
        <v>0.5</v>
      </c>
      <c r="H270" t="str">
        <f t="shared" si="58"/>
        <v>5</v>
      </c>
      <c r="I270" t="str">
        <f t="shared" si="53"/>
        <v>100</v>
      </c>
      <c r="J270">
        <f t="shared" si="54"/>
        <v>0.82899999999999996</v>
      </c>
      <c r="K270">
        <f t="shared" si="55"/>
        <v>90</v>
      </c>
      <c r="L270">
        <f t="shared" si="56"/>
        <v>0.81400000000000006</v>
      </c>
      <c r="M270">
        <f t="shared" si="57"/>
        <v>85.2</v>
      </c>
    </row>
    <row r="271" spans="1:13" x14ac:dyDescent="0.2">
      <c r="A271" t="s">
        <v>5205</v>
      </c>
      <c r="B271" s="1" t="s">
        <v>4035</v>
      </c>
      <c r="C271" t="str">
        <f t="shared" si="49"/>
        <v>bootstrap=False, criterion=squared_error, max_depth=20, max_features=0.5, min_samples_split=5, n_estimators=100</v>
      </c>
      <c r="D271" t="str">
        <f t="shared" si="50"/>
        <v>False</v>
      </c>
      <c r="E271" t="str">
        <f t="shared" si="51"/>
        <v>squared_error</v>
      </c>
      <c r="F271">
        <f t="shared" si="52"/>
        <v>20</v>
      </c>
      <c r="G271" t="str">
        <f t="shared" si="58"/>
        <v>0.5</v>
      </c>
      <c r="H271" t="str">
        <f t="shared" si="58"/>
        <v>5</v>
      </c>
      <c r="I271" t="str">
        <f t="shared" si="53"/>
        <v>100</v>
      </c>
      <c r="J271">
        <f t="shared" si="54"/>
        <v>0.83599999999999997</v>
      </c>
      <c r="K271">
        <f t="shared" si="55"/>
        <v>78</v>
      </c>
      <c r="L271">
        <f t="shared" si="56"/>
        <v>0.81400000000000006</v>
      </c>
      <c r="M271">
        <f t="shared" si="57"/>
        <v>85.2</v>
      </c>
    </row>
    <row r="272" spans="1:13" x14ac:dyDescent="0.2">
      <c r="A272" t="s">
        <v>5205</v>
      </c>
      <c r="B272" s="1" t="s">
        <v>4304</v>
      </c>
      <c r="C272" t="str">
        <f t="shared" si="49"/>
        <v>bootstrap=False, criterion=squared_error, max_depth=30, max_features=0.2, min_samples_split=2, n_estimators=100</v>
      </c>
      <c r="D272" t="str">
        <f t="shared" si="50"/>
        <v>False</v>
      </c>
      <c r="E272" t="str">
        <f t="shared" si="51"/>
        <v>squared_error</v>
      </c>
      <c r="F272">
        <f t="shared" si="52"/>
        <v>30</v>
      </c>
      <c r="G272" t="str">
        <f t="shared" si="58"/>
        <v>0.2</v>
      </c>
      <c r="H272" t="str">
        <f t="shared" si="58"/>
        <v>2</v>
      </c>
      <c r="I272" t="str">
        <f t="shared" si="53"/>
        <v>100</v>
      </c>
      <c r="J272">
        <f t="shared" si="54"/>
        <v>0.82</v>
      </c>
      <c r="K272">
        <f t="shared" si="55"/>
        <v>43.1</v>
      </c>
      <c r="L272">
        <f t="shared" si="56"/>
        <v>0.81379999999999997</v>
      </c>
      <c r="M272">
        <f t="shared" si="57"/>
        <v>40.799999999999997</v>
      </c>
    </row>
    <row r="273" spans="1:13" x14ac:dyDescent="0.2">
      <c r="A273" t="s">
        <v>5205</v>
      </c>
      <c r="B273" s="1" t="s">
        <v>4305</v>
      </c>
      <c r="C273" t="str">
        <f t="shared" si="49"/>
        <v>bootstrap=False, criterion=squared_error, max_depth=30, max_features=0.2, min_samples_split=2, n_estimators=100</v>
      </c>
      <c r="D273" t="str">
        <f t="shared" si="50"/>
        <v>False</v>
      </c>
      <c r="E273" t="str">
        <f t="shared" si="51"/>
        <v>squared_error</v>
      </c>
      <c r="F273">
        <f t="shared" si="52"/>
        <v>30</v>
      </c>
      <c r="G273" t="str">
        <f t="shared" si="58"/>
        <v>0.2</v>
      </c>
      <c r="H273" t="str">
        <f t="shared" si="58"/>
        <v>2</v>
      </c>
      <c r="I273" t="str">
        <f t="shared" si="53"/>
        <v>100</v>
      </c>
      <c r="J273">
        <f t="shared" si="54"/>
        <v>0.78100000000000003</v>
      </c>
      <c r="K273">
        <f t="shared" si="55"/>
        <v>41.3</v>
      </c>
      <c r="L273">
        <f t="shared" si="56"/>
        <v>0.81379999999999997</v>
      </c>
      <c r="M273">
        <f t="shared" si="57"/>
        <v>40.799999999999997</v>
      </c>
    </row>
    <row r="274" spans="1:13" x14ac:dyDescent="0.2">
      <c r="A274" t="s">
        <v>5205</v>
      </c>
      <c r="B274" s="1" t="s">
        <v>4306</v>
      </c>
      <c r="C274" t="str">
        <f t="shared" si="49"/>
        <v>bootstrap=False, criterion=squared_error, max_depth=30, max_features=0.2, min_samples_split=2, n_estimators=100</v>
      </c>
      <c r="D274" t="str">
        <f t="shared" si="50"/>
        <v>False</v>
      </c>
      <c r="E274" t="str">
        <f t="shared" si="51"/>
        <v>squared_error</v>
      </c>
      <c r="F274">
        <f t="shared" si="52"/>
        <v>30</v>
      </c>
      <c r="G274" t="str">
        <f t="shared" si="58"/>
        <v>0.2</v>
      </c>
      <c r="H274" t="str">
        <f t="shared" si="58"/>
        <v>2</v>
      </c>
      <c r="I274" t="str">
        <f t="shared" si="53"/>
        <v>100</v>
      </c>
      <c r="J274">
        <f t="shared" si="54"/>
        <v>0.8</v>
      </c>
      <c r="K274">
        <f t="shared" si="55"/>
        <v>41.6</v>
      </c>
      <c r="L274">
        <f t="shared" si="56"/>
        <v>0.81379999999999997</v>
      </c>
      <c r="M274">
        <f t="shared" si="57"/>
        <v>40.799999999999997</v>
      </c>
    </row>
    <row r="275" spans="1:13" x14ac:dyDescent="0.2">
      <c r="A275" t="s">
        <v>5205</v>
      </c>
      <c r="B275" s="1" t="s">
        <v>4311</v>
      </c>
      <c r="C275" t="str">
        <f t="shared" si="49"/>
        <v>bootstrap=False, criterion=squared_error, max_depth=30, max_features=0.2, min_samples_split=2, n_estimators=100</v>
      </c>
      <c r="D275" t="str">
        <f t="shared" si="50"/>
        <v>False</v>
      </c>
      <c r="E275" t="str">
        <f t="shared" si="51"/>
        <v>squared_error</v>
      </c>
      <c r="F275">
        <f t="shared" si="52"/>
        <v>30</v>
      </c>
      <c r="G275" t="str">
        <f t="shared" si="58"/>
        <v>0.2</v>
      </c>
      <c r="H275" t="str">
        <f t="shared" si="58"/>
        <v>2</v>
      </c>
      <c r="I275" t="str">
        <f t="shared" si="53"/>
        <v>100</v>
      </c>
      <c r="J275">
        <f t="shared" si="54"/>
        <v>0.84899999999999998</v>
      </c>
      <c r="K275">
        <f t="shared" si="55"/>
        <v>35.200000000000003</v>
      </c>
      <c r="L275">
        <f t="shared" si="56"/>
        <v>0.81379999999999997</v>
      </c>
      <c r="M275">
        <f t="shared" si="57"/>
        <v>40.799999999999997</v>
      </c>
    </row>
    <row r="276" spans="1:13" x14ac:dyDescent="0.2">
      <c r="A276" t="s">
        <v>5205</v>
      </c>
      <c r="B276" s="1" t="s">
        <v>4312</v>
      </c>
      <c r="C276" t="str">
        <f t="shared" si="49"/>
        <v>bootstrap=False, criterion=squared_error, max_depth=30, max_features=0.2, min_samples_split=2, n_estimators=100</v>
      </c>
      <c r="D276" t="str">
        <f t="shared" si="50"/>
        <v>False</v>
      </c>
      <c r="E276" t="str">
        <f t="shared" si="51"/>
        <v>squared_error</v>
      </c>
      <c r="F276">
        <f t="shared" si="52"/>
        <v>30</v>
      </c>
      <c r="G276" t="str">
        <f t="shared" si="58"/>
        <v>0.2</v>
      </c>
      <c r="H276" t="str">
        <f t="shared" si="58"/>
        <v>2</v>
      </c>
      <c r="I276" t="str">
        <f t="shared" si="53"/>
        <v>100</v>
      </c>
      <c r="J276">
        <f t="shared" si="54"/>
        <v>0.81899999999999995</v>
      </c>
      <c r="K276">
        <f t="shared" si="55"/>
        <v>42.8</v>
      </c>
      <c r="L276">
        <f t="shared" si="56"/>
        <v>0.81379999999999997</v>
      </c>
      <c r="M276">
        <f t="shared" si="57"/>
        <v>40.799999999999997</v>
      </c>
    </row>
    <row r="277" spans="1:13" x14ac:dyDescent="0.2">
      <c r="A277" t="s">
        <v>5205</v>
      </c>
      <c r="B277" s="1" t="s">
        <v>4677</v>
      </c>
      <c r="C277" t="str">
        <f t="shared" si="49"/>
        <v>bootstrap=False, criterion=squared_error, max_depth=50, max_features=0.2, min_samples_split=5, n_estimators=100</v>
      </c>
      <c r="D277" t="str">
        <f t="shared" si="50"/>
        <v>False</v>
      </c>
      <c r="E277" t="str">
        <f t="shared" si="51"/>
        <v>squared_error</v>
      </c>
      <c r="F277">
        <f t="shared" si="52"/>
        <v>50</v>
      </c>
      <c r="G277" t="str">
        <f t="shared" si="58"/>
        <v>0.2</v>
      </c>
      <c r="H277" t="str">
        <f t="shared" si="58"/>
        <v>5</v>
      </c>
      <c r="I277" t="str">
        <f t="shared" si="53"/>
        <v>100</v>
      </c>
      <c r="J277">
        <f t="shared" si="54"/>
        <v>0.81299999999999994</v>
      </c>
      <c r="K277">
        <f t="shared" si="55"/>
        <v>40.799999999999997</v>
      </c>
      <c r="L277">
        <f t="shared" si="56"/>
        <v>0.81379999999999997</v>
      </c>
      <c r="M277">
        <f t="shared" si="57"/>
        <v>39.200000000000003</v>
      </c>
    </row>
    <row r="278" spans="1:13" x14ac:dyDescent="0.2">
      <c r="A278" t="s">
        <v>5205</v>
      </c>
      <c r="B278" s="1" t="s">
        <v>4678</v>
      </c>
      <c r="C278" t="str">
        <f t="shared" si="49"/>
        <v>bootstrap=False, criterion=squared_error, max_depth=50, max_features=0.2, min_samples_split=5, n_estimators=100</v>
      </c>
      <c r="D278" t="str">
        <f t="shared" si="50"/>
        <v>False</v>
      </c>
      <c r="E278" t="str">
        <f t="shared" si="51"/>
        <v>squared_error</v>
      </c>
      <c r="F278">
        <f t="shared" si="52"/>
        <v>50</v>
      </c>
      <c r="G278" t="str">
        <f t="shared" si="58"/>
        <v>0.2</v>
      </c>
      <c r="H278" t="str">
        <f t="shared" si="58"/>
        <v>5</v>
      </c>
      <c r="I278" t="str">
        <f t="shared" si="53"/>
        <v>100</v>
      </c>
      <c r="J278">
        <f t="shared" si="54"/>
        <v>0.78500000000000003</v>
      </c>
      <c r="K278">
        <f t="shared" si="55"/>
        <v>39.4</v>
      </c>
      <c r="L278">
        <f t="shared" si="56"/>
        <v>0.81379999999999997</v>
      </c>
      <c r="M278">
        <f t="shared" si="57"/>
        <v>39.200000000000003</v>
      </c>
    </row>
    <row r="279" spans="1:13" x14ac:dyDescent="0.2">
      <c r="A279" t="s">
        <v>5205</v>
      </c>
      <c r="B279" s="1" t="s">
        <v>4679</v>
      </c>
      <c r="C279" t="str">
        <f t="shared" si="49"/>
        <v>bootstrap=False, criterion=squared_error, max_depth=50, max_features=0.2, min_samples_split=5, n_estimators=100</v>
      </c>
      <c r="D279" t="str">
        <f t="shared" si="50"/>
        <v>False</v>
      </c>
      <c r="E279" t="str">
        <f t="shared" si="51"/>
        <v>squared_error</v>
      </c>
      <c r="F279">
        <f t="shared" si="52"/>
        <v>50</v>
      </c>
      <c r="G279" t="str">
        <f t="shared" si="58"/>
        <v>0.2</v>
      </c>
      <c r="H279" t="str">
        <f t="shared" si="58"/>
        <v>5</v>
      </c>
      <c r="I279" t="str">
        <f t="shared" si="53"/>
        <v>100</v>
      </c>
      <c r="J279">
        <f t="shared" si="54"/>
        <v>0.79800000000000004</v>
      </c>
      <c r="K279">
        <f t="shared" si="55"/>
        <v>39.6</v>
      </c>
      <c r="L279">
        <f t="shared" si="56"/>
        <v>0.81379999999999997</v>
      </c>
      <c r="M279">
        <f t="shared" si="57"/>
        <v>39.200000000000003</v>
      </c>
    </row>
    <row r="280" spans="1:13" x14ac:dyDescent="0.2">
      <c r="A280" t="s">
        <v>5205</v>
      </c>
      <c r="B280" s="1" t="s">
        <v>4680</v>
      </c>
      <c r="C280" t="str">
        <f t="shared" si="49"/>
        <v>bootstrap=False, criterion=squared_error, max_depth=50, max_features=0.2, min_samples_split=5, n_estimators=100</v>
      </c>
      <c r="D280" t="str">
        <f t="shared" si="50"/>
        <v>False</v>
      </c>
      <c r="E280" t="str">
        <f t="shared" si="51"/>
        <v>squared_error</v>
      </c>
      <c r="F280">
        <f t="shared" si="52"/>
        <v>50</v>
      </c>
      <c r="G280" t="str">
        <f t="shared" si="58"/>
        <v>0.2</v>
      </c>
      <c r="H280" t="str">
        <f t="shared" si="58"/>
        <v>5</v>
      </c>
      <c r="I280" t="str">
        <f t="shared" si="53"/>
        <v>100</v>
      </c>
      <c r="J280">
        <f t="shared" si="54"/>
        <v>0.82499999999999996</v>
      </c>
      <c r="K280">
        <f t="shared" si="55"/>
        <v>42</v>
      </c>
      <c r="L280">
        <f t="shared" si="56"/>
        <v>0.81379999999999997</v>
      </c>
      <c r="M280">
        <f t="shared" si="57"/>
        <v>39.200000000000003</v>
      </c>
    </row>
    <row r="281" spans="1:13" x14ac:dyDescent="0.2">
      <c r="A281" t="s">
        <v>5205</v>
      </c>
      <c r="B281" s="1" t="s">
        <v>4681</v>
      </c>
      <c r="C281" t="str">
        <f t="shared" si="49"/>
        <v>bootstrap=False, criterion=squared_error, max_depth=50, max_features=0.2, min_samples_split=5, n_estimators=100</v>
      </c>
      <c r="D281" t="str">
        <f t="shared" si="50"/>
        <v>False</v>
      </c>
      <c r="E281" t="str">
        <f t="shared" si="51"/>
        <v>squared_error</v>
      </c>
      <c r="F281">
        <f t="shared" si="52"/>
        <v>50</v>
      </c>
      <c r="G281" t="str">
        <f t="shared" si="58"/>
        <v>0.2</v>
      </c>
      <c r="H281" t="str">
        <f t="shared" si="58"/>
        <v>5</v>
      </c>
      <c r="I281" t="str">
        <f t="shared" si="53"/>
        <v>100</v>
      </c>
      <c r="J281">
        <f t="shared" si="54"/>
        <v>0.84799999999999998</v>
      </c>
      <c r="K281">
        <f t="shared" si="55"/>
        <v>34.200000000000003</v>
      </c>
      <c r="L281">
        <f t="shared" si="56"/>
        <v>0.81379999999999997</v>
      </c>
      <c r="M281">
        <f t="shared" si="57"/>
        <v>39.200000000000003</v>
      </c>
    </row>
    <row r="282" spans="1:13" x14ac:dyDescent="0.2">
      <c r="A282" t="s">
        <v>5205</v>
      </c>
      <c r="B282" s="1" t="s">
        <v>5020</v>
      </c>
      <c r="C282" t="str">
        <f t="shared" si="49"/>
        <v>bootstrap=False, criterion=squared_error, max_depth=None, max_features=0.2, min_samples_split=2, n_estimators=100</v>
      </c>
      <c r="D282" t="str">
        <f t="shared" si="50"/>
        <v>False</v>
      </c>
      <c r="E282" t="str">
        <f t="shared" si="51"/>
        <v>squared_error</v>
      </c>
      <c r="F282">
        <f t="shared" si="52"/>
        <v>0</v>
      </c>
      <c r="G282" t="str">
        <f t="shared" ref="G282:H301" si="59">MID($B282,FIND(G$1,$B282,1)+LEN(G$1)+1,FIND(H$1,$B282,1)-(FIND(G$1,$B282,1)+LEN(G$1))-3)</f>
        <v>0.2</v>
      </c>
      <c r="H282" t="str">
        <f t="shared" si="59"/>
        <v>2</v>
      </c>
      <c r="I282" t="str">
        <f t="shared" si="53"/>
        <v>100</v>
      </c>
      <c r="J282">
        <f t="shared" si="54"/>
        <v>0.78400000000000003</v>
      </c>
      <c r="K282">
        <f t="shared" si="55"/>
        <v>40.6</v>
      </c>
      <c r="L282">
        <f t="shared" si="56"/>
        <v>0.81359999999999988</v>
      </c>
      <c r="M282">
        <f t="shared" si="57"/>
        <v>40.46</v>
      </c>
    </row>
    <row r="283" spans="1:13" x14ac:dyDescent="0.2">
      <c r="A283" t="s">
        <v>5205</v>
      </c>
      <c r="B283" s="1" t="s">
        <v>5021</v>
      </c>
      <c r="C283" t="str">
        <f t="shared" si="49"/>
        <v>bootstrap=False, criterion=squared_error, max_depth=None, max_features=0.2, min_samples_split=2, n_estimators=100</v>
      </c>
      <c r="D283" t="str">
        <f t="shared" si="50"/>
        <v>False</v>
      </c>
      <c r="E283" t="str">
        <f t="shared" si="51"/>
        <v>squared_error</v>
      </c>
      <c r="F283">
        <f t="shared" si="52"/>
        <v>0</v>
      </c>
      <c r="G283" t="str">
        <f t="shared" si="59"/>
        <v>0.2</v>
      </c>
      <c r="H283" t="str">
        <f t="shared" si="59"/>
        <v>2</v>
      </c>
      <c r="I283" t="str">
        <f t="shared" si="53"/>
        <v>100</v>
      </c>
      <c r="J283">
        <f t="shared" si="54"/>
        <v>0.81799999999999995</v>
      </c>
      <c r="K283">
        <f t="shared" si="55"/>
        <v>42</v>
      </c>
      <c r="L283">
        <f t="shared" si="56"/>
        <v>0.81359999999999988</v>
      </c>
      <c r="M283">
        <f t="shared" si="57"/>
        <v>40.46</v>
      </c>
    </row>
    <row r="284" spans="1:13" x14ac:dyDescent="0.2">
      <c r="A284" t="s">
        <v>5205</v>
      </c>
      <c r="B284" s="1" t="s">
        <v>5022</v>
      </c>
      <c r="C284" t="str">
        <f t="shared" si="49"/>
        <v>bootstrap=False, criterion=squared_error, max_depth=None, max_features=0.2, min_samples_split=2, n_estimators=100</v>
      </c>
      <c r="D284" t="str">
        <f t="shared" si="50"/>
        <v>False</v>
      </c>
      <c r="E284" t="str">
        <f t="shared" si="51"/>
        <v>squared_error</v>
      </c>
      <c r="F284">
        <f t="shared" si="52"/>
        <v>0</v>
      </c>
      <c r="G284" t="str">
        <f t="shared" si="59"/>
        <v>0.2</v>
      </c>
      <c r="H284" t="str">
        <f t="shared" si="59"/>
        <v>2</v>
      </c>
      <c r="I284" t="str">
        <f t="shared" si="53"/>
        <v>100</v>
      </c>
      <c r="J284">
        <f t="shared" si="54"/>
        <v>0.8</v>
      </c>
      <c r="K284">
        <f t="shared" si="55"/>
        <v>41.1</v>
      </c>
      <c r="L284">
        <f t="shared" si="56"/>
        <v>0.81359999999999988</v>
      </c>
      <c r="M284">
        <f t="shared" si="57"/>
        <v>40.46</v>
      </c>
    </row>
    <row r="285" spans="1:13" x14ac:dyDescent="0.2">
      <c r="A285" t="s">
        <v>5205</v>
      </c>
      <c r="B285" s="1" t="s">
        <v>5023</v>
      </c>
      <c r="C285" t="str">
        <f t="shared" si="49"/>
        <v>bootstrap=False, criterion=squared_error, max_depth=None, max_features=0.2, min_samples_split=2, n_estimators=100</v>
      </c>
      <c r="D285" t="str">
        <f t="shared" si="50"/>
        <v>False</v>
      </c>
      <c r="E285" t="str">
        <f t="shared" si="51"/>
        <v>squared_error</v>
      </c>
      <c r="F285">
        <f t="shared" si="52"/>
        <v>0</v>
      </c>
      <c r="G285" t="str">
        <f t="shared" si="59"/>
        <v>0.2</v>
      </c>
      <c r="H285" t="str">
        <f t="shared" si="59"/>
        <v>2</v>
      </c>
      <c r="I285" t="str">
        <f t="shared" si="53"/>
        <v>100</v>
      </c>
      <c r="J285">
        <f t="shared" si="54"/>
        <v>0.84499999999999997</v>
      </c>
      <c r="K285">
        <f t="shared" si="55"/>
        <v>35.299999999999997</v>
      </c>
      <c r="L285">
        <f t="shared" si="56"/>
        <v>0.81359999999999988</v>
      </c>
      <c r="M285">
        <f t="shared" si="57"/>
        <v>40.46</v>
      </c>
    </row>
    <row r="286" spans="1:13" x14ac:dyDescent="0.2">
      <c r="A286" t="s">
        <v>5205</v>
      </c>
      <c r="B286" s="1" t="s">
        <v>5024</v>
      </c>
      <c r="C286" t="str">
        <f t="shared" si="49"/>
        <v>bootstrap=False, criterion=squared_error, max_depth=None, max_features=0.2, min_samples_split=2, n_estimators=100</v>
      </c>
      <c r="D286" t="str">
        <f t="shared" si="50"/>
        <v>False</v>
      </c>
      <c r="E286" t="str">
        <f t="shared" si="51"/>
        <v>squared_error</v>
      </c>
      <c r="F286">
        <f t="shared" si="52"/>
        <v>0</v>
      </c>
      <c r="G286" t="str">
        <f t="shared" si="59"/>
        <v>0.2</v>
      </c>
      <c r="H286" t="str">
        <f t="shared" si="59"/>
        <v>2</v>
      </c>
      <c r="I286" t="str">
        <f t="shared" si="53"/>
        <v>100</v>
      </c>
      <c r="J286">
        <f t="shared" si="54"/>
        <v>0.82099999999999995</v>
      </c>
      <c r="K286">
        <f t="shared" si="55"/>
        <v>43.3</v>
      </c>
      <c r="L286">
        <f t="shared" si="56"/>
        <v>0.81359999999999988</v>
      </c>
      <c r="M286">
        <f t="shared" si="57"/>
        <v>40.46</v>
      </c>
    </row>
    <row r="287" spans="1:13" x14ac:dyDescent="0.2">
      <c r="A287" t="s">
        <v>5205</v>
      </c>
      <c r="B287" s="1" t="s">
        <v>4682</v>
      </c>
      <c r="C287" t="str">
        <f t="shared" si="49"/>
        <v>bootstrap=False, criterion=squared_error, max_depth=50, max_features=0.2, min_samples_split=5, n_estimators=150</v>
      </c>
      <c r="D287" t="str">
        <f t="shared" si="50"/>
        <v>False</v>
      </c>
      <c r="E287" t="str">
        <f t="shared" si="51"/>
        <v>squared_error</v>
      </c>
      <c r="F287">
        <f t="shared" si="52"/>
        <v>50</v>
      </c>
      <c r="G287" t="str">
        <f t="shared" si="59"/>
        <v>0.2</v>
      </c>
      <c r="H287" t="str">
        <f t="shared" si="59"/>
        <v>5</v>
      </c>
      <c r="I287" t="str">
        <f t="shared" si="53"/>
        <v>150</v>
      </c>
      <c r="J287">
        <f t="shared" si="54"/>
        <v>0.81200000000000006</v>
      </c>
      <c r="K287">
        <f t="shared" si="55"/>
        <v>60</v>
      </c>
      <c r="L287">
        <f t="shared" si="56"/>
        <v>0.81340000000000001</v>
      </c>
      <c r="M287">
        <f t="shared" si="57"/>
        <v>58.08</v>
      </c>
    </row>
    <row r="288" spans="1:13" x14ac:dyDescent="0.2">
      <c r="A288" t="s">
        <v>5205</v>
      </c>
      <c r="B288" s="1" t="s">
        <v>4683</v>
      </c>
      <c r="C288" t="str">
        <f t="shared" si="49"/>
        <v>bootstrap=False, criterion=squared_error, max_depth=50, max_features=0.2, min_samples_split=5, n_estimators=150</v>
      </c>
      <c r="D288" t="str">
        <f t="shared" si="50"/>
        <v>False</v>
      </c>
      <c r="E288" t="str">
        <f t="shared" si="51"/>
        <v>squared_error</v>
      </c>
      <c r="F288">
        <f t="shared" si="52"/>
        <v>50</v>
      </c>
      <c r="G288" t="str">
        <f t="shared" si="59"/>
        <v>0.2</v>
      </c>
      <c r="H288" t="str">
        <f t="shared" si="59"/>
        <v>5</v>
      </c>
      <c r="I288" t="str">
        <f t="shared" si="53"/>
        <v>150</v>
      </c>
      <c r="J288">
        <f t="shared" si="54"/>
        <v>0.78500000000000003</v>
      </c>
      <c r="K288">
        <f t="shared" si="55"/>
        <v>59</v>
      </c>
      <c r="L288">
        <f t="shared" si="56"/>
        <v>0.81340000000000001</v>
      </c>
      <c r="M288">
        <f t="shared" si="57"/>
        <v>58.08</v>
      </c>
    </row>
    <row r="289" spans="1:13" x14ac:dyDescent="0.2">
      <c r="A289" t="s">
        <v>5205</v>
      </c>
      <c r="B289" s="1" t="s">
        <v>4684</v>
      </c>
      <c r="C289" t="str">
        <f t="shared" si="49"/>
        <v>bootstrap=False, criterion=squared_error, max_depth=50, max_features=0.2, min_samples_split=5, n_estimators=150</v>
      </c>
      <c r="D289" t="str">
        <f t="shared" si="50"/>
        <v>False</v>
      </c>
      <c r="E289" t="str">
        <f t="shared" si="51"/>
        <v>squared_error</v>
      </c>
      <c r="F289">
        <f t="shared" si="52"/>
        <v>50</v>
      </c>
      <c r="G289" t="str">
        <f t="shared" si="59"/>
        <v>0.2</v>
      </c>
      <c r="H289" t="str">
        <f t="shared" si="59"/>
        <v>5</v>
      </c>
      <c r="I289" t="str">
        <f t="shared" si="53"/>
        <v>150</v>
      </c>
      <c r="J289">
        <f t="shared" si="54"/>
        <v>0.79600000000000004</v>
      </c>
      <c r="K289">
        <f t="shared" si="55"/>
        <v>60</v>
      </c>
      <c r="L289">
        <f t="shared" si="56"/>
        <v>0.81340000000000001</v>
      </c>
      <c r="M289">
        <f t="shared" si="57"/>
        <v>58.08</v>
      </c>
    </row>
    <row r="290" spans="1:13" x14ac:dyDescent="0.2">
      <c r="A290" t="s">
        <v>5205</v>
      </c>
      <c r="B290" s="1" t="s">
        <v>4689</v>
      </c>
      <c r="C290" t="str">
        <f t="shared" si="49"/>
        <v>bootstrap=False, criterion=squared_error, max_depth=50, max_features=0.2, min_samples_split=5, n_estimators=150</v>
      </c>
      <c r="D290" t="str">
        <f t="shared" si="50"/>
        <v>False</v>
      </c>
      <c r="E290" t="str">
        <f t="shared" si="51"/>
        <v>squared_error</v>
      </c>
      <c r="F290">
        <f t="shared" si="52"/>
        <v>50</v>
      </c>
      <c r="G290" t="str">
        <f t="shared" si="59"/>
        <v>0.2</v>
      </c>
      <c r="H290" t="str">
        <f t="shared" si="59"/>
        <v>5</v>
      </c>
      <c r="I290" t="str">
        <f t="shared" si="53"/>
        <v>150</v>
      </c>
      <c r="J290">
        <f t="shared" si="54"/>
        <v>0.84899999999999998</v>
      </c>
      <c r="K290">
        <f t="shared" si="55"/>
        <v>51.4</v>
      </c>
      <c r="L290">
        <f t="shared" si="56"/>
        <v>0.81340000000000001</v>
      </c>
      <c r="M290">
        <f t="shared" si="57"/>
        <v>58.08</v>
      </c>
    </row>
    <row r="291" spans="1:13" x14ac:dyDescent="0.2">
      <c r="A291" t="s">
        <v>5205</v>
      </c>
      <c r="B291" s="1" t="s">
        <v>4690</v>
      </c>
      <c r="C291" t="str">
        <f t="shared" si="49"/>
        <v>bootstrap=False, criterion=squared_error, max_depth=50, max_features=0.2, min_samples_split=5, n_estimators=150</v>
      </c>
      <c r="D291" t="str">
        <f t="shared" si="50"/>
        <v>False</v>
      </c>
      <c r="E291" t="str">
        <f t="shared" si="51"/>
        <v>squared_error</v>
      </c>
      <c r="F291">
        <f t="shared" si="52"/>
        <v>50</v>
      </c>
      <c r="G291" t="str">
        <f t="shared" si="59"/>
        <v>0.2</v>
      </c>
      <c r="H291" t="str">
        <f t="shared" si="59"/>
        <v>5</v>
      </c>
      <c r="I291" t="str">
        <f t="shared" si="53"/>
        <v>150</v>
      </c>
      <c r="J291">
        <f t="shared" si="54"/>
        <v>0.82499999999999996</v>
      </c>
      <c r="K291">
        <f t="shared" si="55"/>
        <v>60</v>
      </c>
      <c r="L291">
        <f t="shared" si="56"/>
        <v>0.81340000000000001</v>
      </c>
      <c r="M291">
        <f t="shared" si="57"/>
        <v>58.08</v>
      </c>
    </row>
    <row r="292" spans="1:13" x14ac:dyDescent="0.2">
      <c r="A292" t="s">
        <v>5205</v>
      </c>
      <c r="B292" s="1" t="s">
        <v>4705</v>
      </c>
      <c r="C292" t="str">
        <f t="shared" si="49"/>
        <v>bootstrap=False, criterion=squared_error, max_depth=50, max_features=0.2, min_samples_split=5, n_estimators=500</v>
      </c>
      <c r="D292" t="str">
        <f t="shared" si="50"/>
        <v>False</v>
      </c>
      <c r="E292" t="str">
        <f t="shared" si="51"/>
        <v>squared_error</v>
      </c>
      <c r="F292">
        <f t="shared" si="52"/>
        <v>50</v>
      </c>
      <c r="G292" t="str">
        <f t="shared" si="59"/>
        <v>0.2</v>
      </c>
      <c r="H292" t="str">
        <f t="shared" si="59"/>
        <v>5</v>
      </c>
      <c r="I292" t="str">
        <f t="shared" si="53"/>
        <v>500</v>
      </c>
      <c r="J292">
        <f t="shared" si="54"/>
        <v>0.78200000000000003</v>
      </c>
      <c r="K292">
        <f t="shared" si="55"/>
        <v>186</v>
      </c>
      <c r="L292">
        <f t="shared" si="56"/>
        <v>0.81340000000000001</v>
      </c>
      <c r="M292">
        <f t="shared" si="57"/>
        <v>187.2</v>
      </c>
    </row>
    <row r="293" spans="1:13" x14ac:dyDescent="0.2">
      <c r="A293" t="s">
        <v>5205</v>
      </c>
      <c r="B293" s="1" t="s">
        <v>4706</v>
      </c>
      <c r="C293" t="str">
        <f t="shared" si="49"/>
        <v>bootstrap=False, criterion=squared_error, max_depth=50, max_features=0.2, min_samples_split=5, n_estimators=500</v>
      </c>
      <c r="D293" t="str">
        <f t="shared" si="50"/>
        <v>False</v>
      </c>
      <c r="E293" t="str">
        <f t="shared" si="51"/>
        <v>squared_error</v>
      </c>
      <c r="F293">
        <f t="shared" si="52"/>
        <v>50</v>
      </c>
      <c r="G293" t="str">
        <f t="shared" si="59"/>
        <v>0.2</v>
      </c>
      <c r="H293" t="str">
        <f t="shared" si="59"/>
        <v>5</v>
      </c>
      <c r="I293" t="str">
        <f t="shared" si="53"/>
        <v>500</v>
      </c>
      <c r="J293">
        <f t="shared" si="54"/>
        <v>0.81399999999999995</v>
      </c>
      <c r="K293">
        <f t="shared" si="55"/>
        <v>198</v>
      </c>
      <c r="L293">
        <f t="shared" si="56"/>
        <v>0.81340000000000001</v>
      </c>
      <c r="M293">
        <f t="shared" si="57"/>
        <v>187.2</v>
      </c>
    </row>
    <row r="294" spans="1:13" x14ac:dyDescent="0.2">
      <c r="A294" t="s">
        <v>5205</v>
      </c>
      <c r="B294" s="1" t="s">
        <v>4707</v>
      </c>
      <c r="C294" t="str">
        <f t="shared" si="49"/>
        <v>bootstrap=False, criterion=squared_error, max_depth=50, max_features=0.2, min_samples_split=5, n_estimators=500</v>
      </c>
      <c r="D294" t="str">
        <f t="shared" si="50"/>
        <v>False</v>
      </c>
      <c r="E294" t="str">
        <f t="shared" si="51"/>
        <v>squared_error</v>
      </c>
      <c r="F294">
        <f t="shared" si="52"/>
        <v>50</v>
      </c>
      <c r="G294" t="str">
        <f t="shared" si="59"/>
        <v>0.2</v>
      </c>
      <c r="H294" t="str">
        <f t="shared" si="59"/>
        <v>5</v>
      </c>
      <c r="I294" t="str">
        <f t="shared" si="53"/>
        <v>500</v>
      </c>
      <c r="J294">
        <f t="shared" si="54"/>
        <v>0.79600000000000004</v>
      </c>
      <c r="K294">
        <f t="shared" si="55"/>
        <v>192</v>
      </c>
      <c r="L294">
        <f t="shared" si="56"/>
        <v>0.81340000000000001</v>
      </c>
      <c r="M294">
        <f t="shared" si="57"/>
        <v>187.2</v>
      </c>
    </row>
    <row r="295" spans="1:13" x14ac:dyDescent="0.2">
      <c r="A295" t="s">
        <v>5205</v>
      </c>
      <c r="B295" s="1" t="s">
        <v>2718</v>
      </c>
      <c r="C295" t="str">
        <f t="shared" si="49"/>
        <v>bootstrap=True, criterion=squared_error, max_depth=30, max_features=auto, min_samples_split=2, n_estimators=100</v>
      </c>
      <c r="D295" t="str">
        <f t="shared" si="50"/>
        <v>True</v>
      </c>
      <c r="E295" t="str">
        <f t="shared" si="51"/>
        <v>squared_error</v>
      </c>
      <c r="F295">
        <f t="shared" si="52"/>
        <v>30</v>
      </c>
      <c r="G295" t="str">
        <f t="shared" si="59"/>
        <v>auto</v>
      </c>
      <c r="H295" t="str">
        <f t="shared" si="59"/>
        <v>2</v>
      </c>
      <c r="I295" t="str">
        <f t="shared" si="53"/>
        <v>100</v>
      </c>
      <c r="J295" t="e">
        <f t="shared" si="54"/>
        <v>#VALUE!</v>
      </c>
      <c r="K295">
        <f t="shared" si="55"/>
        <v>0.2</v>
      </c>
      <c r="L295" t="e">
        <f t="shared" si="56"/>
        <v>#VALUE!</v>
      </c>
      <c r="M295">
        <f t="shared" si="57"/>
        <v>0.12</v>
      </c>
    </row>
    <row r="296" spans="1:13" x14ac:dyDescent="0.2">
      <c r="A296" t="s">
        <v>5205</v>
      </c>
      <c r="B296" s="1" t="s">
        <v>2719</v>
      </c>
      <c r="C296" t="str">
        <f t="shared" si="49"/>
        <v>bootstrap=True, criterion=squared_error, max_depth=30, max_features=auto, min_samples_split=2, n_estimators=100</v>
      </c>
      <c r="D296" t="str">
        <f t="shared" si="50"/>
        <v>True</v>
      </c>
      <c r="E296" t="str">
        <f t="shared" si="51"/>
        <v>squared_error</v>
      </c>
      <c r="F296">
        <f t="shared" si="52"/>
        <v>30</v>
      </c>
      <c r="G296" t="str">
        <f t="shared" si="59"/>
        <v>auto</v>
      </c>
      <c r="H296" t="str">
        <f t="shared" si="59"/>
        <v>2</v>
      </c>
      <c r="I296" t="str">
        <f t="shared" si="53"/>
        <v>100</v>
      </c>
      <c r="J296" t="e">
        <f t="shared" si="54"/>
        <v>#VALUE!</v>
      </c>
      <c r="K296">
        <f t="shared" si="55"/>
        <v>0.1</v>
      </c>
      <c r="L296" t="e">
        <f t="shared" si="56"/>
        <v>#VALUE!</v>
      </c>
      <c r="M296">
        <f t="shared" si="57"/>
        <v>0.12</v>
      </c>
    </row>
    <row r="297" spans="1:13" x14ac:dyDescent="0.2">
      <c r="A297" t="s">
        <v>5205</v>
      </c>
      <c r="B297" s="1" t="s">
        <v>2720</v>
      </c>
      <c r="C297" t="str">
        <f t="shared" si="49"/>
        <v>bootstrap=True, criterion=squared_error, max_depth=30, max_features=auto, min_samples_split=2, n_estimators=100</v>
      </c>
      <c r="D297" t="str">
        <f t="shared" si="50"/>
        <v>True</v>
      </c>
      <c r="E297" t="str">
        <f t="shared" si="51"/>
        <v>squared_error</v>
      </c>
      <c r="F297">
        <f t="shared" si="52"/>
        <v>30</v>
      </c>
      <c r="G297" t="str">
        <f t="shared" si="59"/>
        <v>auto</v>
      </c>
      <c r="H297" t="str">
        <f t="shared" si="59"/>
        <v>2</v>
      </c>
      <c r="I297" t="str">
        <f t="shared" si="53"/>
        <v>100</v>
      </c>
      <c r="J297" t="e">
        <f t="shared" si="54"/>
        <v>#VALUE!</v>
      </c>
      <c r="K297">
        <f t="shared" si="55"/>
        <v>0.1</v>
      </c>
      <c r="L297" t="e">
        <f t="shared" si="56"/>
        <v>#VALUE!</v>
      </c>
      <c r="M297">
        <f t="shared" si="57"/>
        <v>0.12</v>
      </c>
    </row>
    <row r="298" spans="1:13" x14ac:dyDescent="0.2">
      <c r="A298" t="s">
        <v>5205</v>
      </c>
      <c r="B298" s="1" t="s">
        <v>2721</v>
      </c>
      <c r="C298" t="str">
        <f t="shared" si="49"/>
        <v>bootstrap=True, criterion=squared_error, max_depth=30, max_features=auto, min_samples_split=2, n_estimators=100</v>
      </c>
      <c r="D298" t="str">
        <f t="shared" si="50"/>
        <v>True</v>
      </c>
      <c r="E298" t="str">
        <f t="shared" si="51"/>
        <v>squared_error</v>
      </c>
      <c r="F298">
        <f t="shared" si="52"/>
        <v>30</v>
      </c>
      <c r="G298" t="str">
        <f t="shared" si="59"/>
        <v>auto</v>
      </c>
      <c r="H298" t="str">
        <f t="shared" si="59"/>
        <v>2</v>
      </c>
      <c r="I298" t="str">
        <f t="shared" si="53"/>
        <v>100</v>
      </c>
      <c r="J298" t="e">
        <f t="shared" si="54"/>
        <v>#VALUE!</v>
      </c>
      <c r="K298">
        <f t="shared" si="55"/>
        <v>0.1</v>
      </c>
      <c r="L298" t="e">
        <f t="shared" si="56"/>
        <v>#VALUE!</v>
      </c>
      <c r="M298">
        <f t="shared" si="57"/>
        <v>0.12</v>
      </c>
    </row>
    <row r="299" spans="1:13" x14ac:dyDescent="0.2">
      <c r="A299" t="s">
        <v>5205</v>
      </c>
      <c r="B299" s="1" t="s">
        <v>2722</v>
      </c>
      <c r="C299" t="str">
        <f t="shared" si="49"/>
        <v>bootstrap=True, criterion=squared_error, max_depth=30, max_features=auto, min_samples_split=2, n_estimators=100</v>
      </c>
      <c r="D299" t="str">
        <f t="shared" si="50"/>
        <v>True</v>
      </c>
      <c r="E299" t="str">
        <f t="shared" si="51"/>
        <v>squared_error</v>
      </c>
      <c r="F299">
        <f t="shared" si="52"/>
        <v>30</v>
      </c>
      <c r="G299" t="str">
        <f t="shared" si="59"/>
        <v>auto</v>
      </c>
      <c r="H299" t="str">
        <f t="shared" si="59"/>
        <v>2</v>
      </c>
      <c r="I299" t="str">
        <f t="shared" si="53"/>
        <v>100</v>
      </c>
      <c r="J299" t="e">
        <f t="shared" si="54"/>
        <v>#VALUE!</v>
      </c>
      <c r="K299">
        <f t="shared" si="55"/>
        <v>0.1</v>
      </c>
      <c r="L299" t="e">
        <f t="shared" si="56"/>
        <v>#VALUE!</v>
      </c>
      <c r="M299">
        <f t="shared" si="57"/>
        <v>0.12</v>
      </c>
    </row>
    <row r="300" spans="1:13" x14ac:dyDescent="0.2">
      <c r="A300" t="s">
        <v>5205</v>
      </c>
      <c r="B300" s="1" t="s">
        <v>2723</v>
      </c>
      <c r="C300" t="str">
        <f t="shared" si="49"/>
        <v>bootstrap=True, criterion=squared_error, max_depth=30, max_features=auto, min_samples_split=2, n_estimators=150</v>
      </c>
      <c r="D300" t="str">
        <f t="shared" si="50"/>
        <v>True</v>
      </c>
      <c r="E300" t="str">
        <f t="shared" si="51"/>
        <v>squared_error</v>
      </c>
      <c r="F300">
        <f t="shared" si="52"/>
        <v>30</v>
      </c>
      <c r="G300" t="str">
        <f t="shared" si="59"/>
        <v>auto</v>
      </c>
      <c r="H300" t="str">
        <f t="shared" si="59"/>
        <v>2</v>
      </c>
      <c r="I300" t="str">
        <f t="shared" si="53"/>
        <v>150</v>
      </c>
      <c r="J300" t="e">
        <f t="shared" si="54"/>
        <v>#VALUE!</v>
      </c>
      <c r="K300">
        <f t="shared" si="55"/>
        <v>0.3</v>
      </c>
      <c r="L300" t="e">
        <f t="shared" si="56"/>
        <v>#VALUE!</v>
      </c>
      <c r="M300">
        <f t="shared" si="57"/>
        <v>0.12</v>
      </c>
    </row>
    <row r="301" spans="1:13" x14ac:dyDescent="0.2">
      <c r="A301" t="s">
        <v>5205</v>
      </c>
      <c r="B301" s="1" t="s">
        <v>2724</v>
      </c>
      <c r="C301" t="str">
        <f t="shared" si="49"/>
        <v>bootstrap=True, criterion=squared_error, max_depth=30, max_features=auto, min_samples_split=2, n_estimators=150</v>
      </c>
      <c r="D301" t="str">
        <f t="shared" si="50"/>
        <v>True</v>
      </c>
      <c r="E301" t="str">
        <f t="shared" si="51"/>
        <v>squared_error</v>
      </c>
      <c r="F301">
        <f t="shared" si="52"/>
        <v>30</v>
      </c>
      <c r="G301" t="str">
        <f t="shared" si="59"/>
        <v>auto</v>
      </c>
      <c r="H301" t="str">
        <f t="shared" si="59"/>
        <v>2</v>
      </c>
      <c r="I301" t="str">
        <f t="shared" si="53"/>
        <v>150</v>
      </c>
      <c r="J301" t="e">
        <f t="shared" si="54"/>
        <v>#VALUE!</v>
      </c>
      <c r="K301">
        <f t="shared" si="55"/>
        <v>0</v>
      </c>
      <c r="L301" t="e">
        <f t="shared" si="56"/>
        <v>#VALUE!</v>
      </c>
      <c r="M301">
        <f t="shared" si="57"/>
        <v>0.12</v>
      </c>
    </row>
    <row r="302" spans="1:13" x14ac:dyDescent="0.2">
      <c r="A302" t="s">
        <v>5205</v>
      </c>
      <c r="B302" s="1" t="s">
        <v>2725</v>
      </c>
      <c r="C302" t="str">
        <f t="shared" si="49"/>
        <v>bootstrap=True, criterion=squared_error, max_depth=30, max_features=auto, min_samples_split=2, n_estimators=150</v>
      </c>
      <c r="D302" t="str">
        <f t="shared" si="50"/>
        <v>True</v>
      </c>
      <c r="E302" t="str">
        <f t="shared" si="51"/>
        <v>squared_error</v>
      </c>
      <c r="F302">
        <f t="shared" si="52"/>
        <v>30</v>
      </c>
      <c r="G302" t="str">
        <f t="shared" ref="G302:H321" si="60">MID($B302,FIND(G$1,$B302,1)+LEN(G$1)+1,FIND(H$1,$B302,1)-(FIND(G$1,$B302,1)+LEN(G$1))-3)</f>
        <v>auto</v>
      </c>
      <c r="H302" t="str">
        <f t="shared" si="60"/>
        <v>2</v>
      </c>
      <c r="I302" t="str">
        <f t="shared" si="53"/>
        <v>150</v>
      </c>
      <c r="J302" t="e">
        <f t="shared" si="54"/>
        <v>#VALUE!</v>
      </c>
      <c r="K302">
        <f t="shared" si="55"/>
        <v>0.1</v>
      </c>
      <c r="L302" t="e">
        <f t="shared" si="56"/>
        <v>#VALUE!</v>
      </c>
      <c r="M302">
        <f t="shared" si="57"/>
        <v>0.12</v>
      </c>
    </row>
    <row r="303" spans="1:13" x14ac:dyDescent="0.2">
      <c r="A303" t="s">
        <v>5205</v>
      </c>
      <c r="B303" s="1" t="s">
        <v>2726</v>
      </c>
      <c r="C303" t="str">
        <f t="shared" si="49"/>
        <v>bootstrap=True, criterion=squared_error, max_depth=30, max_features=auto, min_samples_split=2, n_estimators=150</v>
      </c>
      <c r="D303" t="str">
        <f t="shared" si="50"/>
        <v>True</v>
      </c>
      <c r="E303" t="str">
        <f t="shared" si="51"/>
        <v>squared_error</v>
      </c>
      <c r="F303">
        <f t="shared" si="52"/>
        <v>30</v>
      </c>
      <c r="G303" t="str">
        <f t="shared" si="60"/>
        <v>auto</v>
      </c>
      <c r="H303" t="str">
        <f t="shared" si="60"/>
        <v>2</v>
      </c>
      <c r="I303" t="str">
        <f t="shared" si="53"/>
        <v>150</v>
      </c>
      <c r="J303" t="e">
        <f t="shared" si="54"/>
        <v>#VALUE!</v>
      </c>
      <c r="K303">
        <f t="shared" si="55"/>
        <v>0.1</v>
      </c>
      <c r="L303" t="e">
        <f t="shared" si="56"/>
        <v>#VALUE!</v>
      </c>
      <c r="M303">
        <f t="shared" si="57"/>
        <v>0.12</v>
      </c>
    </row>
    <row r="304" spans="1:13" x14ac:dyDescent="0.2">
      <c r="A304" t="s">
        <v>5205</v>
      </c>
      <c r="B304" s="1" t="s">
        <v>2727</v>
      </c>
      <c r="C304" t="str">
        <f t="shared" si="49"/>
        <v>bootstrap=True, criterion=squared_error, max_depth=30, max_features=auto, min_samples_split=2, n_estimators=150</v>
      </c>
      <c r="D304" t="str">
        <f t="shared" si="50"/>
        <v>True</v>
      </c>
      <c r="E304" t="str">
        <f t="shared" si="51"/>
        <v>squared_error</v>
      </c>
      <c r="F304">
        <f t="shared" si="52"/>
        <v>30</v>
      </c>
      <c r="G304" t="str">
        <f t="shared" si="60"/>
        <v>auto</v>
      </c>
      <c r="H304" t="str">
        <f t="shared" si="60"/>
        <v>2</v>
      </c>
      <c r="I304" t="str">
        <f t="shared" si="53"/>
        <v>150</v>
      </c>
      <c r="J304" t="e">
        <f t="shared" si="54"/>
        <v>#VALUE!</v>
      </c>
      <c r="K304">
        <f t="shared" si="55"/>
        <v>0.1</v>
      </c>
      <c r="L304" t="e">
        <f t="shared" si="56"/>
        <v>#VALUE!</v>
      </c>
      <c r="M304">
        <f t="shared" si="57"/>
        <v>0.12</v>
      </c>
    </row>
    <row r="305" spans="1:13" x14ac:dyDescent="0.2">
      <c r="A305" t="s">
        <v>5205</v>
      </c>
      <c r="B305" s="1" t="s">
        <v>2728</v>
      </c>
      <c r="C305" t="str">
        <f t="shared" si="49"/>
        <v>bootstrap=True, criterion=squared_error, max_depth=30, max_features=auto, min_samples_split=2, n_estimators=200</v>
      </c>
      <c r="D305" t="str">
        <f t="shared" si="50"/>
        <v>True</v>
      </c>
      <c r="E305" t="str">
        <f t="shared" si="51"/>
        <v>squared_error</v>
      </c>
      <c r="F305">
        <f t="shared" si="52"/>
        <v>30</v>
      </c>
      <c r="G305" t="str">
        <f t="shared" si="60"/>
        <v>auto</v>
      </c>
      <c r="H305" t="str">
        <f t="shared" si="60"/>
        <v>2</v>
      </c>
      <c r="I305" t="str">
        <f t="shared" si="53"/>
        <v>200</v>
      </c>
      <c r="J305" t="e">
        <f t="shared" si="54"/>
        <v>#VALUE!</v>
      </c>
      <c r="K305">
        <f t="shared" si="55"/>
        <v>0.1</v>
      </c>
      <c r="L305" t="e">
        <f t="shared" si="56"/>
        <v>#VALUE!</v>
      </c>
      <c r="M305">
        <f t="shared" si="57"/>
        <v>0.14000000000000001</v>
      </c>
    </row>
    <row r="306" spans="1:13" x14ac:dyDescent="0.2">
      <c r="A306" t="s">
        <v>5205</v>
      </c>
      <c r="B306" s="1" t="s">
        <v>2729</v>
      </c>
      <c r="C306" t="str">
        <f t="shared" si="49"/>
        <v>bootstrap=True, criterion=squared_error, max_depth=30, max_features=auto, min_samples_split=2, n_estimators=200</v>
      </c>
      <c r="D306" t="str">
        <f t="shared" si="50"/>
        <v>True</v>
      </c>
      <c r="E306" t="str">
        <f t="shared" si="51"/>
        <v>squared_error</v>
      </c>
      <c r="F306">
        <f t="shared" si="52"/>
        <v>30</v>
      </c>
      <c r="G306" t="str">
        <f t="shared" si="60"/>
        <v>auto</v>
      </c>
      <c r="H306" t="str">
        <f t="shared" si="60"/>
        <v>2</v>
      </c>
      <c r="I306" t="str">
        <f t="shared" si="53"/>
        <v>200</v>
      </c>
      <c r="J306" t="e">
        <f t="shared" si="54"/>
        <v>#VALUE!</v>
      </c>
      <c r="K306">
        <f t="shared" si="55"/>
        <v>0.1</v>
      </c>
      <c r="L306" t="e">
        <f t="shared" si="56"/>
        <v>#VALUE!</v>
      </c>
      <c r="M306">
        <f t="shared" si="57"/>
        <v>0.14000000000000001</v>
      </c>
    </row>
    <row r="307" spans="1:13" x14ac:dyDescent="0.2">
      <c r="A307" t="s">
        <v>5205</v>
      </c>
      <c r="B307" s="1" t="s">
        <v>2730</v>
      </c>
      <c r="C307" t="str">
        <f t="shared" si="49"/>
        <v>bootstrap=True, criterion=squared_error, max_depth=30, max_features=auto, min_samples_split=2, n_estimators=200</v>
      </c>
      <c r="D307" t="str">
        <f t="shared" si="50"/>
        <v>True</v>
      </c>
      <c r="E307" t="str">
        <f t="shared" si="51"/>
        <v>squared_error</v>
      </c>
      <c r="F307">
        <f t="shared" si="52"/>
        <v>30</v>
      </c>
      <c r="G307" t="str">
        <f t="shared" si="60"/>
        <v>auto</v>
      </c>
      <c r="H307" t="str">
        <f t="shared" si="60"/>
        <v>2</v>
      </c>
      <c r="I307" t="str">
        <f t="shared" si="53"/>
        <v>200</v>
      </c>
      <c r="J307" t="e">
        <f t="shared" si="54"/>
        <v>#VALUE!</v>
      </c>
      <c r="K307">
        <f t="shared" si="55"/>
        <v>0.1</v>
      </c>
      <c r="L307" t="e">
        <f t="shared" si="56"/>
        <v>#VALUE!</v>
      </c>
      <c r="M307">
        <f t="shared" si="57"/>
        <v>0.14000000000000001</v>
      </c>
    </row>
    <row r="308" spans="1:13" x14ac:dyDescent="0.2">
      <c r="A308" t="s">
        <v>5205</v>
      </c>
      <c r="B308" s="1" t="s">
        <v>2731</v>
      </c>
      <c r="C308" t="str">
        <f t="shared" si="49"/>
        <v>bootstrap=True, criterion=squared_error, max_depth=30, max_features=auto, min_samples_split=2, n_estimators=200</v>
      </c>
      <c r="D308" t="str">
        <f t="shared" si="50"/>
        <v>True</v>
      </c>
      <c r="E308" t="str">
        <f t="shared" si="51"/>
        <v>squared_error</v>
      </c>
      <c r="F308">
        <f t="shared" si="52"/>
        <v>30</v>
      </c>
      <c r="G308" t="str">
        <f t="shared" si="60"/>
        <v>auto</v>
      </c>
      <c r="H308" t="str">
        <f t="shared" si="60"/>
        <v>2</v>
      </c>
      <c r="I308" t="str">
        <f t="shared" si="53"/>
        <v>200</v>
      </c>
      <c r="J308" t="e">
        <f t="shared" si="54"/>
        <v>#VALUE!</v>
      </c>
      <c r="K308">
        <f t="shared" si="55"/>
        <v>0.3</v>
      </c>
      <c r="L308" t="e">
        <f t="shared" si="56"/>
        <v>#VALUE!</v>
      </c>
      <c r="M308">
        <f t="shared" si="57"/>
        <v>0.14000000000000001</v>
      </c>
    </row>
    <row r="309" spans="1:13" x14ac:dyDescent="0.2">
      <c r="A309" t="s">
        <v>5205</v>
      </c>
      <c r="B309" s="1" t="s">
        <v>2732</v>
      </c>
      <c r="C309" t="str">
        <f t="shared" si="49"/>
        <v>bootstrap=True, criterion=squared_error, max_depth=30, max_features=auto, min_samples_split=2, n_estimators=200</v>
      </c>
      <c r="D309" t="str">
        <f t="shared" si="50"/>
        <v>True</v>
      </c>
      <c r="E309" t="str">
        <f t="shared" si="51"/>
        <v>squared_error</v>
      </c>
      <c r="F309">
        <f t="shared" si="52"/>
        <v>30</v>
      </c>
      <c r="G309" t="str">
        <f t="shared" si="60"/>
        <v>auto</v>
      </c>
      <c r="H309" t="str">
        <f t="shared" si="60"/>
        <v>2</v>
      </c>
      <c r="I309" t="str">
        <f t="shared" si="53"/>
        <v>200</v>
      </c>
      <c r="J309" t="e">
        <f t="shared" si="54"/>
        <v>#VALUE!</v>
      </c>
      <c r="K309">
        <f t="shared" si="55"/>
        <v>0.1</v>
      </c>
      <c r="L309" t="e">
        <f t="shared" si="56"/>
        <v>#VALUE!</v>
      </c>
      <c r="M309">
        <f t="shared" si="57"/>
        <v>0.14000000000000001</v>
      </c>
    </row>
    <row r="310" spans="1:13" x14ac:dyDescent="0.2">
      <c r="A310" t="s">
        <v>5205</v>
      </c>
      <c r="B310" s="1" t="s">
        <v>2733</v>
      </c>
      <c r="C310" t="str">
        <f t="shared" si="49"/>
        <v>bootstrap=True, criterion=squared_error, max_depth=30, max_features=auto, min_samples_split=2, n_estimators=500</v>
      </c>
      <c r="D310" t="str">
        <f t="shared" si="50"/>
        <v>True</v>
      </c>
      <c r="E310" t="str">
        <f t="shared" si="51"/>
        <v>squared_error</v>
      </c>
      <c r="F310">
        <f t="shared" si="52"/>
        <v>30</v>
      </c>
      <c r="G310" t="str">
        <f t="shared" si="60"/>
        <v>auto</v>
      </c>
      <c r="H310" t="str">
        <f t="shared" si="60"/>
        <v>2</v>
      </c>
      <c r="I310" t="str">
        <f t="shared" si="53"/>
        <v>500</v>
      </c>
      <c r="J310" t="e">
        <f t="shared" si="54"/>
        <v>#VALUE!</v>
      </c>
      <c r="K310">
        <f t="shared" si="55"/>
        <v>0.1</v>
      </c>
      <c r="L310" t="e">
        <f t="shared" si="56"/>
        <v>#VALUE!</v>
      </c>
      <c r="M310">
        <f t="shared" si="57"/>
        <v>0.13999999999999999</v>
      </c>
    </row>
    <row r="311" spans="1:13" x14ac:dyDescent="0.2">
      <c r="A311" t="s">
        <v>5205</v>
      </c>
      <c r="B311" s="1" t="s">
        <v>2734</v>
      </c>
      <c r="C311" t="str">
        <f t="shared" si="49"/>
        <v>bootstrap=True, criterion=squared_error, max_depth=30, max_features=auto, min_samples_split=2, n_estimators=500</v>
      </c>
      <c r="D311" t="str">
        <f t="shared" si="50"/>
        <v>True</v>
      </c>
      <c r="E311" t="str">
        <f t="shared" si="51"/>
        <v>squared_error</v>
      </c>
      <c r="F311">
        <f t="shared" si="52"/>
        <v>30</v>
      </c>
      <c r="G311" t="str">
        <f t="shared" si="60"/>
        <v>auto</v>
      </c>
      <c r="H311" t="str">
        <f t="shared" si="60"/>
        <v>2</v>
      </c>
      <c r="I311" t="str">
        <f t="shared" si="53"/>
        <v>500</v>
      </c>
      <c r="J311" t="e">
        <f t="shared" si="54"/>
        <v>#VALUE!</v>
      </c>
      <c r="K311">
        <f t="shared" si="55"/>
        <v>0.1</v>
      </c>
      <c r="L311" t="e">
        <f t="shared" si="56"/>
        <v>#VALUE!</v>
      </c>
      <c r="M311">
        <f t="shared" si="57"/>
        <v>0.13999999999999999</v>
      </c>
    </row>
    <row r="312" spans="1:13" x14ac:dyDescent="0.2">
      <c r="A312" t="s">
        <v>5205</v>
      </c>
      <c r="B312" s="1" t="s">
        <v>2735</v>
      </c>
      <c r="C312" t="str">
        <f t="shared" si="49"/>
        <v>bootstrap=True, criterion=squared_error, max_depth=30, max_features=auto, min_samples_split=2, n_estimators=500</v>
      </c>
      <c r="D312" t="str">
        <f t="shared" si="50"/>
        <v>True</v>
      </c>
      <c r="E312" t="str">
        <f t="shared" si="51"/>
        <v>squared_error</v>
      </c>
      <c r="F312">
        <f t="shared" si="52"/>
        <v>30</v>
      </c>
      <c r="G312" t="str">
        <f t="shared" si="60"/>
        <v>auto</v>
      </c>
      <c r="H312" t="str">
        <f t="shared" si="60"/>
        <v>2</v>
      </c>
      <c r="I312" t="str">
        <f t="shared" si="53"/>
        <v>500</v>
      </c>
      <c r="J312" t="e">
        <f t="shared" si="54"/>
        <v>#VALUE!</v>
      </c>
      <c r="K312">
        <f t="shared" si="55"/>
        <v>0.1</v>
      </c>
      <c r="L312" t="e">
        <f t="shared" si="56"/>
        <v>#VALUE!</v>
      </c>
      <c r="M312">
        <f t="shared" si="57"/>
        <v>0.13999999999999999</v>
      </c>
    </row>
    <row r="313" spans="1:13" x14ac:dyDescent="0.2">
      <c r="A313" t="s">
        <v>5205</v>
      </c>
      <c r="B313" s="1" t="s">
        <v>2736</v>
      </c>
      <c r="C313" t="str">
        <f t="shared" si="49"/>
        <v>bootstrap=True, criterion=squared_error, max_depth=30, max_features=auto, min_samples_split=2, n_estimators=500</v>
      </c>
      <c r="D313" t="str">
        <f t="shared" si="50"/>
        <v>True</v>
      </c>
      <c r="E313" t="str">
        <f t="shared" si="51"/>
        <v>squared_error</v>
      </c>
      <c r="F313">
        <f t="shared" si="52"/>
        <v>30</v>
      </c>
      <c r="G313" t="str">
        <f t="shared" si="60"/>
        <v>auto</v>
      </c>
      <c r="H313" t="str">
        <f t="shared" si="60"/>
        <v>2</v>
      </c>
      <c r="I313" t="str">
        <f t="shared" si="53"/>
        <v>500</v>
      </c>
      <c r="J313" t="e">
        <f t="shared" si="54"/>
        <v>#VALUE!</v>
      </c>
      <c r="K313">
        <f t="shared" si="55"/>
        <v>0.1</v>
      </c>
      <c r="L313" t="e">
        <f t="shared" si="56"/>
        <v>#VALUE!</v>
      </c>
      <c r="M313">
        <f t="shared" si="57"/>
        <v>0.13999999999999999</v>
      </c>
    </row>
    <row r="314" spans="1:13" x14ac:dyDescent="0.2">
      <c r="A314" t="s">
        <v>5205</v>
      </c>
      <c r="B314" s="1" t="s">
        <v>4708</v>
      </c>
      <c r="C314" t="str">
        <f t="shared" si="49"/>
        <v>bootstrap=False, criterion=squared_error, max_depth=50, max_features=0.2, min_samples_split=5, n_estimators=500</v>
      </c>
      <c r="D314" t="str">
        <f t="shared" si="50"/>
        <v>False</v>
      </c>
      <c r="E314" t="str">
        <f t="shared" si="51"/>
        <v>squared_error</v>
      </c>
      <c r="F314">
        <f t="shared" si="52"/>
        <v>50</v>
      </c>
      <c r="G314" t="str">
        <f t="shared" si="60"/>
        <v>0.2</v>
      </c>
      <c r="H314" t="str">
        <f t="shared" si="60"/>
        <v>5</v>
      </c>
      <c r="I314" t="str">
        <f t="shared" si="53"/>
        <v>500</v>
      </c>
      <c r="J314">
        <f t="shared" si="54"/>
        <v>0.85</v>
      </c>
      <c r="K314">
        <f t="shared" si="55"/>
        <v>162</v>
      </c>
      <c r="L314">
        <f t="shared" si="56"/>
        <v>0.81340000000000001</v>
      </c>
      <c r="M314">
        <f t="shared" si="57"/>
        <v>187.2</v>
      </c>
    </row>
    <row r="315" spans="1:13" x14ac:dyDescent="0.2">
      <c r="A315" t="s">
        <v>5205</v>
      </c>
      <c r="B315" s="1" t="s">
        <v>372</v>
      </c>
      <c r="C315" t="str">
        <f t="shared" si="49"/>
        <v>bootstrap=True, criterion=squared_error, max_depth=30, max_features=auto, min_samples_split=2, n_estimators=500</v>
      </c>
      <c r="D315" t="str">
        <f t="shared" si="50"/>
        <v>True</v>
      </c>
      <c r="E315" t="str">
        <f t="shared" si="51"/>
        <v>squared_error</v>
      </c>
      <c r="F315">
        <f t="shared" si="52"/>
        <v>30</v>
      </c>
      <c r="G315" t="str">
        <f t="shared" si="60"/>
        <v>auto</v>
      </c>
      <c r="H315" t="str">
        <f t="shared" si="60"/>
        <v>2</v>
      </c>
      <c r="I315" t="str">
        <f t="shared" si="53"/>
        <v>500</v>
      </c>
      <c r="J315" t="e">
        <f t="shared" si="54"/>
        <v>#VALUE!</v>
      </c>
      <c r="K315">
        <f t="shared" si="55"/>
        <v>0.3</v>
      </c>
      <c r="L315" t="e">
        <f t="shared" si="56"/>
        <v>#VALUE!</v>
      </c>
      <c r="M315">
        <f t="shared" si="57"/>
        <v>0.13999999999999999</v>
      </c>
    </row>
    <row r="316" spans="1:13" x14ac:dyDescent="0.2">
      <c r="A316" t="s">
        <v>5205</v>
      </c>
      <c r="B316" s="1" t="s">
        <v>373</v>
      </c>
      <c r="C316" t="str">
        <f t="shared" si="49"/>
        <v>bootstrap=True, criterion=squared_error, max_depth=30, max_features=auto, min_samples_split=5, n_estimators=100</v>
      </c>
      <c r="D316" t="str">
        <f t="shared" si="50"/>
        <v>True</v>
      </c>
      <c r="E316" t="str">
        <f t="shared" si="51"/>
        <v>squared_error</v>
      </c>
      <c r="F316">
        <f t="shared" si="52"/>
        <v>30</v>
      </c>
      <c r="G316" t="str">
        <f t="shared" si="60"/>
        <v>auto</v>
      </c>
      <c r="H316" t="str">
        <f t="shared" si="60"/>
        <v>5</v>
      </c>
      <c r="I316" t="str">
        <f t="shared" si="53"/>
        <v>100</v>
      </c>
      <c r="J316" t="e">
        <f t="shared" si="54"/>
        <v>#VALUE!</v>
      </c>
      <c r="K316">
        <f t="shared" si="55"/>
        <v>0.3</v>
      </c>
      <c r="L316" t="e">
        <f t="shared" si="56"/>
        <v>#VALUE!</v>
      </c>
      <c r="M316">
        <f t="shared" si="57"/>
        <v>0.13999999999999999</v>
      </c>
    </row>
    <row r="317" spans="1:13" x14ac:dyDescent="0.2">
      <c r="A317" t="s">
        <v>5205</v>
      </c>
      <c r="B317" s="1" t="s">
        <v>2738</v>
      </c>
      <c r="C317" t="str">
        <f t="shared" si="49"/>
        <v>bootstrap=True, criterion=squared_error, max_depth=30, max_features=auto, min_samples_split=5, n_estimators=100</v>
      </c>
      <c r="D317" t="str">
        <f t="shared" si="50"/>
        <v>True</v>
      </c>
      <c r="E317" t="str">
        <f t="shared" si="51"/>
        <v>squared_error</v>
      </c>
      <c r="F317">
        <f t="shared" si="52"/>
        <v>30</v>
      </c>
      <c r="G317" t="str">
        <f t="shared" si="60"/>
        <v>auto</v>
      </c>
      <c r="H317" t="str">
        <f t="shared" si="60"/>
        <v>5</v>
      </c>
      <c r="I317" t="str">
        <f t="shared" si="53"/>
        <v>100</v>
      </c>
      <c r="J317" t="e">
        <f t="shared" si="54"/>
        <v>#VALUE!</v>
      </c>
      <c r="K317">
        <f t="shared" si="55"/>
        <v>0.1</v>
      </c>
      <c r="L317" t="e">
        <f t="shared" si="56"/>
        <v>#VALUE!</v>
      </c>
      <c r="M317">
        <f t="shared" si="57"/>
        <v>0.13999999999999999</v>
      </c>
    </row>
    <row r="318" spans="1:13" x14ac:dyDescent="0.2">
      <c r="A318" t="s">
        <v>5205</v>
      </c>
      <c r="B318" s="1" t="s">
        <v>2739</v>
      </c>
      <c r="C318" t="str">
        <f t="shared" si="49"/>
        <v>bootstrap=True, criterion=squared_error, max_depth=30, max_features=auto, min_samples_split=5, n_estimators=100</v>
      </c>
      <c r="D318" t="str">
        <f t="shared" si="50"/>
        <v>True</v>
      </c>
      <c r="E318" t="str">
        <f t="shared" si="51"/>
        <v>squared_error</v>
      </c>
      <c r="F318">
        <f t="shared" si="52"/>
        <v>30</v>
      </c>
      <c r="G318" t="str">
        <f t="shared" si="60"/>
        <v>auto</v>
      </c>
      <c r="H318" t="str">
        <f t="shared" si="60"/>
        <v>5</v>
      </c>
      <c r="I318" t="str">
        <f t="shared" si="53"/>
        <v>100</v>
      </c>
      <c r="J318" t="e">
        <f t="shared" si="54"/>
        <v>#VALUE!</v>
      </c>
      <c r="K318">
        <f t="shared" si="55"/>
        <v>0.1</v>
      </c>
      <c r="L318" t="e">
        <f t="shared" si="56"/>
        <v>#VALUE!</v>
      </c>
      <c r="M318">
        <f t="shared" si="57"/>
        <v>0.13999999999999999</v>
      </c>
    </row>
    <row r="319" spans="1:13" x14ac:dyDescent="0.2">
      <c r="A319" t="s">
        <v>5205</v>
      </c>
      <c r="B319" s="1" t="s">
        <v>2740</v>
      </c>
      <c r="C319" t="str">
        <f t="shared" si="49"/>
        <v>bootstrap=True, criterion=squared_error, max_depth=30, max_features=auto, min_samples_split=5, n_estimators=100</v>
      </c>
      <c r="D319" t="str">
        <f t="shared" si="50"/>
        <v>True</v>
      </c>
      <c r="E319" t="str">
        <f t="shared" si="51"/>
        <v>squared_error</v>
      </c>
      <c r="F319">
        <f t="shared" si="52"/>
        <v>30</v>
      </c>
      <c r="G319" t="str">
        <f t="shared" si="60"/>
        <v>auto</v>
      </c>
      <c r="H319" t="str">
        <f t="shared" si="60"/>
        <v>5</v>
      </c>
      <c r="I319" t="str">
        <f t="shared" si="53"/>
        <v>100</v>
      </c>
      <c r="J319" t="e">
        <f t="shared" si="54"/>
        <v>#VALUE!</v>
      </c>
      <c r="K319">
        <f t="shared" si="55"/>
        <v>0.1</v>
      </c>
      <c r="L319" t="e">
        <f t="shared" si="56"/>
        <v>#VALUE!</v>
      </c>
      <c r="M319">
        <f t="shared" si="57"/>
        <v>0.13999999999999999</v>
      </c>
    </row>
    <row r="320" spans="1:13" x14ac:dyDescent="0.2">
      <c r="A320" t="s">
        <v>5205</v>
      </c>
      <c r="B320" s="1" t="s">
        <v>2741</v>
      </c>
      <c r="C320" t="str">
        <f t="shared" si="49"/>
        <v>bootstrap=True, criterion=squared_error, max_depth=30, max_features=auto, min_samples_split=5, n_estimators=100</v>
      </c>
      <c r="D320" t="str">
        <f t="shared" si="50"/>
        <v>True</v>
      </c>
      <c r="E320" t="str">
        <f t="shared" si="51"/>
        <v>squared_error</v>
      </c>
      <c r="F320">
        <f t="shared" si="52"/>
        <v>30</v>
      </c>
      <c r="G320" t="str">
        <f t="shared" si="60"/>
        <v>auto</v>
      </c>
      <c r="H320" t="str">
        <f t="shared" si="60"/>
        <v>5</v>
      </c>
      <c r="I320" t="str">
        <f t="shared" si="53"/>
        <v>100</v>
      </c>
      <c r="J320" t="e">
        <f t="shared" si="54"/>
        <v>#VALUE!</v>
      </c>
      <c r="K320">
        <f t="shared" si="55"/>
        <v>0.1</v>
      </c>
      <c r="L320" t="e">
        <f t="shared" si="56"/>
        <v>#VALUE!</v>
      </c>
      <c r="M320">
        <f t="shared" si="57"/>
        <v>0.13999999999999999</v>
      </c>
    </row>
    <row r="321" spans="1:13" x14ac:dyDescent="0.2">
      <c r="A321" t="s">
        <v>5205</v>
      </c>
      <c r="B321" s="1" t="s">
        <v>2742</v>
      </c>
      <c r="C321" t="str">
        <f t="shared" si="49"/>
        <v>bootstrap=True, criterion=squared_error, max_depth=30, max_features=auto, min_samples_split=5, n_estimators=150</v>
      </c>
      <c r="D321" t="str">
        <f t="shared" si="50"/>
        <v>True</v>
      </c>
      <c r="E321" t="str">
        <f t="shared" si="51"/>
        <v>squared_error</v>
      </c>
      <c r="F321">
        <f t="shared" si="52"/>
        <v>30</v>
      </c>
      <c r="G321" t="str">
        <f t="shared" si="60"/>
        <v>auto</v>
      </c>
      <c r="H321" t="str">
        <f t="shared" si="60"/>
        <v>5</v>
      </c>
      <c r="I321" t="str">
        <f t="shared" si="53"/>
        <v>150</v>
      </c>
      <c r="J321" t="e">
        <f t="shared" si="54"/>
        <v>#VALUE!</v>
      </c>
      <c r="K321">
        <f t="shared" si="55"/>
        <v>0.1</v>
      </c>
      <c r="L321" t="e">
        <f t="shared" si="56"/>
        <v>#VALUE!</v>
      </c>
      <c r="M321">
        <f t="shared" si="57"/>
        <v>0.18</v>
      </c>
    </row>
    <row r="322" spans="1:13" x14ac:dyDescent="0.2">
      <c r="A322" t="s">
        <v>5205</v>
      </c>
      <c r="B322" s="1" t="s">
        <v>379</v>
      </c>
      <c r="C322" t="str">
        <f t="shared" ref="C322:C385" si="61">MID($B322,FIND(D$1,$B322,1),FIND(J$1,$B322,1)-17)</f>
        <v>bootstrap=True, criterion=squared_error, max_depth=30, max_features=auto, min_samples_split=5, n_estimators=150</v>
      </c>
      <c r="D322" t="str">
        <f t="shared" ref="D322:D385" si="62">MID($B322,FIND(D$1,$B322,1)+LEN(D$1),FIND(E$1,$B322,1)-(FIND(D$1,$B322,1)+LEN(D$1))-2)</f>
        <v>True</v>
      </c>
      <c r="E322" t="str">
        <f t="shared" ref="E322:E385" si="63">MID($B322,FIND(E$1,$B322,1)+LEN(E$1)+1,FIND(F$1,$B322,1)-(FIND(E$1,$B322,1)+LEN(E$1))-3)</f>
        <v>squared_error</v>
      </c>
      <c r="F322">
        <f t="shared" ref="F322:F385" si="64">IFERROR(MID($B322,FIND(F$1,$B322,1)+LEN(F$1)+1,FIND(G$1,$B322,1)-(FIND(F$1,$B322,1)+LEN(F$1))-3)+0,0)</f>
        <v>30</v>
      </c>
      <c r="G322" t="str">
        <f t="shared" ref="G322:H341" si="65">MID($B322,FIND(G$1,$B322,1)+LEN(G$1)+1,FIND(H$1,$B322,1)-(FIND(G$1,$B322,1)+LEN(G$1))-3)</f>
        <v>auto</v>
      </c>
      <c r="H322" t="str">
        <f t="shared" si="65"/>
        <v>5</v>
      </c>
      <c r="I322" t="str">
        <f t="shared" ref="I322:I385" si="66">MID($B322,FIND(I$1,$B322,1)+LEN(I$1)+1,FIND(J$1,$B322,1)-(FIND(I$1,$B322,1)+LEN(I$1))-4)</f>
        <v>150</v>
      </c>
      <c r="J322" t="e">
        <f t="shared" ref="J322:J385" si="67">MID($B322,FIND(J$1,$B322,1)+LEN(J$1)+1,FIND(K$1,$B322,1)-(FIND(J$1,$B322,1)+LEN(J$1))-2)+0</f>
        <v>#VALUE!</v>
      </c>
      <c r="K322">
        <f t="shared" ref="K322:K385" si="68">IF(RIGHT(B322,1)="n",60*MID(RIGHT(B322,7),1,4),MID(RIGHT(B322,5),1,4))+0</f>
        <v>0.3</v>
      </c>
      <c r="L322" t="e">
        <f t="shared" ref="L322:L385" si="69">AVERAGEIFS(J:J,$C:$C,$C322)</f>
        <v>#VALUE!</v>
      </c>
      <c r="M322">
        <f t="shared" ref="M322:M385" si="70">AVERAGEIFS(K:K,$C:$C,$C322)</f>
        <v>0.18</v>
      </c>
    </row>
    <row r="323" spans="1:13" x14ac:dyDescent="0.2">
      <c r="A323" t="s">
        <v>5205</v>
      </c>
      <c r="B323" s="1" t="s">
        <v>380</v>
      </c>
      <c r="C323" t="str">
        <f t="shared" si="61"/>
        <v>bootstrap=True, criterion=squared_error, max_depth=30, max_features=auto, min_samples_split=5, n_estimators=150</v>
      </c>
      <c r="D323" t="str">
        <f t="shared" si="62"/>
        <v>True</v>
      </c>
      <c r="E323" t="str">
        <f t="shared" si="63"/>
        <v>squared_error</v>
      </c>
      <c r="F323">
        <f t="shared" si="64"/>
        <v>30</v>
      </c>
      <c r="G323" t="str">
        <f t="shared" si="65"/>
        <v>auto</v>
      </c>
      <c r="H323" t="str">
        <f t="shared" si="65"/>
        <v>5</v>
      </c>
      <c r="I323" t="str">
        <f t="shared" si="66"/>
        <v>150</v>
      </c>
      <c r="J323" t="e">
        <f t="shared" si="67"/>
        <v>#VALUE!</v>
      </c>
      <c r="K323">
        <f t="shared" si="68"/>
        <v>0.3</v>
      </c>
      <c r="L323" t="e">
        <f t="shared" si="69"/>
        <v>#VALUE!</v>
      </c>
      <c r="M323">
        <f t="shared" si="70"/>
        <v>0.18</v>
      </c>
    </row>
    <row r="324" spans="1:13" x14ac:dyDescent="0.2">
      <c r="A324" t="s">
        <v>5205</v>
      </c>
      <c r="B324" s="1" t="s">
        <v>2743</v>
      </c>
      <c r="C324" t="str">
        <f t="shared" si="61"/>
        <v>bootstrap=True, criterion=squared_error, max_depth=30, max_features=auto, min_samples_split=5, n_estimators=150</v>
      </c>
      <c r="D324" t="str">
        <f t="shared" si="62"/>
        <v>True</v>
      </c>
      <c r="E324" t="str">
        <f t="shared" si="63"/>
        <v>squared_error</v>
      </c>
      <c r="F324">
        <f t="shared" si="64"/>
        <v>30</v>
      </c>
      <c r="G324" t="str">
        <f t="shared" si="65"/>
        <v>auto</v>
      </c>
      <c r="H324" t="str">
        <f t="shared" si="65"/>
        <v>5</v>
      </c>
      <c r="I324" t="str">
        <f t="shared" si="66"/>
        <v>150</v>
      </c>
      <c r="J324" t="e">
        <f t="shared" si="67"/>
        <v>#VALUE!</v>
      </c>
      <c r="K324">
        <f t="shared" si="68"/>
        <v>0.1</v>
      </c>
      <c r="L324" t="e">
        <f t="shared" si="69"/>
        <v>#VALUE!</v>
      </c>
      <c r="M324">
        <f t="shared" si="70"/>
        <v>0.18</v>
      </c>
    </row>
    <row r="325" spans="1:13" x14ac:dyDescent="0.2">
      <c r="A325" t="s">
        <v>5205</v>
      </c>
      <c r="B325" s="1" t="s">
        <v>2744</v>
      </c>
      <c r="C325" t="str">
        <f t="shared" si="61"/>
        <v>bootstrap=True, criterion=squared_error, max_depth=30, max_features=auto, min_samples_split=5, n_estimators=150</v>
      </c>
      <c r="D325" t="str">
        <f t="shared" si="62"/>
        <v>True</v>
      </c>
      <c r="E325" t="str">
        <f t="shared" si="63"/>
        <v>squared_error</v>
      </c>
      <c r="F325">
        <f t="shared" si="64"/>
        <v>30</v>
      </c>
      <c r="G325" t="str">
        <f t="shared" si="65"/>
        <v>auto</v>
      </c>
      <c r="H325" t="str">
        <f t="shared" si="65"/>
        <v>5</v>
      </c>
      <c r="I325" t="str">
        <f t="shared" si="66"/>
        <v>150</v>
      </c>
      <c r="J325" t="e">
        <f t="shared" si="67"/>
        <v>#VALUE!</v>
      </c>
      <c r="K325">
        <f t="shared" si="68"/>
        <v>0.1</v>
      </c>
      <c r="L325" t="e">
        <f t="shared" si="69"/>
        <v>#VALUE!</v>
      </c>
      <c r="M325">
        <f t="shared" si="70"/>
        <v>0.18</v>
      </c>
    </row>
    <row r="326" spans="1:13" x14ac:dyDescent="0.2">
      <c r="A326" t="s">
        <v>5205</v>
      </c>
      <c r="B326" s="1" t="s">
        <v>383</v>
      </c>
      <c r="C326" t="str">
        <f t="shared" si="61"/>
        <v>bootstrap=True, criterion=squared_error, max_depth=30, max_features=auto, min_samples_split=5, n_estimators=200</v>
      </c>
      <c r="D326" t="str">
        <f t="shared" si="62"/>
        <v>True</v>
      </c>
      <c r="E326" t="str">
        <f t="shared" si="63"/>
        <v>squared_error</v>
      </c>
      <c r="F326">
        <f t="shared" si="64"/>
        <v>30</v>
      </c>
      <c r="G326" t="str">
        <f t="shared" si="65"/>
        <v>auto</v>
      </c>
      <c r="H326" t="str">
        <f t="shared" si="65"/>
        <v>5</v>
      </c>
      <c r="I326" t="str">
        <f t="shared" si="66"/>
        <v>200</v>
      </c>
      <c r="J326" t="e">
        <f t="shared" si="67"/>
        <v>#VALUE!</v>
      </c>
      <c r="K326">
        <f t="shared" si="68"/>
        <v>0.3</v>
      </c>
      <c r="L326" t="e">
        <f t="shared" si="69"/>
        <v>#VALUE!</v>
      </c>
      <c r="M326">
        <f t="shared" si="70"/>
        <v>0.18</v>
      </c>
    </row>
    <row r="327" spans="1:13" x14ac:dyDescent="0.2">
      <c r="A327" t="s">
        <v>5205</v>
      </c>
      <c r="B327" s="1" t="s">
        <v>2745</v>
      </c>
      <c r="C327" t="str">
        <f t="shared" si="61"/>
        <v>bootstrap=True, criterion=squared_error, max_depth=30, max_features=auto, min_samples_split=5, n_estimators=200</v>
      </c>
      <c r="D327" t="str">
        <f t="shared" si="62"/>
        <v>True</v>
      </c>
      <c r="E327" t="str">
        <f t="shared" si="63"/>
        <v>squared_error</v>
      </c>
      <c r="F327">
        <f t="shared" si="64"/>
        <v>30</v>
      </c>
      <c r="G327" t="str">
        <f t="shared" si="65"/>
        <v>auto</v>
      </c>
      <c r="H327" t="str">
        <f t="shared" si="65"/>
        <v>5</v>
      </c>
      <c r="I327" t="str">
        <f t="shared" si="66"/>
        <v>200</v>
      </c>
      <c r="J327" t="e">
        <f t="shared" si="67"/>
        <v>#VALUE!</v>
      </c>
      <c r="K327">
        <f t="shared" si="68"/>
        <v>0.2</v>
      </c>
      <c r="L327" t="e">
        <f t="shared" si="69"/>
        <v>#VALUE!</v>
      </c>
      <c r="M327">
        <f t="shared" si="70"/>
        <v>0.18</v>
      </c>
    </row>
    <row r="328" spans="1:13" x14ac:dyDescent="0.2">
      <c r="A328" t="s">
        <v>5205</v>
      </c>
      <c r="B328" s="1" t="s">
        <v>2746</v>
      </c>
      <c r="C328" t="str">
        <f t="shared" si="61"/>
        <v>bootstrap=True, criterion=squared_error, max_depth=30, max_features=auto, min_samples_split=5, n_estimators=200</v>
      </c>
      <c r="D328" t="str">
        <f t="shared" si="62"/>
        <v>True</v>
      </c>
      <c r="E328" t="str">
        <f t="shared" si="63"/>
        <v>squared_error</v>
      </c>
      <c r="F328">
        <f t="shared" si="64"/>
        <v>30</v>
      </c>
      <c r="G328" t="str">
        <f t="shared" si="65"/>
        <v>auto</v>
      </c>
      <c r="H328" t="str">
        <f t="shared" si="65"/>
        <v>5</v>
      </c>
      <c r="I328" t="str">
        <f t="shared" si="66"/>
        <v>200</v>
      </c>
      <c r="J328" t="e">
        <f t="shared" si="67"/>
        <v>#VALUE!</v>
      </c>
      <c r="K328">
        <f t="shared" si="68"/>
        <v>0.1</v>
      </c>
      <c r="L328" t="e">
        <f t="shared" si="69"/>
        <v>#VALUE!</v>
      </c>
      <c r="M328">
        <f t="shared" si="70"/>
        <v>0.18</v>
      </c>
    </row>
    <row r="329" spans="1:13" x14ac:dyDescent="0.2">
      <c r="A329" t="s">
        <v>5205</v>
      </c>
      <c r="B329" s="1" t="s">
        <v>386</v>
      </c>
      <c r="C329" t="str">
        <f t="shared" si="61"/>
        <v>bootstrap=True, criterion=squared_error, max_depth=30, max_features=auto, min_samples_split=5, n_estimators=200</v>
      </c>
      <c r="D329" t="str">
        <f t="shared" si="62"/>
        <v>True</v>
      </c>
      <c r="E329" t="str">
        <f t="shared" si="63"/>
        <v>squared_error</v>
      </c>
      <c r="F329">
        <f t="shared" si="64"/>
        <v>30</v>
      </c>
      <c r="G329" t="str">
        <f t="shared" si="65"/>
        <v>auto</v>
      </c>
      <c r="H329" t="str">
        <f t="shared" si="65"/>
        <v>5</v>
      </c>
      <c r="I329" t="str">
        <f t="shared" si="66"/>
        <v>200</v>
      </c>
      <c r="J329" t="e">
        <f t="shared" si="67"/>
        <v>#VALUE!</v>
      </c>
      <c r="K329">
        <f t="shared" si="68"/>
        <v>0.3</v>
      </c>
      <c r="L329" t="e">
        <f t="shared" si="69"/>
        <v>#VALUE!</v>
      </c>
      <c r="M329">
        <f t="shared" si="70"/>
        <v>0.18</v>
      </c>
    </row>
    <row r="330" spans="1:13" x14ac:dyDescent="0.2">
      <c r="A330" t="s">
        <v>5205</v>
      </c>
      <c r="B330" s="1" t="s">
        <v>2747</v>
      </c>
      <c r="C330" t="str">
        <f t="shared" si="61"/>
        <v>bootstrap=True, criterion=squared_error, max_depth=30, max_features=auto, min_samples_split=5, n_estimators=200</v>
      </c>
      <c r="D330" t="str">
        <f t="shared" si="62"/>
        <v>True</v>
      </c>
      <c r="E330" t="str">
        <f t="shared" si="63"/>
        <v>squared_error</v>
      </c>
      <c r="F330">
        <f t="shared" si="64"/>
        <v>30</v>
      </c>
      <c r="G330" t="str">
        <f t="shared" si="65"/>
        <v>auto</v>
      </c>
      <c r="H330" t="str">
        <f t="shared" si="65"/>
        <v>5</v>
      </c>
      <c r="I330" t="str">
        <f t="shared" si="66"/>
        <v>200</v>
      </c>
      <c r="J330" t="e">
        <f t="shared" si="67"/>
        <v>#VALUE!</v>
      </c>
      <c r="K330">
        <f t="shared" si="68"/>
        <v>0</v>
      </c>
      <c r="L330" t="e">
        <f t="shared" si="69"/>
        <v>#VALUE!</v>
      </c>
      <c r="M330">
        <f t="shared" si="70"/>
        <v>0.18</v>
      </c>
    </row>
    <row r="331" spans="1:13" x14ac:dyDescent="0.2">
      <c r="A331" t="s">
        <v>5205</v>
      </c>
      <c r="B331" s="1" t="s">
        <v>2748</v>
      </c>
      <c r="C331" t="str">
        <f t="shared" si="61"/>
        <v>bootstrap=True, criterion=squared_error, max_depth=30, max_features=auto, min_samples_split=5, n_estimators=500</v>
      </c>
      <c r="D331" t="str">
        <f t="shared" si="62"/>
        <v>True</v>
      </c>
      <c r="E331" t="str">
        <f t="shared" si="63"/>
        <v>squared_error</v>
      </c>
      <c r="F331">
        <f t="shared" si="64"/>
        <v>30</v>
      </c>
      <c r="G331" t="str">
        <f t="shared" si="65"/>
        <v>auto</v>
      </c>
      <c r="H331" t="str">
        <f t="shared" si="65"/>
        <v>5</v>
      </c>
      <c r="I331" t="str">
        <f t="shared" si="66"/>
        <v>500</v>
      </c>
      <c r="J331" t="e">
        <f t="shared" si="67"/>
        <v>#VALUE!</v>
      </c>
      <c r="K331">
        <f t="shared" si="68"/>
        <v>0.3</v>
      </c>
      <c r="L331" t="e">
        <f t="shared" si="69"/>
        <v>#VALUE!</v>
      </c>
      <c r="M331">
        <f t="shared" si="70"/>
        <v>0.2</v>
      </c>
    </row>
    <row r="332" spans="1:13" x14ac:dyDescent="0.2">
      <c r="A332" t="s">
        <v>5205</v>
      </c>
      <c r="B332" s="1" t="s">
        <v>2749</v>
      </c>
      <c r="C332" t="str">
        <f t="shared" si="61"/>
        <v>bootstrap=True, criterion=squared_error, max_depth=30, max_features=auto, min_samples_split=5, n_estimators=500</v>
      </c>
      <c r="D332" t="str">
        <f t="shared" si="62"/>
        <v>True</v>
      </c>
      <c r="E332" t="str">
        <f t="shared" si="63"/>
        <v>squared_error</v>
      </c>
      <c r="F332">
        <f t="shared" si="64"/>
        <v>30</v>
      </c>
      <c r="G332" t="str">
        <f t="shared" si="65"/>
        <v>auto</v>
      </c>
      <c r="H332" t="str">
        <f t="shared" si="65"/>
        <v>5</v>
      </c>
      <c r="I332" t="str">
        <f t="shared" si="66"/>
        <v>500</v>
      </c>
      <c r="J332" t="e">
        <f t="shared" si="67"/>
        <v>#VALUE!</v>
      </c>
      <c r="K332">
        <f t="shared" si="68"/>
        <v>0.1</v>
      </c>
      <c r="L332" t="e">
        <f t="shared" si="69"/>
        <v>#VALUE!</v>
      </c>
      <c r="M332">
        <f t="shared" si="70"/>
        <v>0.2</v>
      </c>
    </row>
    <row r="333" spans="1:13" x14ac:dyDescent="0.2">
      <c r="A333" t="s">
        <v>5205</v>
      </c>
      <c r="B333" s="1" t="s">
        <v>2750</v>
      </c>
      <c r="C333" t="str">
        <f t="shared" si="61"/>
        <v>bootstrap=True, criterion=squared_error, max_depth=30, max_features=auto, min_samples_split=5, n_estimators=500</v>
      </c>
      <c r="D333" t="str">
        <f t="shared" si="62"/>
        <v>True</v>
      </c>
      <c r="E333" t="str">
        <f t="shared" si="63"/>
        <v>squared_error</v>
      </c>
      <c r="F333">
        <f t="shared" si="64"/>
        <v>30</v>
      </c>
      <c r="G333" t="str">
        <f t="shared" si="65"/>
        <v>auto</v>
      </c>
      <c r="H333" t="str">
        <f t="shared" si="65"/>
        <v>5</v>
      </c>
      <c r="I333" t="str">
        <f t="shared" si="66"/>
        <v>500</v>
      </c>
      <c r="J333" t="e">
        <f t="shared" si="67"/>
        <v>#VALUE!</v>
      </c>
      <c r="K333">
        <f t="shared" si="68"/>
        <v>0.1</v>
      </c>
      <c r="L333" t="e">
        <f t="shared" si="69"/>
        <v>#VALUE!</v>
      </c>
      <c r="M333">
        <f t="shared" si="70"/>
        <v>0.2</v>
      </c>
    </row>
    <row r="334" spans="1:13" x14ac:dyDescent="0.2">
      <c r="A334" t="s">
        <v>5205</v>
      </c>
      <c r="B334" s="1" t="s">
        <v>391</v>
      </c>
      <c r="C334" t="str">
        <f t="shared" si="61"/>
        <v>bootstrap=True, criterion=squared_error, max_depth=30, max_features=auto, min_samples_split=5, n_estimators=500</v>
      </c>
      <c r="D334" t="str">
        <f t="shared" si="62"/>
        <v>True</v>
      </c>
      <c r="E334" t="str">
        <f t="shared" si="63"/>
        <v>squared_error</v>
      </c>
      <c r="F334">
        <f t="shared" si="64"/>
        <v>30</v>
      </c>
      <c r="G334" t="str">
        <f t="shared" si="65"/>
        <v>auto</v>
      </c>
      <c r="H334" t="str">
        <f t="shared" si="65"/>
        <v>5</v>
      </c>
      <c r="I334" t="str">
        <f t="shared" si="66"/>
        <v>500</v>
      </c>
      <c r="J334" t="e">
        <f t="shared" si="67"/>
        <v>#VALUE!</v>
      </c>
      <c r="K334">
        <f t="shared" si="68"/>
        <v>0.3</v>
      </c>
      <c r="L334" t="e">
        <f t="shared" si="69"/>
        <v>#VALUE!</v>
      </c>
      <c r="M334">
        <f t="shared" si="70"/>
        <v>0.2</v>
      </c>
    </row>
    <row r="335" spans="1:13" x14ac:dyDescent="0.2">
      <c r="A335" t="s">
        <v>5205</v>
      </c>
      <c r="B335" s="1" t="s">
        <v>4711</v>
      </c>
      <c r="C335" t="str">
        <f t="shared" si="61"/>
        <v>bootstrap=False, criterion=squared_error, max_depth=50, max_features=0.2, min_samples_split=5, n_estimators=500</v>
      </c>
      <c r="D335" t="str">
        <f t="shared" si="62"/>
        <v>False</v>
      </c>
      <c r="E335" t="str">
        <f t="shared" si="63"/>
        <v>squared_error</v>
      </c>
      <c r="F335">
        <f t="shared" si="64"/>
        <v>50</v>
      </c>
      <c r="G335" t="str">
        <f t="shared" si="65"/>
        <v>0.2</v>
      </c>
      <c r="H335" t="str">
        <f t="shared" si="65"/>
        <v>5</v>
      </c>
      <c r="I335" t="str">
        <f t="shared" si="66"/>
        <v>500</v>
      </c>
      <c r="J335">
        <f t="shared" si="67"/>
        <v>0.82499999999999996</v>
      </c>
      <c r="K335">
        <f t="shared" si="68"/>
        <v>198</v>
      </c>
      <c r="L335">
        <f t="shared" si="69"/>
        <v>0.81340000000000001</v>
      </c>
      <c r="M335">
        <f t="shared" si="70"/>
        <v>187.2</v>
      </c>
    </row>
    <row r="336" spans="1:13" x14ac:dyDescent="0.2">
      <c r="A336" t="s">
        <v>5205</v>
      </c>
      <c r="B336" s="1" t="s">
        <v>2752</v>
      </c>
      <c r="C336" t="str">
        <f t="shared" si="61"/>
        <v>bootstrap=True, criterion=squared_error, max_depth=30, max_features=auto, min_samples_split=5, n_estimators=500</v>
      </c>
      <c r="D336" t="str">
        <f t="shared" si="62"/>
        <v>True</v>
      </c>
      <c r="E336" t="str">
        <f t="shared" si="63"/>
        <v>squared_error</v>
      </c>
      <c r="F336">
        <f t="shared" si="64"/>
        <v>30</v>
      </c>
      <c r="G336" t="str">
        <f t="shared" si="65"/>
        <v>auto</v>
      </c>
      <c r="H336" t="str">
        <f t="shared" si="65"/>
        <v>5</v>
      </c>
      <c r="I336" t="str">
        <f t="shared" si="66"/>
        <v>500</v>
      </c>
      <c r="J336" t="e">
        <f t="shared" si="67"/>
        <v>#VALUE!</v>
      </c>
      <c r="K336">
        <f t="shared" si="68"/>
        <v>0.2</v>
      </c>
      <c r="L336" t="e">
        <f t="shared" si="69"/>
        <v>#VALUE!</v>
      </c>
      <c r="M336">
        <f t="shared" si="70"/>
        <v>0.2</v>
      </c>
    </row>
    <row r="337" spans="1:13" x14ac:dyDescent="0.2">
      <c r="A337" t="s">
        <v>5205</v>
      </c>
      <c r="B337" s="1" t="s">
        <v>2753</v>
      </c>
      <c r="C337" t="str">
        <f t="shared" si="61"/>
        <v>bootstrap=True, criterion=squared_error, max_depth=30, max_features=auto, min_samples_split=10, n_estimators=100</v>
      </c>
      <c r="D337" t="str">
        <f t="shared" si="62"/>
        <v>True</v>
      </c>
      <c r="E337" t="str">
        <f t="shared" si="63"/>
        <v>squared_error</v>
      </c>
      <c r="F337">
        <f t="shared" si="64"/>
        <v>30</v>
      </c>
      <c r="G337" t="str">
        <f t="shared" si="65"/>
        <v>auto</v>
      </c>
      <c r="H337" t="str">
        <f t="shared" si="65"/>
        <v>10</v>
      </c>
      <c r="I337" t="str">
        <f t="shared" si="66"/>
        <v>100</v>
      </c>
      <c r="J337" t="e">
        <f t="shared" si="67"/>
        <v>#VALUE!</v>
      </c>
      <c r="K337">
        <f t="shared" si="68"/>
        <v>0.1</v>
      </c>
      <c r="L337" t="e">
        <f t="shared" si="69"/>
        <v>#VALUE!</v>
      </c>
      <c r="M337">
        <f t="shared" si="70"/>
        <v>0.16</v>
      </c>
    </row>
    <row r="338" spans="1:13" x14ac:dyDescent="0.2">
      <c r="A338" t="s">
        <v>5205</v>
      </c>
      <c r="B338" s="1" t="s">
        <v>2754</v>
      </c>
      <c r="C338" t="str">
        <f t="shared" si="61"/>
        <v>bootstrap=True, criterion=squared_error, max_depth=30, max_features=auto, min_samples_split=10, n_estimators=100</v>
      </c>
      <c r="D338" t="str">
        <f t="shared" si="62"/>
        <v>True</v>
      </c>
      <c r="E338" t="str">
        <f t="shared" si="63"/>
        <v>squared_error</v>
      </c>
      <c r="F338">
        <f t="shared" si="64"/>
        <v>30</v>
      </c>
      <c r="G338" t="str">
        <f t="shared" si="65"/>
        <v>auto</v>
      </c>
      <c r="H338" t="str">
        <f t="shared" si="65"/>
        <v>10</v>
      </c>
      <c r="I338" t="str">
        <f t="shared" si="66"/>
        <v>100</v>
      </c>
      <c r="J338" t="e">
        <f t="shared" si="67"/>
        <v>#VALUE!</v>
      </c>
      <c r="K338">
        <f t="shared" si="68"/>
        <v>0.1</v>
      </c>
      <c r="L338" t="e">
        <f t="shared" si="69"/>
        <v>#VALUE!</v>
      </c>
      <c r="M338">
        <f t="shared" si="70"/>
        <v>0.16</v>
      </c>
    </row>
    <row r="339" spans="1:13" x14ac:dyDescent="0.2">
      <c r="A339" t="s">
        <v>5205</v>
      </c>
      <c r="B339" s="1" t="s">
        <v>2755</v>
      </c>
      <c r="C339" t="str">
        <f t="shared" si="61"/>
        <v>bootstrap=True, criterion=squared_error, max_depth=30, max_features=auto, min_samples_split=10, n_estimators=100</v>
      </c>
      <c r="D339" t="str">
        <f t="shared" si="62"/>
        <v>True</v>
      </c>
      <c r="E339" t="str">
        <f t="shared" si="63"/>
        <v>squared_error</v>
      </c>
      <c r="F339">
        <f t="shared" si="64"/>
        <v>30</v>
      </c>
      <c r="G339" t="str">
        <f t="shared" si="65"/>
        <v>auto</v>
      </c>
      <c r="H339" t="str">
        <f t="shared" si="65"/>
        <v>10</v>
      </c>
      <c r="I339" t="str">
        <f t="shared" si="66"/>
        <v>100</v>
      </c>
      <c r="J339" t="e">
        <f t="shared" si="67"/>
        <v>#VALUE!</v>
      </c>
      <c r="K339">
        <f t="shared" si="68"/>
        <v>0.2</v>
      </c>
      <c r="L339" t="e">
        <f t="shared" si="69"/>
        <v>#VALUE!</v>
      </c>
      <c r="M339">
        <f t="shared" si="70"/>
        <v>0.16</v>
      </c>
    </row>
    <row r="340" spans="1:13" x14ac:dyDescent="0.2">
      <c r="A340" t="s">
        <v>5205</v>
      </c>
      <c r="B340" s="1" t="s">
        <v>2756</v>
      </c>
      <c r="C340" t="str">
        <f t="shared" si="61"/>
        <v>bootstrap=True, criterion=squared_error, max_depth=30, max_features=auto, min_samples_split=10, n_estimators=150</v>
      </c>
      <c r="D340" t="str">
        <f t="shared" si="62"/>
        <v>True</v>
      </c>
      <c r="E340" t="str">
        <f t="shared" si="63"/>
        <v>squared_error</v>
      </c>
      <c r="F340">
        <f t="shared" si="64"/>
        <v>30</v>
      </c>
      <c r="G340" t="str">
        <f t="shared" si="65"/>
        <v>auto</v>
      </c>
      <c r="H340" t="str">
        <f t="shared" si="65"/>
        <v>10</v>
      </c>
      <c r="I340" t="str">
        <f t="shared" si="66"/>
        <v>150</v>
      </c>
      <c r="J340" t="e">
        <f t="shared" si="67"/>
        <v>#VALUE!</v>
      </c>
      <c r="K340">
        <f t="shared" si="68"/>
        <v>0</v>
      </c>
      <c r="L340" t="e">
        <f t="shared" si="69"/>
        <v>#VALUE!</v>
      </c>
      <c r="M340">
        <f t="shared" si="70"/>
        <v>0.13999999999999999</v>
      </c>
    </row>
    <row r="341" spans="1:13" x14ac:dyDescent="0.2">
      <c r="A341" t="s">
        <v>5205</v>
      </c>
      <c r="B341" s="1" t="s">
        <v>2757</v>
      </c>
      <c r="C341" t="str">
        <f t="shared" si="61"/>
        <v>bootstrap=True, criterion=squared_error, max_depth=30, max_features=auto, min_samples_split=10, n_estimators=100</v>
      </c>
      <c r="D341" t="str">
        <f t="shared" si="62"/>
        <v>True</v>
      </c>
      <c r="E341" t="str">
        <f t="shared" si="63"/>
        <v>squared_error</v>
      </c>
      <c r="F341">
        <f t="shared" si="64"/>
        <v>30</v>
      </c>
      <c r="G341" t="str">
        <f t="shared" si="65"/>
        <v>auto</v>
      </c>
      <c r="H341" t="str">
        <f t="shared" si="65"/>
        <v>10</v>
      </c>
      <c r="I341" t="str">
        <f t="shared" si="66"/>
        <v>100</v>
      </c>
      <c r="J341" t="e">
        <f t="shared" si="67"/>
        <v>#VALUE!</v>
      </c>
      <c r="K341">
        <f t="shared" si="68"/>
        <v>0.4</v>
      </c>
      <c r="L341" t="e">
        <f t="shared" si="69"/>
        <v>#VALUE!</v>
      </c>
      <c r="M341">
        <f t="shared" si="70"/>
        <v>0.16</v>
      </c>
    </row>
    <row r="342" spans="1:13" x14ac:dyDescent="0.2">
      <c r="A342" t="s">
        <v>5205</v>
      </c>
      <c r="B342" s="1" t="s">
        <v>2758</v>
      </c>
      <c r="C342" t="str">
        <f t="shared" si="61"/>
        <v>bootstrap=True, criterion=squared_error, max_depth=30, max_features=auto, min_samples_split=10, n_estimators=100</v>
      </c>
      <c r="D342" t="str">
        <f t="shared" si="62"/>
        <v>True</v>
      </c>
      <c r="E342" t="str">
        <f t="shared" si="63"/>
        <v>squared_error</v>
      </c>
      <c r="F342">
        <f t="shared" si="64"/>
        <v>30</v>
      </c>
      <c r="G342" t="str">
        <f t="shared" ref="G342:H361" si="71">MID($B342,FIND(G$1,$B342,1)+LEN(G$1)+1,FIND(H$1,$B342,1)-(FIND(G$1,$B342,1)+LEN(G$1))-3)</f>
        <v>auto</v>
      </c>
      <c r="H342" t="str">
        <f t="shared" si="71"/>
        <v>10</v>
      </c>
      <c r="I342" t="str">
        <f t="shared" si="66"/>
        <v>100</v>
      </c>
      <c r="J342" t="e">
        <f t="shared" si="67"/>
        <v>#VALUE!</v>
      </c>
      <c r="K342">
        <f t="shared" si="68"/>
        <v>0</v>
      </c>
      <c r="L342" t="e">
        <f t="shared" si="69"/>
        <v>#VALUE!</v>
      </c>
      <c r="M342">
        <f t="shared" si="70"/>
        <v>0.16</v>
      </c>
    </row>
    <row r="343" spans="1:13" x14ac:dyDescent="0.2">
      <c r="A343" t="s">
        <v>5205</v>
      </c>
      <c r="B343" s="1" t="s">
        <v>2759</v>
      </c>
      <c r="C343" t="str">
        <f t="shared" si="61"/>
        <v>bootstrap=True, criterion=squared_error, max_depth=30, max_features=auto, min_samples_split=10, n_estimators=150</v>
      </c>
      <c r="D343" t="str">
        <f t="shared" si="62"/>
        <v>True</v>
      </c>
      <c r="E343" t="str">
        <f t="shared" si="63"/>
        <v>squared_error</v>
      </c>
      <c r="F343">
        <f t="shared" si="64"/>
        <v>30</v>
      </c>
      <c r="G343" t="str">
        <f t="shared" si="71"/>
        <v>auto</v>
      </c>
      <c r="H343" t="str">
        <f t="shared" si="71"/>
        <v>10</v>
      </c>
      <c r="I343" t="str">
        <f t="shared" si="66"/>
        <v>150</v>
      </c>
      <c r="J343" t="e">
        <f t="shared" si="67"/>
        <v>#VALUE!</v>
      </c>
      <c r="K343">
        <f t="shared" si="68"/>
        <v>0.1</v>
      </c>
      <c r="L343" t="e">
        <f t="shared" si="69"/>
        <v>#VALUE!</v>
      </c>
      <c r="M343">
        <f t="shared" si="70"/>
        <v>0.13999999999999999</v>
      </c>
    </row>
    <row r="344" spans="1:13" x14ac:dyDescent="0.2">
      <c r="A344" t="s">
        <v>5205</v>
      </c>
      <c r="B344" s="1" t="s">
        <v>2760</v>
      </c>
      <c r="C344" t="str">
        <f t="shared" si="61"/>
        <v>bootstrap=True, criterion=squared_error, max_depth=30, max_features=auto, min_samples_split=10, n_estimators=150</v>
      </c>
      <c r="D344" t="str">
        <f t="shared" si="62"/>
        <v>True</v>
      </c>
      <c r="E344" t="str">
        <f t="shared" si="63"/>
        <v>squared_error</v>
      </c>
      <c r="F344">
        <f t="shared" si="64"/>
        <v>30</v>
      </c>
      <c r="G344" t="str">
        <f t="shared" si="71"/>
        <v>auto</v>
      </c>
      <c r="H344" t="str">
        <f t="shared" si="71"/>
        <v>10</v>
      </c>
      <c r="I344" t="str">
        <f t="shared" si="66"/>
        <v>150</v>
      </c>
      <c r="J344" t="e">
        <f t="shared" si="67"/>
        <v>#VALUE!</v>
      </c>
      <c r="K344">
        <f t="shared" si="68"/>
        <v>0</v>
      </c>
      <c r="L344" t="e">
        <f t="shared" si="69"/>
        <v>#VALUE!</v>
      </c>
      <c r="M344">
        <f t="shared" si="70"/>
        <v>0.13999999999999999</v>
      </c>
    </row>
    <row r="345" spans="1:13" x14ac:dyDescent="0.2">
      <c r="A345" t="s">
        <v>5205</v>
      </c>
      <c r="B345" s="1" t="s">
        <v>2761</v>
      </c>
      <c r="C345" t="str">
        <f t="shared" si="61"/>
        <v>bootstrap=True, criterion=squared_error, max_depth=30, max_features=auto, min_samples_split=10, n_estimators=150</v>
      </c>
      <c r="D345" t="str">
        <f t="shared" si="62"/>
        <v>True</v>
      </c>
      <c r="E345" t="str">
        <f t="shared" si="63"/>
        <v>squared_error</v>
      </c>
      <c r="F345">
        <f t="shared" si="64"/>
        <v>30</v>
      </c>
      <c r="G345" t="str">
        <f t="shared" si="71"/>
        <v>auto</v>
      </c>
      <c r="H345" t="str">
        <f t="shared" si="71"/>
        <v>10</v>
      </c>
      <c r="I345" t="str">
        <f t="shared" si="66"/>
        <v>150</v>
      </c>
      <c r="J345" t="e">
        <f t="shared" si="67"/>
        <v>#VALUE!</v>
      </c>
      <c r="K345">
        <f t="shared" si="68"/>
        <v>0.3</v>
      </c>
      <c r="L345" t="e">
        <f t="shared" si="69"/>
        <v>#VALUE!</v>
      </c>
      <c r="M345">
        <f t="shared" si="70"/>
        <v>0.13999999999999999</v>
      </c>
    </row>
    <row r="346" spans="1:13" x14ac:dyDescent="0.2">
      <c r="A346" t="s">
        <v>5205</v>
      </c>
      <c r="B346" s="1" t="s">
        <v>2762</v>
      </c>
      <c r="C346" t="str">
        <f t="shared" si="61"/>
        <v>bootstrap=True, criterion=squared_error, max_depth=30, max_features=auto, min_samples_split=10, n_estimators=200</v>
      </c>
      <c r="D346" t="str">
        <f t="shared" si="62"/>
        <v>True</v>
      </c>
      <c r="E346" t="str">
        <f t="shared" si="63"/>
        <v>squared_error</v>
      </c>
      <c r="F346">
        <f t="shared" si="64"/>
        <v>30</v>
      </c>
      <c r="G346" t="str">
        <f t="shared" si="71"/>
        <v>auto</v>
      </c>
      <c r="H346" t="str">
        <f t="shared" si="71"/>
        <v>10</v>
      </c>
      <c r="I346" t="str">
        <f t="shared" si="66"/>
        <v>200</v>
      </c>
      <c r="J346" t="e">
        <f t="shared" si="67"/>
        <v>#VALUE!</v>
      </c>
      <c r="K346">
        <f t="shared" si="68"/>
        <v>0.1</v>
      </c>
      <c r="L346" t="e">
        <f t="shared" si="69"/>
        <v>#VALUE!</v>
      </c>
      <c r="M346">
        <f t="shared" si="70"/>
        <v>0.2</v>
      </c>
    </row>
    <row r="347" spans="1:13" x14ac:dyDescent="0.2">
      <c r="A347" t="s">
        <v>5205</v>
      </c>
      <c r="B347" s="1" t="s">
        <v>402</v>
      </c>
      <c r="C347" t="str">
        <f t="shared" si="61"/>
        <v>bootstrap=True, criterion=squared_error, max_depth=30, max_features=auto, min_samples_split=10, n_estimators=150</v>
      </c>
      <c r="D347" t="str">
        <f t="shared" si="62"/>
        <v>True</v>
      </c>
      <c r="E347" t="str">
        <f t="shared" si="63"/>
        <v>squared_error</v>
      </c>
      <c r="F347">
        <f t="shared" si="64"/>
        <v>30</v>
      </c>
      <c r="G347" t="str">
        <f t="shared" si="71"/>
        <v>auto</v>
      </c>
      <c r="H347" t="str">
        <f t="shared" si="71"/>
        <v>10</v>
      </c>
      <c r="I347" t="str">
        <f t="shared" si="66"/>
        <v>150</v>
      </c>
      <c r="J347" t="e">
        <f t="shared" si="67"/>
        <v>#VALUE!</v>
      </c>
      <c r="K347">
        <f t="shared" si="68"/>
        <v>0.3</v>
      </c>
      <c r="L347" t="e">
        <f t="shared" si="69"/>
        <v>#VALUE!</v>
      </c>
      <c r="M347">
        <f t="shared" si="70"/>
        <v>0.13999999999999999</v>
      </c>
    </row>
    <row r="348" spans="1:13" x14ac:dyDescent="0.2">
      <c r="A348" t="s">
        <v>5205</v>
      </c>
      <c r="B348" s="1" t="s">
        <v>404</v>
      </c>
      <c r="C348" t="str">
        <f t="shared" si="61"/>
        <v>bootstrap=True, criterion=squared_error, max_depth=30, max_features=auto, min_samples_split=10, n_estimators=200</v>
      </c>
      <c r="D348" t="str">
        <f t="shared" si="62"/>
        <v>True</v>
      </c>
      <c r="E348" t="str">
        <f t="shared" si="63"/>
        <v>squared_error</v>
      </c>
      <c r="F348">
        <f t="shared" si="64"/>
        <v>30</v>
      </c>
      <c r="G348" t="str">
        <f t="shared" si="71"/>
        <v>auto</v>
      </c>
      <c r="H348" t="str">
        <f t="shared" si="71"/>
        <v>10</v>
      </c>
      <c r="I348" t="str">
        <f t="shared" si="66"/>
        <v>200</v>
      </c>
      <c r="J348" t="e">
        <f t="shared" si="67"/>
        <v>#VALUE!</v>
      </c>
      <c r="K348">
        <f t="shared" si="68"/>
        <v>0.3</v>
      </c>
      <c r="L348" t="e">
        <f t="shared" si="69"/>
        <v>#VALUE!</v>
      </c>
      <c r="M348">
        <f t="shared" si="70"/>
        <v>0.2</v>
      </c>
    </row>
    <row r="349" spans="1:13" x14ac:dyDescent="0.2">
      <c r="A349" t="s">
        <v>5205</v>
      </c>
      <c r="B349" s="1" t="s">
        <v>405</v>
      </c>
      <c r="C349" t="str">
        <f t="shared" si="61"/>
        <v>bootstrap=True, criterion=squared_error, max_depth=30, max_features=auto, min_samples_split=10, n_estimators=200</v>
      </c>
      <c r="D349" t="str">
        <f t="shared" si="62"/>
        <v>True</v>
      </c>
      <c r="E349" t="str">
        <f t="shared" si="63"/>
        <v>squared_error</v>
      </c>
      <c r="F349">
        <f t="shared" si="64"/>
        <v>30</v>
      </c>
      <c r="G349" t="str">
        <f t="shared" si="71"/>
        <v>auto</v>
      </c>
      <c r="H349" t="str">
        <f t="shared" si="71"/>
        <v>10</v>
      </c>
      <c r="I349" t="str">
        <f t="shared" si="66"/>
        <v>200</v>
      </c>
      <c r="J349" t="e">
        <f t="shared" si="67"/>
        <v>#VALUE!</v>
      </c>
      <c r="K349">
        <f t="shared" si="68"/>
        <v>0.3</v>
      </c>
      <c r="L349" t="e">
        <f t="shared" si="69"/>
        <v>#VALUE!</v>
      </c>
      <c r="M349">
        <f t="shared" si="70"/>
        <v>0.2</v>
      </c>
    </row>
    <row r="350" spans="1:13" x14ac:dyDescent="0.2">
      <c r="A350" t="s">
        <v>5205</v>
      </c>
      <c r="B350" s="1" t="s">
        <v>2763</v>
      </c>
      <c r="C350" t="str">
        <f t="shared" si="61"/>
        <v>bootstrap=True, criterion=squared_error, max_depth=30, max_features=auto, min_samples_split=10, n_estimators=200</v>
      </c>
      <c r="D350" t="str">
        <f t="shared" si="62"/>
        <v>True</v>
      </c>
      <c r="E350" t="str">
        <f t="shared" si="63"/>
        <v>squared_error</v>
      </c>
      <c r="F350">
        <f t="shared" si="64"/>
        <v>30</v>
      </c>
      <c r="G350" t="str">
        <f t="shared" si="71"/>
        <v>auto</v>
      </c>
      <c r="H350" t="str">
        <f t="shared" si="71"/>
        <v>10</v>
      </c>
      <c r="I350" t="str">
        <f t="shared" si="66"/>
        <v>200</v>
      </c>
      <c r="J350" t="e">
        <f t="shared" si="67"/>
        <v>#VALUE!</v>
      </c>
      <c r="K350">
        <f t="shared" si="68"/>
        <v>0.1</v>
      </c>
      <c r="L350" t="e">
        <f t="shared" si="69"/>
        <v>#VALUE!</v>
      </c>
      <c r="M350">
        <f t="shared" si="70"/>
        <v>0.2</v>
      </c>
    </row>
    <row r="351" spans="1:13" x14ac:dyDescent="0.2">
      <c r="A351" t="s">
        <v>5205</v>
      </c>
      <c r="B351" s="1" t="s">
        <v>2764</v>
      </c>
      <c r="C351" t="str">
        <f t="shared" si="61"/>
        <v>bootstrap=True, criterion=squared_error, max_depth=30, max_features=auto, min_samples_split=10, n_estimators=200</v>
      </c>
      <c r="D351" t="str">
        <f t="shared" si="62"/>
        <v>True</v>
      </c>
      <c r="E351" t="str">
        <f t="shared" si="63"/>
        <v>squared_error</v>
      </c>
      <c r="F351">
        <f t="shared" si="64"/>
        <v>30</v>
      </c>
      <c r="G351" t="str">
        <f t="shared" si="71"/>
        <v>auto</v>
      </c>
      <c r="H351" t="str">
        <f t="shared" si="71"/>
        <v>10</v>
      </c>
      <c r="I351" t="str">
        <f t="shared" si="66"/>
        <v>200</v>
      </c>
      <c r="J351" t="e">
        <f t="shared" si="67"/>
        <v>#VALUE!</v>
      </c>
      <c r="K351">
        <f t="shared" si="68"/>
        <v>0.2</v>
      </c>
      <c r="L351" t="e">
        <f t="shared" si="69"/>
        <v>#VALUE!</v>
      </c>
      <c r="M351">
        <f t="shared" si="70"/>
        <v>0.2</v>
      </c>
    </row>
    <row r="352" spans="1:13" x14ac:dyDescent="0.2">
      <c r="A352" t="s">
        <v>5205</v>
      </c>
      <c r="B352" s="1" t="s">
        <v>2765</v>
      </c>
      <c r="C352" t="str">
        <f t="shared" si="61"/>
        <v>bootstrap=True, criterion=squared_error, max_depth=30, max_features=auto, min_samples_split=10, n_estimators=500</v>
      </c>
      <c r="D352" t="str">
        <f t="shared" si="62"/>
        <v>True</v>
      </c>
      <c r="E352" t="str">
        <f t="shared" si="63"/>
        <v>squared_error</v>
      </c>
      <c r="F352">
        <f t="shared" si="64"/>
        <v>30</v>
      </c>
      <c r="G352" t="str">
        <f t="shared" si="71"/>
        <v>auto</v>
      </c>
      <c r="H352" t="str">
        <f t="shared" si="71"/>
        <v>10</v>
      </c>
      <c r="I352" t="str">
        <f t="shared" si="66"/>
        <v>500</v>
      </c>
      <c r="J352" t="e">
        <f t="shared" si="67"/>
        <v>#VALUE!</v>
      </c>
      <c r="K352">
        <f t="shared" si="68"/>
        <v>0</v>
      </c>
      <c r="L352" t="e">
        <f t="shared" si="69"/>
        <v>#VALUE!</v>
      </c>
      <c r="M352">
        <f t="shared" si="70"/>
        <v>0.13999999999999999</v>
      </c>
    </row>
    <row r="353" spans="1:13" x14ac:dyDescent="0.2">
      <c r="A353" t="s">
        <v>5205</v>
      </c>
      <c r="B353" s="1" t="s">
        <v>2766</v>
      </c>
      <c r="C353" t="str">
        <f t="shared" si="61"/>
        <v>bootstrap=True, criterion=squared_error, max_depth=30, max_features=auto, min_samples_split=10, n_estimators=500</v>
      </c>
      <c r="D353" t="str">
        <f t="shared" si="62"/>
        <v>True</v>
      </c>
      <c r="E353" t="str">
        <f t="shared" si="63"/>
        <v>squared_error</v>
      </c>
      <c r="F353">
        <f t="shared" si="64"/>
        <v>30</v>
      </c>
      <c r="G353" t="str">
        <f t="shared" si="71"/>
        <v>auto</v>
      </c>
      <c r="H353" t="str">
        <f t="shared" si="71"/>
        <v>10</v>
      </c>
      <c r="I353" t="str">
        <f t="shared" si="66"/>
        <v>500</v>
      </c>
      <c r="J353" t="e">
        <f t="shared" si="67"/>
        <v>#VALUE!</v>
      </c>
      <c r="K353">
        <f t="shared" si="68"/>
        <v>0.2</v>
      </c>
      <c r="L353" t="e">
        <f t="shared" si="69"/>
        <v>#VALUE!</v>
      </c>
      <c r="M353">
        <f t="shared" si="70"/>
        <v>0.13999999999999999</v>
      </c>
    </row>
    <row r="354" spans="1:13" x14ac:dyDescent="0.2">
      <c r="A354" t="s">
        <v>5205</v>
      </c>
      <c r="B354" s="1" t="s">
        <v>2767</v>
      </c>
      <c r="C354" t="str">
        <f t="shared" si="61"/>
        <v>bootstrap=True, criterion=squared_error, max_depth=30, max_features=auto, min_samples_split=10, n_estimators=500</v>
      </c>
      <c r="D354" t="str">
        <f t="shared" si="62"/>
        <v>True</v>
      </c>
      <c r="E354" t="str">
        <f t="shared" si="63"/>
        <v>squared_error</v>
      </c>
      <c r="F354">
        <f t="shared" si="64"/>
        <v>30</v>
      </c>
      <c r="G354" t="str">
        <f t="shared" si="71"/>
        <v>auto</v>
      </c>
      <c r="H354" t="str">
        <f t="shared" si="71"/>
        <v>10</v>
      </c>
      <c r="I354" t="str">
        <f t="shared" si="66"/>
        <v>500</v>
      </c>
      <c r="J354" t="e">
        <f t="shared" si="67"/>
        <v>#VALUE!</v>
      </c>
      <c r="K354">
        <f t="shared" si="68"/>
        <v>0.1</v>
      </c>
      <c r="L354" t="e">
        <f t="shared" si="69"/>
        <v>#VALUE!</v>
      </c>
      <c r="M354">
        <f t="shared" si="70"/>
        <v>0.13999999999999999</v>
      </c>
    </row>
    <row r="355" spans="1:13" x14ac:dyDescent="0.2">
      <c r="A355" t="s">
        <v>5205</v>
      </c>
      <c r="B355" s="1" t="s">
        <v>2768</v>
      </c>
      <c r="C355" t="str">
        <f t="shared" si="61"/>
        <v>bootstrap=True, criterion=squared_error, max_depth=30, max_features=auto, min_samples_split=10, n_estimators=500</v>
      </c>
      <c r="D355" t="str">
        <f t="shared" si="62"/>
        <v>True</v>
      </c>
      <c r="E355" t="str">
        <f t="shared" si="63"/>
        <v>squared_error</v>
      </c>
      <c r="F355">
        <f t="shared" si="64"/>
        <v>30</v>
      </c>
      <c r="G355" t="str">
        <f t="shared" si="71"/>
        <v>auto</v>
      </c>
      <c r="H355" t="str">
        <f t="shared" si="71"/>
        <v>10</v>
      </c>
      <c r="I355" t="str">
        <f t="shared" si="66"/>
        <v>500</v>
      </c>
      <c r="J355" t="e">
        <f t="shared" si="67"/>
        <v>#VALUE!</v>
      </c>
      <c r="K355">
        <f t="shared" si="68"/>
        <v>0.1</v>
      </c>
      <c r="L355" t="e">
        <f t="shared" si="69"/>
        <v>#VALUE!</v>
      </c>
      <c r="M355">
        <f t="shared" si="70"/>
        <v>0.13999999999999999</v>
      </c>
    </row>
    <row r="356" spans="1:13" x14ac:dyDescent="0.2">
      <c r="A356" t="s">
        <v>5205</v>
      </c>
      <c r="B356" s="1" t="s">
        <v>412</v>
      </c>
      <c r="C356" t="str">
        <f t="shared" si="61"/>
        <v>bootstrap=True, criterion=squared_error, max_depth=30, max_features=auto, min_samples_split=10, n_estimators=500</v>
      </c>
      <c r="D356" t="str">
        <f t="shared" si="62"/>
        <v>True</v>
      </c>
      <c r="E356" t="str">
        <f t="shared" si="63"/>
        <v>squared_error</v>
      </c>
      <c r="F356">
        <f t="shared" si="64"/>
        <v>30</v>
      </c>
      <c r="G356" t="str">
        <f t="shared" si="71"/>
        <v>auto</v>
      </c>
      <c r="H356" t="str">
        <f t="shared" si="71"/>
        <v>10</v>
      </c>
      <c r="I356" t="str">
        <f t="shared" si="66"/>
        <v>500</v>
      </c>
      <c r="J356" t="e">
        <f t="shared" si="67"/>
        <v>#VALUE!</v>
      </c>
      <c r="K356">
        <f t="shared" si="68"/>
        <v>0.3</v>
      </c>
      <c r="L356" t="e">
        <f t="shared" si="69"/>
        <v>#VALUE!</v>
      </c>
      <c r="M356">
        <f t="shared" si="70"/>
        <v>0.13999999999999999</v>
      </c>
    </row>
    <row r="357" spans="1:13" x14ac:dyDescent="0.2">
      <c r="A357" t="s">
        <v>5205</v>
      </c>
      <c r="B357" s="1" t="s">
        <v>5042</v>
      </c>
      <c r="C357" t="str">
        <f t="shared" si="61"/>
        <v>bootstrap=False, criterion=squared_error, max_depth=None, max_features=0.2, min_samples_split=5, n_estimators=150</v>
      </c>
      <c r="D357" t="str">
        <f t="shared" si="62"/>
        <v>False</v>
      </c>
      <c r="E357" t="str">
        <f t="shared" si="63"/>
        <v>squared_error</v>
      </c>
      <c r="F357">
        <f t="shared" si="64"/>
        <v>0</v>
      </c>
      <c r="G357" t="str">
        <f t="shared" si="71"/>
        <v>0.2</v>
      </c>
      <c r="H357" t="str">
        <f t="shared" si="71"/>
        <v>5</v>
      </c>
      <c r="I357" t="str">
        <f t="shared" si="66"/>
        <v>150</v>
      </c>
      <c r="J357">
        <f t="shared" si="67"/>
        <v>0.81200000000000006</v>
      </c>
      <c r="K357">
        <f t="shared" si="68"/>
        <v>60</v>
      </c>
      <c r="L357">
        <f t="shared" si="69"/>
        <v>0.81340000000000001</v>
      </c>
      <c r="M357">
        <f t="shared" si="70"/>
        <v>58.02</v>
      </c>
    </row>
    <row r="358" spans="1:13" x14ac:dyDescent="0.2">
      <c r="A358" t="s">
        <v>5205</v>
      </c>
      <c r="B358" s="1" t="s">
        <v>5043</v>
      </c>
      <c r="C358" t="str">
        <f t="shared" si="61"/>
        <v>bootstrap=False, criterion=squared_error, max_depth=None, max_features=0.2, min_samples_split=5, n_estimators=150</v>
      </c>
      <c r="D358" t="str">
        <f t="shared" si="62"/>
        <v>False</v>
      </c>
      <c r="E358" t="str">
        <f t="shared" si="63"/>
        <v>squared_error</v>
      </c>
      <c r="F358">
        <f t="shared" si="64"/>
        <v>0</v>
      </c>
      <c r="G358" t="str">
        <f t="shared" si="71"/>
        <v>0.2</v>
      </c>
      <c r="H358" t="str">
        <f t="shared" si="71"/>
        <v>5</v>
      </c>
      <c r="I358" t="str">
        <f t="shared" si="66"/>
        <v>150</v>
      </c>
      <c r="J358">
        <f t="shared" si="67"/>
        <v>0.78400000000000003</v>
      </c>
      <c r="K358">
        <f t="shared" si="68"/>
        <v>59.5</v>
      </c>
      <c r="L358">
        <f t="shared" si="69"/>
        <v>0.81340000000000001</v>
      </c>
      <c r="M358">
        <f t="shared" si="70"/>
        <v>58.02</v>
      </c>
    </row>
    <row r="359" spans="1:13" x14ac:dyDescent="0.2">
      <c r="A359" t="s">
        <v>5205</v>
      </c>
      <c r="B359" s="1" t="s">
        <v>5044</v>
      </c>
      <c r="C359" t="str">
        <f t="shared" si="61"/>
        <v>bootstrap=False, criterion=squared_error, max_depth=None, max_features=0.2, min_samples_split=5, n_estimators=150</v>
      </c>
      <c r="D359" t="str">
        <f t="shared" si="62"/>
        <v>False</v>
      </c>
      <c r="E359" t="str">
        <f t="shared" si="63"/>
        <v>squared_error</v>
      </c>
      <c r="F359">
        <f t="shared" si="64"/>
        <v>0</v>
      </c>
      <c r="G359" t="str">
        <f t="shared" si="71"/>
        <v>0.2</v>
      </c>
      <c r="H359" t="str">
        <f t="shared" si="71"/>
        <v>5</v>
      </c>
      <c r="I359" t="str">
        <f t="shared" si="66"/>
        <v>150</v>
      </c>
      <c r="J359">
        <f t="shared" si="67"/>
        <v>0.79700000000000004</v>
      </c>
      <c r="K359">
        <f t="shared" si="68"/>
        <v>60</v>
      </c>
      <c r="L359">
        <f t="shared" si="69"/>
        <v>0.81340000000000001</v>
      </c>
      <c r="M359">
        <f t="shared" si="70"/>
        <v>58.02</v>
      </c>
    </row>
    <row r="360" spans="1:13" x14ac:dyDescent="0.2">
      <c r="A360" t="s">
        <v>5205</v>
      </c>
      <c r="B360" s="1" t="s">
        <v>5049</v>
      </c>
      <c r="C360" t="str">
        <f t="shared" si="61"/>
        <v>bootstrap=False, criterion=squared_error, max_depth=None, max_features=0.2, min_samples_split=5, n_estimators=150</v>
      </c>
      <c r="D360" t="str">
        <f t="shared" si="62"/>
        <v>False</v>
      </c>
      <c r="E360" t="str">
        <f t="shared" si="63"/>
        <v>squared_error</v>
      </c>
      <c r="F360">
        <f t="shared" si="64"/>
        <v>0</v>
      </c>
      <c r="G360" t="str">
        <f t="shared" si="71"/>
        <v>0.2</v>
      </c>
      <c r="H360" t="str">
        <f t="shared" si="71"/>
        <v>5</v>
      </c>
      <c r="I360" t="str">
        <f t="shared" si="66"/>
        <v>150</v>
      </c>
      <c r="J360">
        <f t="shared" si="67"/>
        <v>0.82499999999999996</v>
      </c>
      <c r="K360">
        <f t="shared" si="68"/>
        <v>60</v>
      </c>
      <c r="L360">
        <f t="shared" si="69"/>
        <v>0.81340000000000001</v>
      </c>
      <c r="M360">
        <f t="shared" si="70"/>
        <v>58.02</v>
      </c>
    </row>
    <row r="361" spans="1:13" x14ac:dyDescent="0.2">
      <c r="A361" t="s">
        <v>5205</v>
      </c>
      <c r="B361" s="1" t="s">
        <v>5050</v>
      </c>
      <c r="C361" t="str">
        <f t="shared" si="61"/>
        <v>bootstrap=False, criterion=squared_error, max_depth=None, max_features=0.2, min_samples_split=5, n_estimators=150</v>
      </c>
      <c r="D361" t="str">
        <f t="shared" si="62"/>
        <v>False</v>
      </c>
      <c r="E361" t="str">
        <f t="shared" si="63"/>
        <v>squared_error</v>
      </c>
      <c r="F361">
        <f t="shared" si="64"/>
        <v>0</v>
      </c>
      <c r="G361" t="str">
        <f t="shared" si="71"/>
        <v>0.2</v>
      </c>
      <c r="H361" t="str">
        <f t="shared" si="71"/>
        <v>5</v>
      </c>
      <c r="I361" t="str">
        <f t="shared" si="66"/>
        <v>150</v>
      </c>
      <c r="J361">
        <f t="shared" si="67"/>
        <v>0.84899999999999998</v>
      </c>
      <c r="K361">
        <f t="shared" si="68"/>
        <v>50.6</v>
      </c>
      <c r="L361">
        <f t="shared" si="69"/>
        <v>0.81340000000000001</v>
      </c>
      <c r="M361">
        <f t="shared" si="70"/>
        <v>58.02</v>
      </c>
    </row>
    <row r="362" spans="1:13" x14ac:dyDescent="0.2">
      <c r="A362" t="s">
        <v>5205</v>
      </c>
      <c r="B362" s="1" t="s">
        <v>4692</v>
      </c>
      <c r="C362" t="str">
        <f t="shared" si="61"/>
        <v>bootstrap=False, criterion=squared_error, max_depth=50, max_features=0.2, min_samples_split=5, n_estimators=200</v>
      </c>
      <c r="D362" t="str">
        <f t="shared" si="62"/>
        <v>False</v>
      </c>
      <c r="E362" t="str">
        <f t="shared" si="63"/>
        <v>squared_error</v>
      </c>
      <c r="F362">
        <f t="shared" si="64"/>
        <v>50</v>
      </c>
      <c r="G362" t="str">
        <f t="shared" ref="G362:H381" si="72">MID($B362,FIND(G$1,$B362,1)+LEN(G$1)+1,FIND(H$1,$B362,1)-(FIND(G$1,$B362,1)+LEN(G$1))-3)</f>
        <v>0.2</v>
      </c>
      <c r="H362" t="str">
        <f t="shared" si="72"/>
        <v>5</v>
      </c>
      <c r="I362" t="str">
        <f t="shared" si="66"/>
        <v>200</v>
      </c>
      <c r="J362">
        <f t="shared" si="67"/>
        <v>0.84799999999999998</v>
      </c>
      <c r="K362">
        <f t="shared" si="68"/>
        <v>66</v>
      </c>
      <c r="L362">
        <f t="shared" si="69"/>
        <v>0.81319999999999992</v>
      </c>
      <c r="M362">
        <f t="shared" si="70"/>
        <v>75.599999999999994</v>
      </c>
    </row>
    <row r="363" spans="1:13" x14ac:dyDescent="0.2">
      <c r="A363" t="s">
        <v>5205</v>
      </c>
      <c r="B363" s="1" t="s">
        <v>4693</v>
      </c>
      <c r="C363" t="str">
        <f t="shared" si="61"/>
        <v>bootstrap=False, criterion=squared_error, max_depth=50, max_features=0.2, min_samples_split=5, n_estimators=200</v>
      </c>
      <c r="D363" t="str">
        <f t="shared" si="62"/>
        <v>False</v>
      </c>
      <c r="E363" t="str">
        <f t="shared" si="63"/>
        <v>squared_error</v>
      </c>
      <c r="F363">
        <f t="shared" si="64"/>
        <v>50</v>
      </c>
      <c r="G363" t="str">
        <f t="shared" si="72"/>
        <v>0.2</v>
      </c>
      <c r="H363" t="str">
        <f t="shared" si="72"/>
        <v>5</v>
      </c>
      <c r="I363" t="str">
        <f t="shared" si="66"/>
        <v>200</v>
      </c>
      <c r="J363">
        <f t="shared" si="67"/>
        <v>0.81299999999999994</v>
      </c>
      <c r="K363">
        <f t="shared" si="68"/>
        <v>78</v>
      </c>
      <c r="L363">
        <f t="shared" si="69"/>
        <v>0.81319999999999992</v>
      </c>
      <c r="M363">
        <f t="shared" si="70"/>
        <v>75.599999999999994</v>
      </c>
    </row>
    <row r="364" spans="1:13" x14ac:dyDescent="0.2">
      <c r="A364" t="s">
        <v>5205</v>
      </c>
      <c r="B364" s="1" t="s">
        <v>4694</v>
      </c>
      <c r="C364" t="str">
        <f t="shared" si="61"/>
        <v>bootstrap=False, criterion=squared_error, max_depth=50, max_features=0.2, min_samples_split=5, n_estimators=200</v>
      </c>
      <c r="D364" t="str">
        <f t="shared" si="62"/>
        <v>False</v>
      </c>
      <c r="E364" t="str">
        <f t="shared" si="63"/>
        <v>squared_error</v>
      </c>
      <c r="F364">
        <f t="shared" si="64"/>
        <v>50</v>
      </c>
      <c r="G364" t="str">
        <f t="shared" si="72"/>
        <v>0.2</v>
      </c>
      <c r="H364" t="str">
        <f t="shared" si="72"/>
        <v>5</v>
      </c>
      <c r="I364" t="str">
        <f t="shared" si="66"/>
        <v>200</v>
      </c>
      <c r="J364">
        <f t="shared" si="67"/>
        <v>0.78500000000000003</v>
      </c>
      <c r="K364">
        <f t="shared" si="68"/>
        <v>78</v>
      </c>
      <c r="L364">
        <f t="shared" si="69"/>
        <v>0.81319999999999992</v>
      </c>
      <c r="M364">
        <f t="shared" si="70"/>
        <v>75.599999999999994</v>
      </c>
    </row>
    <row r="365" spans="1:13" x14ac:dyDescent="0.2">
      <c r="A365" t="s">
        <v>5205</v>
      </c>
      <c r="B365" s="1" t="s">
        <v>4695</v>
      </c>
      <c r="C365" t="str">
        <f t="shared" si="61"/>
        <v>bootstrap=False, criterion=squared_error, max_depth=50, max_features=0.2, min_samples_split=5, n_estimators=200</v>
      </c>
      <c r="D365" t="str">
        <f t="shared" si="62"/>
        <v>False</v>
      </c>
      <c r="E365" t="str">
        <f t="shared" si="63"/>
        <v>squared_error</v>
      </c>
      <c r="F365">
        <f t="shared" si="64"/>
        <v>50</v>
      </c>
      <c r="G365" t="str">
        <f t="shared" si="72"/>
        <v>0.2</v>
      </c>
      <c r="H365" t="str">
        <f t="shared" si="72"/>
        <v>5</v>
      </c>
      <c r="I365" t="str">
        <f t="shared" si="66"/>
        <v>200</v>
      </c>
      <c r="J365">
        <f t="shared" si="67"/>
        <v>0.79600000000000004</v>
      </c>
      <c r="K365">
        <f t="shared" si="68"/>
        <v>78</v>
      </c>
      <c r="L365">
        <f t="shared" si="69"/>
        <v>0.81319999999999992</v>
      </c>
      <c r="M365">
        <f t="shared" si="70"/>
        <v>75.599999999999994</v>
      </c>
    </row>
    <row r="366" spans="1:13" x14ac:dyDescent="0.2">
      <c r="A366" t="s">
        <v>5205</v>
      </c>
      <c r="B366" s="1" t="s">
        <v>4696</v>
      </c>
      <c r="C366" t="str">
        <f t="shared" si="61"/>
        <v>bootstrap=False, criterion=squared_error, max_depth=50, max_features=0.2, min_samples_split=5, n_estimators=200</v>
      </c>
      <c r="D366" t="str">
        <f t="shared" si="62"/>
        <v>False</v>
      </c>
      <c r="E366" t="str">
        <f t="shared" si="63"/>
        <v>squared_error</v>
      </c>
      <c r="F366">
        <f t="shared" si="64"/>
        <v>50</v>
      </c>
      <c r="G366" t="str">
        <f t="shared" si="72"/>
        <v>0.2</v>
      </c>
      <c r="H366" t="str">
        <f t="shared" si="72"/>
        <v>5</v>
      </c>
      <c r="I366" t="str">
        <f t="shared" si="66"/>
        <v>200</v>
      </c>
      <c r="J366">
        <f t="shared" si="67"/>
        <v>0.82399999999999995</v>
      </c>
      <c r="K366">
        <f t="shared" si="68"/>
        <v>78</v>
      </c>
      <c r="L366">
        <f t="shared" si="69"/>
        <v>0.81319999999999992</v>
      </c>
      <c r="M366">
        <f t="shared" si="70"/>
        <v>75.599999999999994</v>
      </c>
    </row>
    <row r="367" spans="1:13" x14ac:dyDescent="0.2">
      <c r="A367" t="s">
        <v>5205</v>
      </c>
      <c r="B367" s="1" t="s">
        <v>5037</v>
      </c>
      <c r="C367" t="str">
        <f t="shared" si="61"/>
        <v>bootstrap=False, criterion=squared_error, max_depth=None, max_features=0.2, min_samples_split=5, n_estimators=100</v>
      </c>
      <c r="D367" t="str">
        <f t="shared" si="62"/>
        <v>False</v>
      </c>
      <c r="E367" t="str">
        <f t="shared" si="63"/>
        <v>squared_error</v>
      </c>
      <c r="F367">
        <f t="shared" si="64"/>
        <v>0</v>
      </c>
      <c r="G367" t="str">
        <f t="shared" si="72"/>
        <v>0.2</v>
      </c>
      <c r="H367" t="str">
        <f t="shared" si="72"/>
        <v>5</v>
      </c>
      <c r="I367" t="str">
        <f t="shared" si="66"/>
        <v>100</v>
      </c>
      <c r="J367">
        <f t="shared" si="67"/>
        <v>0.78300000000000003</v>
      </c>
      <c r="K367">
        <f t="shared" si="68"/>
        <v>38.6</v>
      </c>
      <c r="L367">
        <f t="shared" si="69"/>
        <v>0.81300000000000006</v>
      </c>
      <c r="M367">
        <f t="shared" si="70"/>
        <v>38.660000000000004</v>
      </c>
    </row>
    <row r="368" spans="1:13" x14ac:dyDescent="0.2">
      <c r="A368" t="s">
        <v>5205</v>
      </c>
      <c r="B368" s="1" t="s">
        <v>5038</v>
      </c>
      <c r="C368" t="str">
        <f t="shared" si="61"/>
        <v>bootstrap=False, criterion=squared_error, max_depth=None, max_features=0.2, min_samples_split=5, n_estimators=100</v>
      </c>
      <c r="D368" t="str">
        <f t="shared" si="62"/>
        <v>False</v>
      </c>
      <c r="E368" t="str">
        <f t="shared" si="63"/>
        <v>squared_error</v>
      </c>
      <c r="F368">
        <f t="shared" si="64"/>
        <v>0</v>
      </c>
      <c r="G368" t="str">
        <f t="shared" si="72"/>
        <v>0.2</v>
      </c>
      <c r="H368" t="str">
        <f t="shared" si="72"/>
        <v>5</v>
      </c>
      <c r="I368" t="str">
        <f t="shared" si="66"/>
        <v>100</v>
      </c>
      <c r="J368">
        <f t="shared" si="67"/>
        <v>0.81200000000000006</v>
      </c>
      <c r="K368">
        <f t="shared" si="68"/>
        <v>40.200000000000003</v>
      </c>
      <c r="L368">
        <f t="shared" si="69"/>
        <v>0.81300000000000006</v>
      </c>
      <c r="M368">
        <f t="shared" si="70"/>
        <v>38.660000000000004</v>
      </c>
    </row>
    <row r="369" spans="1:13" x14ac:dyDescent="0.2">
      <c r="A369" t="s">
        <v>5205</v>
      </c>
      <c r="B369" s="1" t="s">
        <v>5039</v>
      </c>
      <c r="C369" t="str">
        <f t="shared" si="61"/>
        <v>bootstrap=False, criterion=squared_error, max_depth=None, max_features=0.2, min_samples_split=5, n_estimators=100</v>
      </c>
      <c r="D369" t="str">
        <f t="shared" si="62"/>
        <v>False</v>
      </c>
      <c r="E369" t="str">
        <f t="shared" si="63"/>
        <v>squared_error</v>
      </c>
      <c r="F369">
        <f t="shared" si="64"/>
        <v>0</v>
      </c>
      <c r="G369" t="str">
        <f t="shared" si="72"/>
        <v>0.2</v>
      </c>
      <c r="H369" t="str">
        <f t="shared" si="72"/>
        <v>5</v>
      </c>
      <c r="I369" t="str">
        <f t="shared" si="66"/>
        <v>100</v>
      </c>
      <c r="J369">
        <f t="shared" si="67"/>
        <v>0.79700000000000004</v>
      </c>
      <c r="K369">
        <f t="shared" si="68"/>
        <v>39.5</v>
      </c>
      <c r="L369">
        <f t="shared" si="69"/>
        <v>0.81300000000000006</v>
      </c>
      <c r="M369">
        <f t="shared" si="70"/>
        <v>38.660000000000004</v>
      </c>
    </row>
    <row r="370" spans="1:13" x14ac:dyDescent="0.2">
      <c r="A370" t="s">
        <v>5205</v>
      </c>
      <c r="B370" s="1" t="s">
        <v>5040</v>
      </c>
      <c r="C370" t="str">
        <f t="shared" si="61"/>
        <v>bootstrap=False, criterion=squared_error, max_depth=None, max_features=0.2, min_samples_split=5, n_estimators=100</v>
      </c>
      <c r="D370" t="str">
        <f t="shared" si="62"/>
        <v>False</v>
      </c>
      <c r="E370" t="str">
        <f t="shared" si="63"/>
        <v>squared_error</v>
      </c>
      <c r="F370">
        <f t="shared" si="64"/>
        <v>0</v>
      </c>
      <c r="G370" t="str">
        <f t="shared" si="72"/>
        <v>0.2</v>
      </c>
      <c r="H370" t="str">
        <f t="shared" si="72"/>
        <v>5</v>
      </c>
      <c r="I370" t="str">
        <f t="shared" si="66"/>
        <v>100</v>
      </c>
      <c r="J370">
        <f t="shared" si="67"/>
        <v>0.84799999999999998</v>
      </c>
      <c r="K370">
        <f t="shared" si="68"/>
        <v>34</v>
      </c>
      <c r="L370">
        <f t="shared" si="69"/>
        <v>0.81300000000000006</v>
      </c>
      <c r="M370">
        <f t="shared" si="70"/>
        <v>38.660000000000004</v>
      </c>
    </row>
    <row r="371" spans="1:13" x14ac:dyDescent="0.2">
      <c r="A371" t="s">
        <v>5205</v>
      </c>
      <c r="B371" s="1" t="s">
        <v>5041</v>
      </c>
      <c r="C371" t="str">
        <f t="shared" si="61"/>
        <v>bootstrap=False, criterion=squared_error, max_depth=None, max_features=0.2, min_samples_split=5, n_estimators=100</v>
      </c>
      <c r="D371" t="str">
        <f t="shared" si="62"/>
        <v>False</v>
      </c>
      <c r="E371" t="str">
        <f t="shared" si="63"/>
        <v>squared_error</v>
      </c>
      <c r="F371">
        <f t="shared" si="64"/>
        <v>0</v>
      </c>
      <c r="G371" t="str">
        <f t="shared" si="72"/>
        <v>0.2</v>
      </c>
      <c r="H371" t="str">
        <f t="shared" si="72"/>
        <v>5</v>
      </c>
      <c r="I371" t="str">
        <f t="shared" si="66"/>
        <v>100</v>
      </c>
      <c r="J371">
        <f t="shared" si="67"/>
        <v>0.82499999999999996</v>
      </c>
      <c r="K371">
        <f t="shared" si="68"/>
        <v>41</v>
      </c>
      <c r="L371">
        <f t="shared" si="69"/>
        <v>0.81300000000000006</v>
      </c>
      <c r="M371">
        <f t="shared" si="70"/>
        <v>38.660000000000004</v>
      </c>
    </row>
    <row r="372" spans="1:13" x14ac:dyDescent="0.2">
      <c r="A372" t="s">
        <v>5205</v>
      </c>
      <c r="B372" s="1" t="s">
        <v>5052</v>
      </c>
      <c r="C372" t="str">
        <f t="shared" si="61"/>
        <v>bootstrap=False, criterion=squared_error, max_depth=None, max_features=0.2, min_samples_split=5, n_estimators=200</v>
      </c>
      <c r="D372" t="str">
        <f t="shared" si="62"/>
        <v>False</v>
      </c>
      <c r="E372" t="str">
        <f t="shared" si="63"/>
        <v>squared_error</v>
      </c>
      <c r="F372">
        <f t="shared" si="64"/>
        <v>0</v>
      </c>
      <c r="G372" t="str">
        <f t="shared" si="72"/>
        <v>0.2</v>
      </c>
      <c r="H372" t="str">
        <f t="shared" si="72"/>
        <v>5</v>
      </c>
      <c r="I372" t="str">
        <f t="shared" si="66"/>
        <v>200</v>
      </c>
      <c r="J372">
        <f t="shared" si="67"/>
        <v>0.78300000000000003</v>
      </c>
      <c r="K372">
        <f t="shared" si="68"/>
        <v>78</v>
      </c>
      <c r="L372">
        <f t="shared" si="69"/>
        <v>0.81299999999999994</v>
      </c>
      <c r="M372">
        <f t="shared" si="70"/>
        <v>75.599999999999994</v>
      </c>
    </row>
    <row r="373" spans="1:13" x14ac:dyDescent="0.2">
      <c r="A373" t="s">
        <v>5205</v>
      </c>
      <c r="B373" s="1" t="s">
        <v>5053</v>
      </c>
      <c r="C373" t="str">
        <f t="shared" si="61"/>
        <v>bootstrap=False, criterion=squared_error, max_depth=None, max_features=0.2, min_samples_split=5, n_estimators=200</v>
      </c>
      <c r="D373" t="str">
        <f t="shared" si="62"/>
        <v>False</v>
      </c>
      <c r="E373" t="str">
        <f t="shared" si="63"/>
        <v>squared_error</v>
      </c>
      <c r="F373">
        <f t="shared" si="64"/>
        <v>0</v>
      </c>
      <c r="G373" t="str">
        <f t="shared" si="72"/>
        <v>0.2</v>
      </c>
      <c r="H373" t="str">
        <f t="shared" si="72"/>
        <v>5</v>
      </c>
      <c r="I373" t="str">
        <f t="shared" si="66"/>
        <v>200</v>
      </c>
      <c r="J373">
        <f t="shared" si="67"/>
        <v>0.79700000000000004</v>
      </c>
      <c r="K373">
        <f t="shared" si="68"/>
        <v>78</v>
      </c>
      <c r="L373">
        <f t="shared" si="69"/>
        <v>0.81299999999999994</v>
      </c>
      <c r="M373">
        <f t="shared" si="70"/>
        <v>75.599999999999994</v>
      </c>
    </row>
    <row r="374" spans="1:13" x14ac:dyDescent="0.2">
      <c r="A374" t="s">
        <v>5205</v>
      </c>
      <c r="B374" s="1" t="s">
        <v>5054</v>
      </c>
      <c r="C374" t="str">
        <f t="shared" si="61"/>
        <v>bootstrap=False, criterion=squared_error, max_depth=None, max_features=0.2, min_samples_split=5, n_estimators=200</v>
      </c>
      <c r="D374" t="str">
        <f t="shared" si="62"/>
        <v>False</v>
      </c>
      <c r="E374" t="str">
        <f t="shared" si="63"/>
        <v>squared_error</v>
      </c>
      <c r="F374">
        <f t="shared" si="64"/>
        <v>0</v>
      </c>
      <c r="G374" t="str">
        <f t="shared" si="72"/>
        <v>0.2</v>
      </c>
      <c r="H374" t="str">
        <f t="shared" si="72"/>
        <v>5</v>
      </c>
      <c r="I374" t="str">
        <f t="shared" si="66"/>
        <v>200</v>
      </c>
      <c r="J374">
        <f t="shared" si="67"/>
        <v>0.81299999999999994</v>
      </c>
      <c r="K374">
        <f t="shared" si="68"/>
        <v>78</v>
      </c>
      <c r="L374">
        <f t="shared" si="69"/>
        <v>0.81299999999999994</v>
      </c>
      <c r="M374">
        <f t="shared" si="70"/>
        <v>75.599999999999994</v>
      </c>
    </row>
    <row r="375" spans="1:13" x14ac:dyDescent="0.2">
      <c r="A375" t="s">
        <v>5205</v>
      </c>
      <c r="B375" s="1" t="s">
        <v>5055</v>
      </c>
      <c r="C375" t="str">
        <f t="shared" si="61"/>
        <v>bootstrap=False, criterion=squared_error, max_depth=None, max_features=0.2, min_samples_split=5, n_estimators=200</v>
      </c>
      <c r="D375" t="str">
        <f t="shared" si="62"/>
        <v>False</v>
      </c>
      <c r="E375" t="str">
        <f t="shared" si="63"/>
        <v>squared_error</v>
      </c>
      <c r="F375">
        <f t="shared" si="64"/>
        <v>0</v>
      </c>
      <c r="G375" t="str">
        <f t="shared" si="72"/>
        <v>0.2</v>
      </c>
      <c r="H375" t="str">
        <f t="shared" si="72"/>
        <v>5</v>
      </c>
      <c r="I375" t="str">
        <f t="shared" si="66"/>
        <v>200</v>
      </c>
      <c r="J375">
        <f t="shared" si="67"/>
        <v>0.84799999999999998</v>
      </c>
      <c r="K375">
        <f t="shared" si="68"/>
        <v>66</v>
      </c>
      <c r="L375">
        <f t="shared" si="69"/>
        <v>0.81299999999999994</v>
      </c>
      <c r="M375">
        <f t="shared" si="70"/>
        <v>75.599999999999994</v>
      </c>
    </row>
    <row r="376" spans="1:13" x14ac:dyDescent="0.2">
      <c r="A376" t="s">
        <v>5205</v>
      </c>
      <c r="B376" s="1" t="s">
        <v>5056</v>
      </c>
      <c r="C376" t="str">
        <f t="shared" si="61"/>
        <v>bootstrap=False, criterion=squared_error, max_depth=None, max_features=0.2, min_samples_split=5, n_estimators=200</v>
      </c>
      <c r="D376" t="str">
        <f t="shared" si="62"/>
        <v>False</v>
      </c>
      <c r="E376" t="str">
        <f t="shared" si="63"/>
        <v>squared_error</v>
      </c>
      <c r="F376">
        <f t="shared" si="64"/>
        <v>0</v>
      </c>
      <c r="G376" t="str">
        <f t="shared" si="72"/>
        <v>0.2</v>
      </c>
      <c r="H376" t="str">
        <f t="shared" si="72"/>
        <v>5</v>
      </c>
      <c r="I376" t="str">
        <f t="shared" si="66"/>
        <v>200</v>
      </c>
      <c r="J376">
        <f t="shared" si="67"/>
        <v>0.82399999999999995</v>
      </c>
      <c r="K376">
        <f t="shared" si="68"/>
        <v>78</v>
      </c>
      <c r="L376">
        <f t="shared" si="69"/>
        <v>0.81299999999999994</v>
      </c>
      <c r="M376">
        <f t="shared" si="70"/>
        <v>75.599999999999994</v>
      </c>
    </row>
    <row r="377" spans="1:13" x14ac:dyDescent="0.2">
      <c r="A377" t="s">
        <v>5205</v>
      </c>
      <c r="B377" s="1" t="s">
        <v>4339</v>
      </c>
      <c r="C377" t="str">
        <f t="shared" si="61"/>
        <v>bootstrap=False, criterion=squared_error, max_depth=30, max_features=0.2, min_samples_split=5, n_estimators=200</v>
      </c>
      <c r="D377" t="str">
        <f t="shared" si="62"/>
        <v>False</v>
      </c>
      <c r="E377" t="str">
        <f t="shared" si="63"/>
        <v>squared_error</v>
      </c>
      <c r="F377">
        <f t="shared" si="64"/>
        <v>30</v>
      </c>
      <c r="G377" t="str">
        <f t="shared" si="72"/>
        <v>0.2</v>
      </c>
      <c r="H377" t="str">
        <f t="shared" si="72"/>
        <v>5</v>
      </c>
      <c r="I377" t="str">
        <f t="shared" si="66"/>
        <v>200</v>
      </c>
      <c r="J377">
        <f t="shared" si="67"/>
        <v>0.81399999999999995</v>
      </c>
      <c r="K377">
        <f t="shared" si="68"/>
        <v>78</v>
      </c>
      <c r="L377">
        <f t="shared" si="69"/>
        <v>0.81279999999999997</v>
      </c>
      <c r="M377">
        <f t="shared" si="70"/>
        <v>75.599999999999994</v>
      </c>
    </row>
    <row r="378" spans="1:13" x14ac:dyDescent="0.2">
      <c r="A378" t="s">
        <v>5205</v>
      </c>
      <c r="B378" s="1" t="s">
        <v>4340</v>
      </c>
      <c r="C378" t="str">
        <f t="shared" si="61"/>
        <v>bootstrap=False, criterion=squared_error, max_depth=30, max_features=0.2, min_samples_split=5, n_estimators=200</v>
      </c>
      <c r="D378" t="str">
        <f t="shared" si="62"/>
        <v>False</v>
      </c>
      <c r="E378" t="str">
        <f t="shared" si="63"/>
        <v>squared_error</v>
      </c>
      <c r="F378">
        <f t="shared" si="64"/>
        <v>30</v>
      </c>
      <c r="G378" t="str">
        <f t="shared" si="72"/>
        <v>0.2</v>
      </c>
      <c r="H378" t="str">
        <f t="shared" si="72"/>
        <v>5</v>
      </c>
      <c r="I378" t="str">
        <f t="shared" si="66"/>
        <v>200</v>
      </c>
      <c r="J378">
        <f t="shared" si="67"/>
        <v>0.78200000000000003</v>
      </c>
      <c r="K378">
        <f t="shared" si="68"/>
        <v>78</v>
      </c>
      <c r="L378">
        <f t="shared" si="69"/>
        <v>0.81279999999999997</v>
      </c>
      <c r="M378">
        <f t="shared" si="70"/>
        <v>75.599999999999994</v>
      </c>
    </row>
    <row r="379" spans="1:13" x14ac:dyDescent="0.2">
      <c r="A379" t="s">
        <v>5205</v>
      </c>
      <c r="B379" s="1" t="s">
        <v>4341</v>
      </c>
      <c r="C379" t="str">
        <f t="shared" si="61"/>
        <v>bootstrap=False, criterion=squared_error, max_depth=30, max_features=0.2, min_samples_split=5, n_estimators=200</v>
      </c>
      <c r="D379" t="str">
        <f t="shared" si="62"/>
        <v>False</v>
      </c>
      <c r="E379" t="str">
        <f t="shared" si="63"/>
        <v>squared_error</v>
      </c>
      <c r="F379">
        <f t="shared" si="64"/>
        <v>30</v>
      </c>
      <c r="G379" t="str">
        <f t="shared" si="72"/>
        <v>0.2</v>
      </c>
      <c r="H379" t="str">
        <f t="shared" si="72"/>
        <v>5</v>
      </c>
      <c r="I379" t="str">
        <f t="shared" si="66"/>
        <v>200</v>
      </c>
      <c r="J379">
        <f t="shared" si="67"/>
        <v>0.85</v>
      </c>
      <c r="K379">
        <f t="shared" si="68"/>
        <v>66</v>
      </c>
      <c r="L379">
        <f t="shared" si="69"/>
        <v>0.81279999999999997</v>
      </c>
      <c r="M379">
        <f t="shared" si="70"/>
        <v>75.599999999999994</v>
      </c>
    </row>
    <row r="380" spans="1:13" x14ac:dyDescent="0.2">
      <c r="A380" t="s">
        <v>5205</v>
      </c>
      <c r="B380" s="1" t="s">
        <v>4342</v>
      </c>
      <c r="C380" t="str">
        <f t="shared" si="61"/>
        <v>bootstrap=False, criterion=squared_error, max_depth=30, max_features=0.2, min_samples_split=5, n_estimators=200</v>
      </c>
      <c r="D380" t="str">
        <f t="shared" si="62"/>
        <v>False</v>
      </c>
      <c r="E380" t="str">
        <f t="shared" si="63"/>
        <v>squared_error</v>
      </c>
      <c r="F380">
        <f t="shared" si="64"/>
        <v>30</v>
      </c>
      <c r="G380" t="str">
        <f t="shared" si="72"/>
        <v>0.2</v>
      </c>
      <c r="H380" t="str">
        <f t="shared" si="72"/>
        <v>5</v>
      </c>
      <c r="I380" t="str">
        <f t="shared" si="66"/>
        <v>200</v>
      </c>
      <c r="J380">
        <f t="shared" si="67"/>
        <v>0.79400000000000004</v>
      </c>
      <c r="K380">
        <f t="shared" si="68"/>
        <v>78</v>
      </c>
      <c r="L380">
        <f t="shared" si="69"/>
        <v>0.81279999999999997</v>
      </c>
      <c r="M380">
        <f t="shared" si="70"/>
        <v>75.599999999999994</v>
      </c>
    </row>
    <row r="381" spans="1:13" x14ac:dyDescent="0.2">
      <c r="A381" t="s">
        <v>5205</v>
      </c>
      <c r="B381" s="1" t="s">
        <v>4343</v>
      </c>
      <c r="C381" t="str">
        <f t="shared" si="61"/>
        <v>bootstrap=False, criterion=squared_error, max_depth=30, max_features=0.2, min_samples_split=5, n_estimators=200</v>
      </c>
      <c r="D381" t="str">
        <f t="shared" si="62"/>
        <v>False</v>
      </c>
      <c r="E381" t="str">
        <f t="shared" si="63"/>
        <v>squared_error</v>
      </c>
      <c r="F381">
        <f t="shared" si="64"/>
        <v>30</v>
      </c>
      <c r="G381" t="str">
        <f t="shared" si="72"/>
        <v>0.2</v>
      </c>
      <c r="H381" t="str">
        <f t="shared" si="72"/>
        <v>5</v>
      </c>
      <c r="I381" t="str">
        <f t="shared" si="66"/>
        <v>200</v>
      </c>
      <c r="J381">
        <f t="shared" si="67"/>
        <v>0.82399999999999995</v>
      </c>
      <c r="K381">
        <f t="shared" si="68"/>
        <v>78</v>
      </c>
      <c r="L381">
        <f t="shared" si="69"/>
        <v>0.81279999999999997</v>
      </c>
      <c r="M381">
        <f t="shared" si="70"/>
        <v>75.599999999999994</v>
      </c>
    </row>
    <row r="382" spans="1:13" x14ac:dyDescent="0.2">
      <c r="A382" t="s">
        <v>5205</v>
      </c>
      <c r="B382" s="1" t="s">
        <v>5065</v>
      </c>
      <c r="C382" t="str">
        <f t="shared" si="61"/>
        <v>bootstrap=False, criterion=squared_error, max_depth=None, max_features=0.2, min_samples_split=5, n_estimators=500</v>
      </c>
      <c r="D382" t="str">
        <f t="shared" si="62"/>
        <v>False</v>
      </c>
      <c r="E382" t="str">
        <f t="shared" si="63"/>
        <v>squared_error</v>
      </c>
      <c r="F382">
        <f t="shared" si="64"/>
        <v>0</v>
      </c>
      <c r="G382" t="str">
        <f t="shared" ref="G382:H401" si="73">MID($B382,FIND(G$1,$B382,1)+LEN(G$1)+1,FIND(H$1,$B382,1)-(FIND(G$1,$B382,1)+LEN(G$1))-3)</f>
        <v>0.2</v>
      </c>
      <c r="H382" t="str">
        <f t="shared" si="73"/>
        <v>5</v>
      </c>
      <c r="I382" t="str">
        <f t="shared" si="66"/>
        <v>500</v>
      </c>
      <c r="J382">
        <f t="shared" si="67"/>
        <v>0.78100000000000003</v>
      </c>
      <c r="K382">
        <f t="shared" si="68"/>
        <v>186</v>
      </c>
      <c r="L382">
        <f t="shared" si="69"/>
        <v>0.81279999999999997</v>
      </c>
      <c r="M382">
        <f t="shared" si="70"/>
        <v>186</v>
      </c>
    </row>
    <row r="383" spans="1:13" x14ac:dyDescent="0.2">
      <c r="A383" t="s">
        <v>5205</v>
      </c>
      <c r="B383" s="1" t="s">
        <v>5066</v>
      </c>
      <c r="C383" t="str">
        <f t="shared" si="61"/>
        <v>bootstrap=False, criterion=squared_error, max_depth=None, max_features=0.2, min_samples_split=5, n_estimators=500</v>
      </c>
      <c r="D383" t="str">
        <f t="shared" si="62"/>
        <v>False</v>
      </c>
      <c r="E383" t="str">
        <f t="shared" si="63"/>
        <v>squared_error</v>
      </c>
      <c r="F383">
        <f t="shared" si="64"/>
        <v>0</v>
      </c>
      <c r="G383" t="str">
        <f t="shared" si="73"/>
        <v>0.2</v>
      </c>
      <c r="H383" t="str">
        <f t="shared" si="73"/>
        <v>5</v>
      </c>
      <c r="I383" t="str">
        <f t="shared" si="66"/>
        <v>500</v>
      </c>
      <c r="J383">
        <f t="shared" si="67"/>
        <v>0.81299999999999994</v>
      </c>
      <c r="K383">
        <f t="shared" si="68"/>
        <v>198</v>
      </c>
      <c r="L383">
        <f t="shared" si="69"/>
        <v>0.81279999999999997</v>
      </c>
      <c r="M383">
        <f t="shared" si="70"/>
        <v>186</v>
      </c>
    </row>
    <row r="384" spans="1:13" x14ac:dyDescent="0.2">
      <c r="A384" t="s">
        <v>5205</v>
      </c>
      <c r="B384" s="1" t="s">
        <v>5067</v>
      </c>
      <c r="C384" t="str">
        <f t="shared" si="61"/>
        <v>bootstrap=False, criterion=squared_error, max_depth=None, max_features=0.2, min_samples_split=5, n_estimators=500</v>
      </c>
      <c r="D384" t="str">
        <f t="shared" si="62"/>
        <v>False</v>
      </c>
      <c r="E384" t="str">
        <f t="shared" si="63"/>
        <v>squared_error</v>
      </c>
      <c r="F384">
        <f t="shared" si="64"/>
        <v>0</v>
      </c>
      <c r="G384" t="str">
        <f t="shared" si="73"/>
        <v>0.2</v>
      </c>
      <c r="H384" t="str">
        <f t="shared" si="73"/>
        <v>5</v>
      </c>
      <c r="I384" t="str">
        <f t="shared" si="66"/>
        <v>500</v>
      </c>
      <c r="J384">
        <f t="shared" si="67"/>
        <v>0.84899999999999998</v>
      </c>
      <c r="K384">
        <f t="shared" si="68"/>
        <v>162</v>
      </c>
      <c r="L384">
        <f t="shared" si="69"/>
        <v>0.81279999999999997</v>
      </c>
      <c r="M384">
        <f t="shared" si="70"/>
        <v>186</v>
      </c>
    </row>
    <row r="385" spans="1:13" x14ac:dyDescent="0.2">
      <c r="A385" t="s">
        <v>5205</v>
      </c>
      <c r="B385" s="1" t="s">
        <v>5069</v>
      </c>
      <c r="C385" t="str">
        <f t="shared" si="61"/>
        <v>bootstrap=False, criterion=squared_error, max_depth=None, max_features=0.2, min_samples_split=5, n_estimators=500</v>
      </c>
      <c r="D385" t="str">
        <f t="shared" si="62"/>
        <v>False</v>
      </c>
      <c r="E385" t="str">
        <f t="shared" si="63"/>
        <v>squared_error</v>
      </c>
      <c r="F385">
        <f t="shared" si="64"/>
        <v>0</v>
      </c>
      <c r="G385" t="str">
        <f t="shared" si="73"/>
        <v>0.2</v>
      </c>
      <c r="H385" t="str">
        <f t="shared" si="73"/>
        <v>5</v>
      </c>
      <c r="I385" t="str">
        <f t="shared" si="66"/>
        <v>500</v>
      </c>
      <c r="J385">
        <f t="shared" si="67"/>
        <v>0.79600000000000004</v>
      </c>
      <c r="K385">
        <f t="shared" si="68"/>
        <v>186</v>
      </c>
      <c r="L385">
        <f t="shared" si="69"/>
        <v>0.81279999999999997</v>
      </c>
      <c r="M385">
        <f t="shared" si="70"/>
        <v>186</v>
      </c>
    </row>
    <row r="386" spans="1:13" x14ac:dyDescent="0.2">
      <c r="A386" t="s">
        <v>5205</v>
      </c>
      <c r="B386" s="1" t="s">
        <v>5071</v>
      </c>
      <c r="C386" t="str">
        <f t="shared" ref="C386:C449" si="74">MID($B386,FIND(D$1,$B386,1),FIND(J$1,$B386,1)-17)</f>
        <v>bootstrap=False, criterion=squared_error, max_depth=None, max_features=0.2, min_samples_split=5, n_estimators=500</v>
      </c>
      <c r="D386" t="str">
        <f t="shared" ref="D386:D449" si="75">MID($B386,FIND(D$1,$B386,1)+LEN(D$1),FIND(E$1,$B386,1)-(FIND(D$1,$B386,1)+LEN(D$1))-2)</f>
        <v>False</v>
      </c>
      <c r="E386" t="str">
        <f t="shared" ref="E386:E449" si="76">MID($B386,FIND(E$1,$B386,1)+LEN(E$1)+1,FIND(F$1,$B386,1)-(FIND(E$1,$B386,1)+LEN(E$1))-3)</f>
        <v>squared_error</v>
      </c>
      <c r="F386">
        <f t="shared" ref="F386:F449" si="77">IFERROR(MID($B386,FIND(F$1,$B386,1)+LEN(F$1)+1,FIND(G$1,$B386,1)-(FIND(F$1,$B386,1)+LEN(F$1))-3)+0,0)</f>
        <v>0</v>
      </c>
      <c r="G386" t="str">
        <f t="shared" si="73"/>
        <v>0.2</v>
      </c>
      <c r="H386" t="str">
        <f t="shared" si="73"/>
        <v>5</v>
      </c>
      <c r="I386" t="str">
        <f t="shared" ref="I386:I449" si="78">MID($B386,FIND(I$1,$B386,1)+LEN(I$1)+1,FIND(J$1,$B386,1)-(FIND(I$1,$B386,1)+LEN(I$1))-4)</f>
        <v>500</v>
      </c>
      <c r="J386">
        <f t="shared" ref="J386:J449" si="79">MID($B386,FIND(J$1,$B386,1)+LEN(J$1)+1,FIND(K$1,$B386,1)-(FIND(J$1,$B386,1)+LEN(J$1))-2)+0</f>
        <v>0.82499999999999996</v>
      </c>
      <c r="K386">
        <f t="shared" ref="K386:K449" si="80">IF(RIGHT(B386,1)="n",60*MID(RIGHT(B386,7),1,4),MID(RIGHT(B386,5),1,4))+0</f>
        <v>198</v>
      </c>
      <c r="L386">
        <f t="shared" ref="L386:L449" si="81">AVERAGEIFS(J:J,$C:$C,$C386)</f>
        <v>0.81279999999999997</v>
      </c>
      <c r="M386">
        <f t="shared" ref="M386:M449" si="82">AVERAGEIFS(K:K,$C:$C,$C386)</f>
        <v>186</v>
      </c>
    </row>
    <row r="387" spans="1:13" x14ac:dyDescent="0.2">
      <c r="A387" t="s">
        <v>5205</v>
      </c>
      <c r="B387" s="1" t="s">
        <v>3979</v>
      </c>
      <c r="C387" t="str">
        <f t="shared" si="74"/>
        <v>bootstrap=False, criterion=squared_error, max_depth=20, max_features=0.2, min_samples_split=2, n_estimators=500</v>
      </c>
      <c r="D387" t="str">
        <f t="shared" si="75"/>
        <v>False</v>
      </c>
      <c r="E387" t="str">
        <f t="shared" si="76"/>
        <v>squared_error</v>
      </c>
      <c r="F387">
        <f t="shared" si="77"/>
        <v>20</v>
      </c>
      <c r="G387" t="str">
        <f t="shared" si="73"/>
        <v>0.2</v>
      </c>
      <c r="H387" t="str">
        <f t="shared" si="73"/>
        <v>2</v>
      </c>
      <c r="I387" t="str">
        <f t="shared" si="78"/>
        <v>500</v>
      </c>
      <c r="J387">
        <f t="shared" si="79"/>
        <v>0.81599999999999995</v>
      </c>
      <c r="K387">
        <f t="shared" si="80"/>
        <v>192</v>
      </c>
      <c r="L387">
        <f t="shared" si="81"/>
        <v>0.81259999999999999</v>
      </c>
      <c r="M387">
        <f t="shared" si="82"/>
        <v>187.2</v>
      </c>
    </row>
    <row r="388" spans="1:13" x14ac:dyDescent="0.2">
      <c r="A388" t="s">
        <v>5205</v>
      </c>
      <c r="B388" s="1" t="s">
        <v>3980</v>
      </c>
      <c r="C388" t="str">
        <f t="shared" si="74"/>
        <v>bootstrap=False, criterion=squared_error, max_depth=20, max_features=0.2, min_samples_split=2, n_estimators=500</v>
      </c>
      <c r="D388" t="str">
        <f t="shared" si="75"/>
        <v>False</v>
      </c>
      <c r="E388" t="str">
        <f t="shared" si="76"/>
        <v>squared_error</v>
      </c>
      <c r="F388">
        <f t="shared" si="77"/>
        <v>20</v>
      </c>
      <c r="G388" t="str">
        <f t="shared" si="73"/>
        <v>0.2</v>
      </c>
      <c r="H388" t="str">
        <f t="shared" si="73"/>
        <v>2</v>
      </c>
      <c r="I388" t="str">
        <f t="shared" si="78"/>
        <v>500</v>
      </c>
      <c r="J388">
        <f t="shared" si="79"/>
        <v>0.84699999999999998</v>
      </c>
      <c r="K388">
        <f t="shared" si="80"/>
        <v>168</v>
      </c>
      <c r="L388">
        <f t="shared" si="81"/>
        <v>0.81259999999999999</v>
      </c>
      <c r="M388">
        <f t="shared" si="82"/>
        <v>187.2</v>
      </c>
    </row>
    <row r="389" spans="1:13" x14ac:dyDescent="0.2">
      <c r="A389" t="s">
        <v>5205</v>
      </c>
      <c r="B389" s="1" t="s">
        <v>3981</v>
      </c>
      <c r="C389" t="str">
        <f t="shared" si="74"/>
        <v>bootstrap=False, criterion=squared_error, max_depth=20, max_features=0.2, min_samples_split=2, n_estimators=500</v>
      </c>
      <c r="D389" t="str">
        <f t="shared" si="75"/>
        <v>False</v>
      </c>
      <c r="E389" t="str">
        <f t="shared" si="76"/>
        <v>squared_error</v>
      </c>
      <c r="F389">
        <f t="shared" si="77"/>
        <v>20</v>
      </c>
      <c r="G389" t="str">
        <f t="shared" si="73"/>
        <v>0.2</v>
      </c>
      <c r="H389" t="str">
        <f t="shared" si="73"/>
        <v>2</v>
      </c>
      <c r="I389" t="str">
        <f t="shared" si="78"/>
        <v>500</v>
      </c>
      <c r="J389">
        <f t="shared" si="79"/>
        <v>0.77800000000000002</v>
      </c>
      <c r="K389">
        <f t="shared" si="80"/>
        <v>186</v>
      </c>
      <c r="L389">
        <f t="shared" si="81"/>
        <v>0.81259999999999999</v>
      </c>
      <c r="M389">
        <f t="shared" si="82"/>
        <v>187.2</v>
      </c>
    </row>
    <row r="390" spans="1:13" x14ac:dyDescent="0.2">
      <c r="A390" t="s">
        <v>5205</v>
      </c>
      <c r="B390" s="1" t="s">
        <v>3982</v>
      </c>
      <c r="C390" t="str">
        <f t="shared" si="74"/>
        <v>bootstrap=False, criterion=squared_error, max_depth=20, max_features=0.2, min_samples_split=2, n_estimators=500</v>
      </c>
      <c r="D390" t="str">
        <f t="shared" si="75"/>
        <v>False</v>
      </c>
      <c r="E390" t="str">
        <f t="shared" si="76"/>
        <v>squared_error</v>
      </c>
      <c r="F390">
        <f t="shared" si="77"/>
        <v>20</v>
      </c>
      <c r="G390" t="str">
        <f t="shared" si="73"/>
        <v>0.2</v>
      </c>
      <c r="H390" t="str">
        <f t="shared" si="73"/>
        <v>2</v>
      </c>
      <c r="I390" t="str">
        <f t="shared" si="78"/>
        <v>500</v>
      </c>
      <c r="J390">
        <f t="shared" si="79"/>
        <v>0.8</v>
      </c>
      <c r="K390">
        <f t="shared" si="80"/>
        <v>192</v>
      </c>
      <c r="L390">
        <f t="shared" si="81"/>
        <v>0.81259999999999999</v>
      </c>
      <c r="M390">
        <f t="shared" si="82"/>
        <v>187.2</v>
      </c>
    </row>
    <row r="391" spans="1:13" x14ac:dyDescent="0.2">
      <c r="A391" t="s">
        <v>5205</v>
      </c>
      <c r="B391" s="1" t="s">
        <v>3984</v>
      </c>
      <c r="C391" t="str">
        <f t="shared" si="74"/>
        <v>bootstrap=False, criterion=squared_error, max_depth=20, max_features=0.2, min_samples_split=2, n_estimators=500</v>
      </c>
      <c r="D391" t="str">
        <f t="shared" si="75"/>
        <v>False</v>
      </c>
      <c r="E391" t="str">
        <f t="shared" si="76"/>
        <v>squared_error</v>
      </c>
      <c r="F391">
        <f t="shared" si="77"/>
        <v>20</v>
      </c>
      <c r="G391" t="str">
        <f t="shared" si="73"/>
        <v>0.2</v>
      </c>
      <c r="H391" t="str">
        <f t="shared" si="73"/>
        <v>2</v>
      </c>
      <c r="I391" t="str">
        <f t="shared" si="78"/>
        <v>500</v>
      </c>
      <c r="J391">
        <f t="shared" si="79"/>
        <v>0.82199999999999995</v>
      </c>
      <c r="K391">
        <f t="shared" si="80"/>
        <v>198</v>
      </c>
      <c r="L391">
        <f t="shared" si="81"/>
        <v>0.81259999999999999</v>
      </c>
      <c r="M391">
        <f t="shared" si="82"/>
        <v>187.2</v>
      </c>
    </row>
    <row r="392" spans="1:13" x14ac:dyDescent="0.2">
      <c r="A392" t="s">
        <v>5205</v>
      </c>
      <c r="B392" s="1" t="s">
        <v>4352</v>
      </c>
      <c r="C392" t="str">
        <f t="shared" si="74"/>
        <v>bootstrap=False, criterion=squared_error, max_depth=30, max_features=0.2, min_samples_split=5, n_estimators=500</v>
      </c>
      <c r="D392" t="str">
        <f t="shared" si="75"/>
        <v>False</v>
      </c>
      <c r="E392" t="str">
        <f t="shared" si="76"/>
        <v>squared_error</v>
      </c>
      <c r="F392">
        <f t="shared" si="77"/>
        <v>30</v>
      </c>
      <c r="G392" t="str">
        <f t="shared" si="73"/>
        <v>0.2</v>
      </c>
      <c r="H392" t="str">
        <f t="shared" si="73"/>
        <v>5</v>
      </c>
      <c r="I392" t="str">
        <f t="shared" si="78"/>
        <v>500</v>
      </c>
      <c r="J392">
        <f t="shared" si="79"/>
        <v>0.78200000000000003</v>
      </c>
      <c r="K392">
        <f t="shared" si="80"/>
        <v>186</v>
      </c>
      <c r="L392">
        <f t="shared" si="81"/>
        <v>0.81259999999999999</v>
      </c>
      <c r="M392">
        <f t="shared" si="82"/>
        <v>187.2</v>
      </c>
    </row>
    <row r="393" spans="1:13" x14ac:dyDescent="0.2">
      <c r="A393" t="s">
        <v>5205</v>
      </c>
      <c r="B393" s="1" t="s">
        <v>4353</v>
      </c>
      <c r="C393" t="str">
        <f t="shared" si="74"/>
        <v>bootstrap=False, criterion=squared_error, max_depth=30, max_features=0.2, min_samples_split=5, n_estimators=500</v>
      </c>
      <c r="D393" t="str">
        <f t="shared" si="75"/>
        <v>False</v>
      </c>
      <c r="E393" t="str">
        <f t="shared" si="76"/>
        <v>squared_error</v>
      </c>
      <c r="F393">
        <f t="shared" si="77"/>
        <v>30</v>
      </c>
      <c r="G393" t="str">
        <f t="shared" si="73"/>
        <v>0.2</v>
      </c>
      <c r="H393" t="str">
        <f t="shared" si="73"/>
        <v>5</v>
      </c>
      <c r="I393" t="str">
        <f t="shared" si="78"/>
        <v>500</v>
      </c>
      <c r="J393">
        <f t="shared" si="79"/>
        <v>0.81399999999999995</v>
      </c>
      <c r="K393">
        <f t="shared" si="80"/>
        <v>198</v>
      </c>
      <c r="L393">
        <f t="shared" si="81"/>
        <v>0.81259999999999999</v>
      </c>
      <c r="M393">
        <f t="shared" si="82"/>
        <v>187.2</v>
      </c>
    </row>
    <row r="394" spans="1:13" x14ac:dyDescent="0.2">
      <c r="A394" t="s">
        <v>5205</v>
      </c>
      <c r="B394" s="1" t="s">
        <v>4354</v>
      </c>
      <c r="C394" t="str">
        <f t="shared" si="74"/>
        <v>bootstrap=False, criterion=squared_error, max_depth=30, max_features=0.2, min_samples_split=5, n_estimators=500</v>
      </c>
      <c r="D394" t="str">
        <f t="shared" si="75"/>
        <v>False</v>
      </c>
      <c r="E394" t="str">
        <f t="shared" si="76"/>
        <v>squared_error</v>
      </c>
      <c r="F394">
        <f t="shared" si="77"/>
        <v>30</v>
      </c>
      <c r="G394" t="str">
        <f t="shared" si="73"/>
        <v>0.2</v>
      </c>
      <c r="H394" t="str">
        <f t="shared" si="73"/>
        <v>5</v>
      </c>
      <c r="I394" t="str">
        <f t="shared" si="78"/>
        <v>500</v>
      </c>
      <c r="J394">
        <f t="shared" si="79"/>
        <v>0.79400000000000004</v>
      </c>
      <c r="K394">
        <f t="shared" si="80"/>
        <v>192</v>
      </c>
      <c r="L394">
        <f t="shared" si="81"/>
        <v>0.81259999999999999</v>
      </c>
      <c r="M394">
        <f t="shared" si="82"/>
        <v>187.2</v>
      </c>
    </row>
    <row r="395" spans="1:13" x14ac:dyDescent="0.2">
      <c r="A395" t="s">
        <v>5205</v>
      </c>
      <c r="B395" s="1" t="s">
        <v>4356</v>
      </c>
      <c r="C395" t="str">
        <f t="shared" si="74"/>
        <v>bootstrap=False, criterion=squared_error, max_depth=30, max_features=0.2, min_samples_split=5, n_estimators=500</v>
      </c>
      <c r="D395" t="str">
        <f t="shared" si="75"/>
        <v>False</v>
      </c>
      <c r="E395" t="str">
        <f t="shared" si="76"/>
        <v>squared_error</v>
      </c>
      <c r="F395">
        <f t="shared" si="77"/>
        <v>30</v>
      </c>
      <c r="G395" t="str">
        <f t="shared" si="73"/>
        <v>0.2</v>
      </c>
      <c r="H395" t="str">
        <f t="shared" si="73"/>
        <v>5</v>
      </c>
      <c r="I395" t="str">
        <f t="shared" si="78"/>
        <v>500</v>
      </c>
      <c r="J395">
        <f t="shared" si="79"/>
        <v>0.84899999999999998</v>
      </c>
      <c r="K395">
        <f t="shared" si="80"/>
        <v>162</v>
      </c>
      <c r="L395">
        <f t="shared" si="81"/>
        <v>0.81259999999999999</v>
      </c>
      <c r="M395">
        <f t="shared" si="82"/>
        <v>187.2</v>
      </c>
    </row>
    <row r="396" spans="1:13" x14ac:dyDescent="0.2">
      <c r="A396" t="s">
        <v>5205</v>
      </c>
      <c r="B396" s="1" t="s">
        <v>4358</v>
      </c>
      <c r="C396" t="str">
        <f t="shared" si="74"/>
        <v>bootstrap=False, criterion=squared_error, max_depth=30, max_features=0.2, min_samples_split=5, n_estimators=500</v>
      </c>
      <c r="D396" t="str">
        <f t="shared" si="75"/>
        <v>False</v>
      </c>
      <c r="E396" t="str">
        <f t="shared" si="76"/>
        <v>squared_error</v>
      </c>
      <c r="F396">
        <f t="shared" si="77"/>
        <v>30</v>
      </c>
      <c r="G396" t="str">
        <f t="shared" si="73"/>
        <v>0.2</v>
      </c>
      <c r="H396" t="str">
        <f t="shared" si="73"/>
        <v>5</v>
      </c>
      <c r="I396" t="str">
        <f t="shared" si="78"/>
        <v>500</v>
      </c>
      <c r="J396">
        <f t="shared" si="79"/>
        <v>0.82399999999999995</v>
      </c>
      <c r="K396">
        <f t="shared" si="80"/>
        <v>198</v>
      </c>
      <c r="L396">
        <f t="shared" si="81"/>
        <v>0.81259999999999999</v>
      </c>
      <c r="M396">
        <f t="shared" si="82"/>
        <v>187.2</v>
      </c>
    </row>
    <row r="397" spans="1:13" x14ac:dyDescent="0.2">
      <c r="A397" t="s">
        <v>5205</v>
      </c>
      <c r="B397" s="1" t="s">
        <v>4329</v>
      </c>
      <c r="C397" t="str">
        <f t="shared" si="74"/>
        <v>bootstrap=False, criterion=squared_error, max_depth=30, max_features=0.2, min_samples_split=5, n_estimators=150</v>
      </c>
      <c r="D397" t="str">
        <f t="shared" si="75"/>
        <v>False</v>
      </c>
      <c r="E397" t="str">
        <f t="shared" si="76"/>
        <v>squared_error</v>
      </c>
      <c r="F397">
        <f t="shared" si="77"/>
        <v>30</v>
      </c>
      <c r="G397" t="str">
        <f t="shared" si="73"/>
        <v>0.2</v>
      </c>
      <c r="H397" t="str">
        <f t="shared" si="73"/>
        <v>5</v>
      </c>
      <c r="I397" t="str">
        <f t="shared" si="78"/>
        <v>150</v>
      </c>
      <c r="J397">
        <f t="shared" si="79"/>
        <v>0.81299999999999994</v>
      </c>
      <c r="K397">
        <f t="shared" si="80"/>
        <v>60</v>
      </c>
      <c r="L397">
        <f t="shared" si="81"/>
        <v>0.81240000000000001</v>
      </c>
      <c r="M397">
        <f t="shared" si="82"/>
        <v>57.839999999999996</v>
      </c>
    </row>
    <row r="398" spans="1:13" x14ac:dyDescent="0.2">
      <c r="A398" t="s">
        <v>5205</v>
      </c>
      <c r="B398" s="1" t="s">
        <v>4330</v>
      </c>
      <c r="C398" t="str">
        <f t="shared" si="74"/>
        <v>bootstrap=False, criterion=squared_error, max_depth=30, max_features=0.2, min_samples_split=5, n_estimators=150</v>
      </c>
      <c r="D398" t="str">
        <f t="shared" si="75"/>
        <v>False</v>
      </c>
      <c r="E398" t="str">
        <f t="shared" si="76"/>
        <v>squared_error</v>
      </c>
      <c r="F398">
        <f t="shared" si="77"/>
        <v>30</v>
      </c>
      <c r="G398" t="str">
        <f t="shared" si="73"/>
        <v>0.2</v>
      </c>
      <c r="H398" t="str">
        <f t="shared" si="73"/>
        <v>5</v>
      </c>
      <c r="I398" t="str">
        <f t="shared" si="78"/>
        <v>150</v>
      </c>
      <c r="J398">
        <f t="shared" si="79"/>
        <v>0.78200000000000003</v>
      </c>
      <c r="K398">
        <f t="shared" si="80"/>
        <v>58.8</v>
      </c>
      <c r="L398">
        <f t="shared" si="81"/>
        <v>0.81240000000000001</v>
      </c>
      <c r="M398">
        <f t="shared" si="82"/>
        <v>57.839999999999996</v>
      </c>
    </row>
    <row r="399" spans="1:13" x14ac:dyDescent="0.2">
      <c r="A399" t="s">
        <v>5205</v>
      </c>
      <c r="B399" s="1" t="s">
        <v>4331</v>
      </c>
      <c r="C399" t="str">
        <f t="shared" si="74"/>
        <v>bootstrap=False, criterion=squared_error, max_depth=30, max_features=0.2, min_samples_split=5, n_estimators=150</v>
      </c>
      <c r="D399" t="str">
        <f t="shared" si="75"/>
        <v>False</v>
      </c>
      <c r="E399" t="str">
        <f t="shared" si="76"/>
        <v>squared_error</v>
      </c>
      <c r="F399">
        <f t="shared" si="77"/>
        <v>30</v>
      </c>
      <c r="G399" t="str">
        <f t="shared" si="73"/>
        <v>0.2</v>
      </c>
      <c r="H399" t="str">
        <f t="shared" si="73"/>
        <v>5</v>
      </c>
      <c r="I399" t="str">
        <f t="shared" si="78"/>
        <v>150</v>
      </c>
      <c r="J399">
        <f t="shared" si="79"/>
        <v>0.79500000000000004</v>
      </c>
      <c r="K399">
        <f t="shared" si="80"/>
        <v>60</v>
      </c>
      <c r="L399">
        <f t="shared" si="81"/>
        <v>0.81240000000000001</v>
      </c>
      <c r="M399">
        <f t="shared" si="82"/>
        <v>57.839999999999996</v>
      </c>
    </row>
    <row r="400" spans="1:13" x14ac:dyDescent="0.2">
      <c r="A400" t="s">
        <v>5205</v>
      </c>
      <c r="B400" s="1" t="s">
        <v>4336</v>
      </c>
      <c r="C400" t="str">
        <f t="shared" si="74"/>
        <v>bootstrap=False, criterion=squared_error, max_depth=30, max_features=0.2, min_samples_split=5, n_estimators=150</v>
      </c>
      <c r="D400" t="str">
        <f t="shared" si="75"/>
        <v>False</v>
      </c>
      <c r="E400" t="str">
        <f t="shared" si="76"/>
        <v>squared_error</v>
      </c>
      <c r="F400">
        <f t="shared" si="77"/>
        <v>30</v>
      </c>
      <c r="G400" t="str">
        <f t="shared" si="73"/>
        <v>0.2</v>
      </c>
      <c r="H400" t="str">
        <f t="shared" si="73"/>
        <v>5</v>
      </c>
      <c r="I400" t="str">
        <f t="shared" si="78"/>
        <v>150</v>
      </c>
      <c r="J400">
        <f t="shared" si="79"/>
        <v>0.82299999999999995</v>
      </c>
      <c r="K400">
        <f t="shared" si="80"/>
        <v>60</v>
      </c>
      <c r="L400">
        <f t="shared" si="81"/>
        <v>0.81240000000000001</v>
      </c>
      <c r="M400">
        <f t="shared" si="82"/>
        <v>57.839999999999996</v>
      </c>
    </row>
    <row r="401" spans="1:13" x14ac:dyDescent="0.2">
      <c r="A401" t="s">
        <v>5205</v>
      </c>
      <c r="B401" s="1" t="s">
        <v>4337</v>
      </c>
      <c r="C401" t="str">
        <f t="shared" si="74"/>
        <v>bootstrap=False, criterion=squared_error, max_depth=30, max_features=0.2, min_samples_split=5, n_estimators=150</v>
      </c>
      <c r="D401" t="str">
        <f t="shared" si="75"/>
        <v>False</v>
      </c>
      <c r="E401" t="str">
        <f t="shared" si="76"/>
        <v>squared_error</v>
      </c>
      <c r="F401">
        <f t="shared" si="77"/>
        <v>30</v>
      </c>
      <c r="G401" t="str">
        <f t="shared" si="73"/>
        <v>0.2</v>
      </c>
      <c r="H401" t="str">
        <f t="shared" si="73"/>
        <v>5</v>
      </c>
      <c r="I401" t="str">
        <f t="shared" si="78"/>
        <v>150</v>
      </c>
      <c r="J401">
        <f t="shared" si="79"/>
        <v>0.84899999999999998</v>
      </c>
      <c r="K401">
        <f t="shared" si="80"/>
        <v>50.4</v>
      </c>
      <c r="L401">
        <f t="shared" si="81"/>
        <v>0.81240000000000001</v>
      </c>
      <c r="M401">
        <f t="shared" si="82"/>
        <v>57.839999999999996</v>
      </c>
    </row>
    <row r="402" spans="1:13" x14ac:dyDescent="0.2">
      <c r="A402" t="s">
        <v>5205</v>
      </c>
      <c r="B402" s="1" t="s">
        <v>3966</v>
      </c>
      <c r="C402" t="str">
        <f t="shared" si="74"/>
        <v>bootstrap=False, criterion=squared_error, max_depth=20, max_features=0.2, min_samples_split=2, n_estimators=200</v>
      </c>
      <c r="D402" t="str">
        <f t="shared" si="75"/>
        <v>False</v>
      </c>
      <c r="E402" t="str">
        <f t="shared" si="76"/>
        <v>squared_error</v>
      </c>
      <c r="F402">
        <f t="shared" si="77"/>
        <v>20</v>
      </c>
      <c r="G402" t="str">
        <f t="shared" ref="G402:H421" si="83">MID($B402,FIND(G$1,$B402,1)+LEN(G$1)+1,FIND(H$1,$B402,1)-(FIND(G$1,$B402,1)+LEN(G$1))-3)</f>
        <v>0.2</v>
      </c>
      <c r="H402" t="str">
        <f t="shared" si="83"/>
        <v>2</v>
      </c>
      <c r="I402" t="str">
        <f t="shared" si="78"/>
        <v>200</v>
      </c>
      <c r="J402">
        <f t="shared" si="79"/>
        <v>0.77800000000000002</v>
      </c>
      <c r="K402">
        <f t="shared" si="80"/>
        <v>66</v>
      </c>
      <c r="L402">
        <f t="shared" si="81"/>
        <v>0.81220000000000003</v>
      </c>
      <c r="M402">
        <f t="shared" si="82"/>
        <v>70.8</v>
      </c>
    </row>
    <row r="403" spans="1:13" x14ac:dyDescent="0.2">
      <c r="A403" t="s">
        <v>5205</v>
      </c>
      <c r="B403" s="1" t="s">
        <v>3967</v>
      </c>
      <c r="C403" t="str">
        <f t="shared" si="74"/>
        <v>bootstrap=False, criterion=squared_error, max_depth=20, max_features=0.2, min_samples_split=2, n_estimators=200</v>
      </c>
      <c r="D403" t="str">
        <f t="shared" si="75"/>
        <v>False</v>
      </c>
      <c r="E403" t="str">
        <f t="shared" si="76"/>
        <v>squared_error</v>
      </c>
      <c r="F403">
        <f t="shared" si="77"/>
        <v>20</v>
      </c>
      <c r="G403" t="str">
        <f t="shared" si="83"/>
        <v>0.2</v>
      </c>
      <c r="H403" t="str">
        <f t="shared" si="83"/>
        <v>2</v>
      </c>
      <c r="I403" t="str">
        <f t="shared" si="78"/>
        <v>200</v>
      </c>
      <c r="J403">
        <f t="shared" si="79"/>
        <v>0.81499999999999995</v>
      </c>
      <c r="K403">
        <f t="shared" si="80"/>
        <v>72</v>
      </c>
      <c r="L403">
        <f t="shared" si="81"/>
        <v>0.81220000000000003</v>
      </c>
      <c r="M403">
        <f t="shared" si="82"/>
        <v>70.8</v>
      </c>
    </row>
    <row r="404" spans="1:13" x14ac:dyDescent="0.2">
      <c r="A404" t="s">
        <v>5205</v>
      </c>
      <c r="B404" s="1" t="s">
        <v>3968</v>
      </c>
      <c r="C404" t="str">
        <f t="shared" si="74"/>
        <v>bootstrap=False, criterion=squared_error, max_depth=20, max_features=0.2, min_samples_split=2, n_estimators=200</v>
      </c>
      <c r="D404" t="str">
        <f t="shared" si="75"/>
        <v>False</v>
      </c>
      <c r="E404" t="str">
        <f t="shared" si="76"/>
        <v>squared_error</v>
      </c>
      <c r="F404">
        <f t="shared" si="77"/>
        <v>20</v>
      </c>
      <c r="G404" t="str">
        <f t="shared" si="83"/>
        <v>0.2</v>
      </c>
      <c r="H404" t="str">
        <f t="shared" si="83"/>
        <v>2</v>
      </c>
      <c r="I404" t="str">
        <f t="shared" si="78"/>
        <v>200</v>
      </c>
      <c r="J404">
        <f t="shared" si="79"/>
        <v>0.8</v>
      </c>
      <c r="K404">
        <f t="shared" si="80"/>
        <v>72</v>
      </c>
      <c r="L404">
        <f t="shared" si="81"/>
        <v>0.81220000000000003</v>
      </c>
      <c r="M404">
        <f t="shared" si="82"/>
        <v>70.8</v>
      </c>
    </row>
    <row r="405" spans="1:13" x14ac:dyDescent="0.2">
      <c r="A405" t="s">
        <v>5205</v>
      </c>
      <c r="B405" s="1" t="s">
        <v>3969</v>
      </c>
      <c r="C405" t="str">
        <f t="shared" si="74"/>
        <v>bootstrap=False, criterion=squared_error, max_depth=20, max_features=0.2, min_samples_split=2, n_estimators=200</v>
      </c>
      <c r="D405" t="str">
        <f t="shared" si="75"/>
        <v>False</v>
      </c>
      <c r="E405" t="str">
        <f t="shared" si="76"/>
        <v>squared_error</v>
      </c>
      <c r="F405">
        <f t="shared" si="77"/>
        <v>20</v>
      </c>
      <c r="G405" t="str">
        <f t="shared" si="83"/>
        <v>0.2</v>
      </c>
      <c r="H405" t="str">
        <f t="shared" si="83"/>
        <v>2</v>
      </c>
      <c r="I405" t="str">
        <f t="shared" si="78"/>
        <v>200</v>
      </c>
      <c r="J405">
        <f t="shared" si="79"/>
        <v>0.82</v>
      </c>
      <c r="K405">
        <f t="shared" si="80"/>
        <v>78</v>
      </c>
      <c r="L405">
        <f t="shared" si="81"/>
        <v>0.81220000000000003</v>
      </c>
      <c r="M405">
        <f t="shared" si="82"/>
        <v>70.8</v>
      </c>
    </row>
    <row r="406" spans="1:13" x14ac:dyDescent="0.2">
      <c r="A406" t="s">
        <v>5205</v>
      </c>
      <c r="B406" s="1" t="s">
        <v>3970</v>
      </c>
      <c r="C406" t="str">
        <f t="shared" si="74"/>
        <v>bootstrap=False, criterion=squared_error, max_depth=20, max_features=0.2, min_samples_split=2, n_estimators=200</v>
      </c>
      <c r="D406" t="str">
        <f t="shared" si="75"/>
        <v>False</v>
      </c>
      <c r="E406" t="str">
        <f t="shared" si="76"/>
        <v>squared_error</v>
      </c>
      <c r="F406">
        <f t="shared" si="77"/>
        <v>20</v>
      </c>
      <c r="G406" t="str">
        <f t="shared" si="83"/>
        <v>0.2</v>
      </c>
      <c r="H406" t="str">
        <f t="shared" si="83"/>
        <v>2</v>
      </c>
      <c r="I406" t="str">
        <f t="shared" si="78"/>
        <v>200</v>
      </c>
      <c r="J406">
        <f t="shared" si="79"/>
        <v>0.84799999999999998</v>
      </c>
      <c r="K406">
        <f t="shared" si="80"/>
        <v>66</v>
      </c>
      <c r="L406">
        <f t="shared" si="81"/>
        <v>0.81220000000000003</v>
      </c>
      <c r="M406">
        <f t="shared" si="82"/>
        <v>70.8</v>
      </c>
    </row>
    <row r="407" spans="1:13" x14ac:dyDescent="0.2">
      <c r="A407" t="s">
        <v>5205</v>
      </c>
      <c r="B407" s="1" t="s">
        <v>2627</v>
      </c>
      <c r="C407" t="str">
        <f t="shared" si="74"/>
        <v>bootstrap=True, criterion=squared_error, max_depth=20, max_features=0.5, min_samples_split=2, n_estimators=500</v>
      </c>
      <c r="D407" t="str">
        <f t="shared" si="75"/>
        <v>True</v>
      </c>
      <c r="E407" t="str">
        <f t="shared" si="76"/>
        <v>squared_error</v>
      </c>
      <c r="F407">
        <f t="shared" si="77"/>
        <v>20</v>
      </c>
      <c r="G407" t="str">
        <f t="shared" si="83"/>
        <v>0.5</v>
      </c>
      <c r="H407" t="str">
        <f t="shared" si="83"/>
        <v>2</v>
      </c>
      <c r="I407" t="str">
        <f t="shared" si="78"/>
        <v>500</v>
      </c>
      <c r="J407">
        <f t="shared" si="79"/>
        <v>0.77200000000000002</v>
      </c>
      <c r="K407">
        <f t="shared" si="80"/>
        <v>282</v>
      </c>
      <c r="L407">
        <f t="shared" si="81"/>
        <v>0.81180000000000008</v>
      </c>
      <c r="M407">
        <f t="shared" si="82"/>
        <v>284.39999999999998</v>
      </c>
    </row>
    <row r="408" spans="1:13" x14ac:dyDescent="0.2">
      <c r="A408" t="s">
        <v>5205</v>
      </c>
      <c r="B408" s="1" t="s">
        <v>2629</v>
      </c>
      <c r="C408" t="str">
        <f t="shared" si="74"/>
        <v>bootstrap=True, criterion=squared_error, max_depth=20, max_features=0.5, min_samples_split=2, n_estimators=500</v>
      </c>
      <c r="D408" t="str">
        <f t="shared" si="75"/>
        <v>True</v>
      </c>
      <c r="E408" t="str">
        <f t="shared" si="76"/>
        <v>squared_error</v>
      </c>
      <c r="F408">
        <f t="shared" si="77"/>
        <v>20</v>
      </c>
      <c r="G408" t="str">
        <f t="shared" si="83"/>
        <v>0.5</v>
      </c>
      <c r="H408" t="str">
        <f t="shared" si="83"/>
        <v>2</v>
      </c>
      <c r="I408" t="str">
        <f t="shared" si="78"/>
        <v>500</v>
      </c>
      <c r="J408">
        <f t="shared" si="79"/>
        <v>0.81200000000000006</v>
      </c>
      <c r="K408">
        <f t="shared" si="80"/>
        <v>300</v>
      </c>
      <c r="L408">
        <f t="shared" si="81"/>
        <v>0.81180000000000008</v>
      </c>
      <c r="M408">
        <f t="shared" si="82"/>
        <v>284.39999999999998</v>
      </c>
    </row>
    <row r="409" spans="1:13" x14ac:dyDescent="0.2">
      <c r="A409" t="s">
        <v>5205</v>
      </c>
      <c r="B409" s="1" t="s">
        <v>2630</v>
      </c>
      <c r="C409" t="str">
        <f t="shared" si="74"/>
        <v>bootstrap=True, criterion=squared_error, max_depth=20, max_features=0.5, min_samples_split=2, n_estimators=500</v>
      </c>
      <c r="D409" t="str">
        <f t="shared" si="75"/>
        <v>True</v>
      </c>
      <c r="E409" t="str">
        <f t="shared" si="76"/>
        <v>squared_error</v>
      </c>
      <c r="F409">
        <f t="shared" si="77"/>
        <v>20</v>
      </c>
      <c r="G409" t="str">
        <f t="shared" si="83"/>
        <v>0.5</v>
      </c>
      <c r="H409" t="str">
        <f t="shared" si="83"/>
        <v>2</v>
      </c>
      <c r="I409" t="str">
        <f t="shared" si="78"/>
        <v>500</v>
      </c>
      <c r="J409">
        <f t="shared" si="79"/>
        <v>0.81599999999999995</v>
      </c>
      <c r="K409">
        <f t="shared" si="80"/>
        <v>288</v>
      </c>
      <c r="L409">
        <f t="shared" si="81"/>
        <v>0.81180000000000008</v>
      </c>
      <c r="M409">
        <f t="shared" si="82"/>
        <v>284.39999999999998</v>
      </c>
    </row>
    <row r="410" spans="1:13" x14ac:dyDescent="0.2">
      <c r="A410" t="s">
        <v>5205</v>
      </c>
      <c r="B410" s="1" t="s">
        <v>2631</v>
      </c>
      <c r="C410" t="str">
        <f t="shared" si="74"/>
        <v>bootstrap=True, criterion=squared_error, max_depth=20, max_features=0.5, min_samples_split=2, n_estimators=500</v>
      </c>
      <c r="D410" t="str">
        <f t="shared" si="75"/>
        <v>True</v>
      </c>
      <c r="E410" t="str">
        <f t="shared" si="76"/>
        <v>squared_error</v>
      </c>
      <c r="F410">
        <f t="shared" si="77"/>
        <v>20</v>
      </c>
      <c r="G410" t="str">
        <f t="shared" si="83"/>
        <v>0.5</v>
      </c>
      <c r="H410" t="str">
        <f t="shared" si="83"/>
        <v>2</v>
      </c>
      <c r="I410" t="str">
        <f t="shared" si="78"/>
        <v>500</v>
      </c>
      <c r="J410">
        <f t="shared" si="79"/>
        <v>0.83399999999999996</v>
      </c>
      <c r="K410">
        <f t="shared" si="80"/>
        <v>252</v>
      </c>
      <c r="L410">
        <f t="shared" si="81"/>
        <v>0.81180000000000008</v>
      </c>
      <c r="M410">
        <f t="shared" si="82"/>
        <v>284.39999999999998</v>
      </c>
    </row>
    <row r="411" spans="1:13" x14ac:dyDescent="0.2">
      <c r="A411" t="s">
        <v>5205</v>
      </c>
      <c r="B411" s="1" t="s">
        <v>2634</v>
      </c>
      <c r="C411" t="str">
        <f t="shared" si="74"/>
        <v>bootstrap=True, criterion=squared_error, max_depth=20, max_features=0.5, min_samples_split=2, n_estimators=500</v>
      </c>
      <c r="D411" t="str">
        <f t="shared" si="75"/>
        <v>True</v>
      </c>
      <c r="E411" t="str">
        <f t="shared" si="76"/>
        <v>squared_error</v>
      </c>
      <c r="F411">
        <f t="shared" si="77"/>
        <v>20</v>
      </c>
      <c r="G411" t="str">
        <f t="shared" si="83"/>
        <v>0.5</v>
      </c>
      <c r="H411" t="str">
        <f t="shared" si="83"/>
        <v>2</v>
      </c>
      <c r="I411" t="str">
        <f t="shared" si="78"/>
        <v>500</v>
      </c>
      <c r="J411">
        <f t="shared" si="79"/>
        <v>0.82499999999999996</v>
      </c>
      <c r="K411">
        <f t="shared" si="80"/>
        <v>300</v>
      </c>
      <c r="L411">
        <f t="shared" si="81"/>
        <v>0.81180000000000008</v>
      </c>
      <c r="M411">
        <f t="shared" si="82"/>
        <v>284.39999999999998</v>
      </c>
    </row>
    <row r="412" spans="1:13" x14ac:dyDescent="0.2">
      <c r="A412" t="s">
        <v>5205</v>
      </c>
      <c r="B412" s="1" t="s">
        <v>4324</v>
      </c>
      <c r="C412" t="str">
        <f t="shared" si="74"/>
        <v>bootstrap=False, criterion=squared_error, max_depth=30, max_features=0.2, min_samples_split=5, n_estimators=100</v>
      </c>
      <c r="D412" t="str">
        <f t="shared" si="75"/>
        <v>False</v>
      </c>
      <c r="E412" t="str">
        <f t="shared" si="76"/>
        <v>squared_error</v>
      </c>
      <c r="F412">
        <f t="shared" si="77"/>
        <v>30</v>
      </c>
      <c r="G412" t="str">
        <f t="shared" si="83"/>
        <v>0.2</v>
      </c>
      <c r="H412" t="str">
        <f t="shared" si="83"/>
        <v>5</v>
      </c>
      <c r="I412" t="str">
        <f t="shared" si="78"/>
        <v>100</v>
      </c>
      <c r="J412">
        <f t="shared" si="79"/>
        <v>0.81200000000000006</v>
      </c>
      <c r="K412">
        <f t="shared" si="80"/>
        <v>40.9</v>
      </c>
      <c r="L412">
        <f t="shared" si="81"/>
        <v>0.81180000000000008</v>
      </c>
      <c r="M412">
        <f t="shared" si="82"/>
        <v>38.880000000000003</v>
      </c>
    </row>
    <row r="413" spans="1:13" x14ac:dyDescent="0.2">
      <c r="A413" t="s">
        <v>5205</v>
      </c>
      <c r="B413" s="1" t="s">
        <v>4325</v>
      </c>
      <c r="C413" t="str">
        <f t="shared" si="74"/>
        <v>bootstrap=False, criterion=squared_error, max_depth=30, max_features=0.2, min_samples_split=5, n_estimators=100</v>
      </c>
      <c r="D413" t="str">
        <f t="shared" si="75"/>
        <v>False</v>
      </c>
      <c r="E413" t="str">
        <f t="shared" si="76"/>
        <v>squared_error</v>
      </c>
      <c r="F413">
        <f t="shared" si="77"/>
        <v>30</v>
      </c>
      <c r="G413" t="str">
        <f t="shared" si="83"/>
        <v>0.2</v>
      </c>
      <c r="H413" t="str">
        <f t="shared" si="83"/>
        <v>5</v>
      </c>
      <c r="I413" t="str">
        <f t="shared" si="78"/>
        <v>100</v>
      </c>
      <c r="J413">
        <f t="shared" si="79"/>
        <v>0.78100000000000003</v>
      </c>
      <c r="K413">
        <f t="shared" si="80"/>
        <v>38.9</v>
      </c>
      <c r="L413">
        <f t="shared" si="81"/>
        <v>0.81180000000000008</v>
      </c>
      <c r="M413">
        <f t="shared" si="82"/>
        <v>38.880000000000003</v>
      </c>
    </row>
    <row r="414" spans="1:13" x14ac:dyDescent="0.2">
      <c r="A414" t="s">
        <v>5205</v>
      </c>
      <c r="B414" s="1" t="s">
        <v>4326</v>
      </c>
      <c r="C414" t="str">
        <f t="shared" si="74"/>
        <v>bootstrap=False, criterion=squared_error, max_depth=30, max_features=0.2, min_samples_split=5, n_estimators=100</v>
      </c>
      <c r="D414" t="str">
        <f t="shared" si="75"/>
        <v>False</v>
      </c>
      <c r="E414" t="str">
        <f t="shared" si="76"/>
        <v>squared_error</v>
      </c>
      <c r="F414">
        <f t="shared" si="77"/>
        <v>30</v>
      </c>
      <c r="G414" t="str">
        <f t="shared" si="83"/>
        <v>0.2</v>
      </c>
      <c r="H414" t="str">
        <f t="shared" si="83"/>
        <v>5</v>
      </c>
      <c r="I414" t="str">
        <f t="shared" si="78"/>
        <v>100</v>
      </c>
      <c r="J414">
        <f t="shared" si="79"/>
        <v>0.79400000000000004</v>
      </c>
      <c r="K414">
        <f t="shared" si="80"/>
        <v>39.1</v>
      </c>
      <c r="L414">
        <f t="shared" si="81"/>
        <v>0.81180000000000008</v>
      </c>
      <c r="M414">
        <f t="shared" si="82"/>
        <v>38.880000000000003</v>
      </c>
    </row>
    <row r="415" spans="1:13" x14ac:dyDescent="0.2">
      <c r="A415" t="s">
        <v>5205</v>
      </c>
      <c r="B415" s="1" t="s">
        <v>4327</v>
      </c>
      <c r="C415" t="str">
        <f t="shared" si="74"/>
        <v>bootstrap=False, criterion=squared_error, max_depth=30, max_features=0.2, min_samples_split=5, n_estimators=100</v>
      </c>
      <c r="D415" t="str">
        <f t="shared" si="75"/>
        <v>False</v>
      </c>
      <c r="E415" t="str">
        <f t="shared" si="76"/>
        <v>squared_error</v>
      </c>
      <c r="F415">
        <f t="shared" si="77"/>
        <v>30</v>
      </c>
      <c r="G415" t="str">
        <f t="shared" si="83"/>
        <v>0.2</v>
      </c>
      <c r="H415" t="str">
        <f t="shared" si="83"/>
        <v>5</v>
      </c>
      <c r="I415" t="str">
        <f t="shared" si="78"/>
        <v>100</v>
      </c>
      <c r="J415">
        <f t="shared" si="79"/>
        <v>0.82399999999999995</v>
      </c>
      <c r="K415">
        <f t="shared" si="80"/>
        <v>41.4</v>
      </c>
      <c r="L415">
        <f t="shared" si="81"/>
        <v>0.81180000000000008</v>
      </c>
      <c r="M415">
        <f t="shared" si="82"/>
        <v>38.880000000000003</v>
      </c>
    </row>
    <row r="416" spans="1:13" x14ac:dyDescent="0.2">
      <c r="A416" t="s">
        <v>5205</v>
      </c>
      <c r="B416" s="1" t="s">
        <v>4328</v>
      </c>
      <c r="C416" t="str">
        <f t="shared" si="74"/>
        <v>bootstrap=False, criterion=squared_error, max_depth=30, max_features=0.2, min_samples_split=5, n_estimators=100</v>
      </c>
      <c r="D416" t="str">
        <f t="shared" si="75"/>
        <v>False</v>
      </c>
      <c r="E416" t="str">
        <f t="shared" si="76"/>
        <v>squared_error</v>
      </c>
      <c r="F416">
        <f t="shared" si="77"/>
        <v>30</v>
      </c>
      <c r="G416" t="str">
        <f t="shared" si="83"/>
        <v>0.2</v>
      </c>
      <c r="H416" t="str">
        <f t="shared" si="83"/>
        <v>5</v>
      </c>
      <c r="I416" t="str">
        <f t="shared" si="78"/>
        <v>100</v>
      </c>
      <c r="J416">
        <f t="shared" si="79"/>
        <v>0.84799999999999998</v>
      </c>
      <c r="K416">
        <f t="shared" si="80"/>
        <v>34.1</v>
      </c>
      <c r="L416">
        <f t="shared" si="81"/>
        <v>0.81180000000000008</v>
      </c>
      <c r="M416">
        <f t="shared" si="82"/>
        <v>38.880000000000003</v>
      </c>
    </row>
    <row r="417" spans="1:13" x14ac:dyDescent="0.2">
      <c r="A417" t="s">
        <v>5205</v>
      </c>
      <c r="B417" s="1" t="s">
        <v>3961</v>
      </c>
      <c r="C417" t="str">
        <f t="shared" si="74"/>
        <v>bootstrap=False, criterion=squared_error, max_depth=20, max_features=0.2, min_samples_split=2, n_estimators=150</v>
      </c>
      <c r="D417" t="str">
        <f t="shared" si="75"/>
        <v>False</v>
      </c>
      <c r="E417" t="str">
        <f t="shared" si="76"/>
        <v>squared_error</v>
      </c>
      <c r="F417">
        <f t="shared" si="77"/>
        <v>20</v>
      </c>
      <c r="G417" t="str">
        <f t="shared" si="83"/>
        <v>0.2</v>
      </c>
      <c r="H417" t="str">
        <f t="shared" si="83"/>
        <v>2</v>
      </c>
      <c r="I417" t="str">
        <f t="shared" si="78"/>
        <v>150</v>
      </c>
      <c r="J417">
        <f t="shared" si="79"/>
        <v>0.81499999999999995</v>
      </c>
      <c r="K417">
        <f t="shared" si="80"/>
        <v>52.9</v>
      </c>
      <c r="L417">
        <f t="shared" si="81"/>
        <v>0.81159999999999999</v>
      </c>
      <c r="M417">
        <f t="shared" si="82"/>
        <v>51.019999999999996</v>
      </c>
    </row>
    <row r="418" spans="1:13" x14ac:dyDescent="0.2">
      <c r="A418" t="s">
        <v>5205</v>
      </c>
      <c r="B418" s="1" t="s">
        <v>3962</v>
      </c>
      <c r="C418" t="str">
        <f t="shared" si="74"/>
        <v>bootstrap=False, criterion=squared_error, max_depth=20, max_features=0.2, min_samples_split=2, n_estimators=150</v>
      </c>
      <c r="D418" t="str">
        <f t="shared" si="75"/>
        <v>False</v>
      </c>
      <c r="E418" t="str">
        <f t="shared" si="76"/>
        <v>squared_error</v>
      </c>
      <c r="F418">
        <f t="shared" si="77"/>
        <v>20</v>
      </c>
      <c r="G418" t="str">
        <f t="shared" si="83"/>
        <v>0.2</v>
      </c>
      <c r="H418" t="str">
        <f t="shared" si="83"/>
        <v>2</v>
      </c>
      <c r="I418" t="str">
        <f t="shared" si="78"/>
        <v>150</v>
      </c>
      <c r="J418">
        <f t="shared" si="79"/>
        <v>0.84699999999999998</v>
      </c>
      <c r="K418">
        <f t="shared" si="80"/>
        <v>45.3</v>
      </c>
      <c r="L418">
        <f t="shared" si="81"/>
        <v>0.81159999999999999</v>
      </c>
      <c r="M418">
        <f t="shared" si="82"/>
        <v>51.019999999999996</v>
      </c>
    </row>
    <row r="419" spans="1:13" x14ac:dyDescent="0.2">
      <c r="A419" t="s">
        <v>5205</v>
      </c>
      <c r="B419" s="1" t="s">
        <v>3963</v>
      </c>
      <c r="C419" t="str">
        <f t="shared" si="74"/>
        <v>bootstrap=False, criterion=squared_error, max_depth=20, max_features=0.2, min_samples_split=2, n_estimators=150</v>
      </c>
      <c r="D419" t="str">
        <f t="shared" si="75"/>
        <v>False</v>
      </c>
      <c r="E419" t="str">
        <f t="shared" si="76"/>
        <v>squared_error</v>
      </c>
      <c r="F419">
        <f t="shared" si="77"/>
        <v>20</v>
      </c>
      <c r="G419" t="str">
        <f t="shared" si="83"/>
        <v>0.2</v>
      </c>
      <c r="H419" t="str">
        <f t="shared" si="83"/>
        <v>2</v>
      </c>
      <c r="I419" t="str">
        <f t="shared" si="78"/>
        <v>150</v>
      </c>
      <c r="J419">
        <f t="shared" si="79"/>
        <v>0.77700000000000002</v>
      </c>
      <c r="K419">
        <f t="shared" si="80"/>
        <v>50.8</v>
      </c>
      <c r="L419">
        <f t="shared" si="81"/>
        <v>0.81159999999999999</v>
      </c>
      <c r="M419">
        <f t="shared" si="82"/>
        <v>51.019999999999996</v>
      </c>
    </row>
    <row r="420" spans="1:13" x14ac:dyDescent="0.2">
      <c r="A420" t="s">
        <v>5205</v>
      </c>
      <c r="B420" s="1" t="s">
        <v>3964</v>
      </c>
      <c r="C420" t="str">
        <f t="shared" si="74"/>
        <v>bootstrap=False, criterion=squared_error, max_depth=20, max_features=0.2, min_samples_split=2, n_estimators=150</v>
      </c>
      <c r="D420" t="str">
        <f t="shared" si="75"/>
        <v>False</v>
      </c>
      <c r="E420" t="str">
        <f t="shared" si="76"/>
        <v>squared_error</v>
      </c>
      <c r="F420">
        <f t="shared" si="77"/>
        <v>20</v>
      </c>
      <c r="G420" t="str">
        <f t="shared" si="83"/>
        <v>0.2</v>
      </c>
      <c r="H420" t="str">
        <f t="shared" si="83"/>
        <v>2</v>
      </c>
      <c r="I420" t="str">
        <f t="shared" si="78"/>
        <v>150</v>
      </c>
      <c r="J420">
        <f t="shared" si="79"/>
        <v>0.8</v>
      </c>
      <c r="K420">
        <f t="shared" si="80"/>
        <v>52.1</v>
      </c>
      <c r="L420">
        <f t="shared" si="81"/>
        <v>0.81159999999999999</v>
      </c>
      <c r="M420">
        <f t="shared" si="82"/>
        <v>51.019999999999996</v>
      </c>
    </row>
    <row r="421" spans="1:13" x14ac:dyDescent="0.2">
      <c r="A421" t="s">
        <v>5205</v>
      </c>
      <c r="B421" s="1" t="s">
        <v>3965</v>
      </c>
      <c r="C421" t="str">
        <f t="shared" si="74"/>
        <v>bootstrap=False, criterion=squared_error, max_depth=20, max_features=0.2, min_samples_split=2, n_estimators=150</v>
      </c>
      <c r="D421" t="str">
        <f t="shared" si="75"/>
        <v>False</v>
      </c>
      <c r="E421" t="str">
        <f t="shared" si="76"/>
        <v>squared_error</v>
      </c>
      <c r="F421">
        <f t="shared" si="77"/>
        <v>20</v>
      </c>
      <c r="G421" t="str">
        <f t="shared" si="83"/>
        <v>0.2</v>
      </c>
      <c r="H421" t="str">
        <f t="shared" si="83"/>
        <v>2</v>
      </c>
      <c r="I421" t="str">
        <f t="shared" si="78"/>
        <v>150</v>
      </c>
      <c r="J421">
        <f t="shared" si="79"/>
        <v>0.81899999999999995</v>
      </c>
      <c r="K421">
        <f t="shared" si="80"/>
        <v>54</v>
      </c>
      <c r="L421">
        <f t="shared" si="81"/>
        <v>0.81159999999999999</v>
      </c>
      <c r="M421">
        <f t="shared" si="82"/>
        <v>51.019999999999996</v>
      </c>
    </row>
    <row r="422" spans="1:13" x14ac:dyDescent="0.2">
      <c r="A422" t="s">
        <v>5205</v>
      </c>
      <c r="B422" s="1" t="s">
        <v>4199</v>
      </c>
      <c r="C422" t="str">
        <f t="shared" si="74"/>
        <v>bootstrap=False, criterion=squared_error, max_depth=30, max_features=sqrt, min_samples_split=2, n_estimators=500</v>
      </c>
      <c r="D422" t="str">
        <f t="shared" si="75"/>
        <v>False</v>
      </c>
      <c r="E422" t="str">
        <f t="shared" si="76"/>
        <v>squared_error</v>
      </c>
      <c r="F422">
        <f t="shared" si="77"/>
        <v>30</v>
      </c>
      <c r="G422" t="str">
        <f t="shared" ref="G422:H441" si="84">MID($B422,FIND(G$1,$B422,1)+LEN(G$1)+1,FIND(H$1,$B422,1)-(FIND(G$1,$B422,1)+LEN(G$1))-3)</f>
        <v>sqrt</v>
      </c>
      <c r="H422" t="str">
        <f t="shared" si="84"/>
        <v>2</v>
      </c>
      <c r="I422" t="str">
        <f t="shared" si="78"/>
        <v>500</v>
      </c>
      <c r="J422">
        <f t="shared" si="79"/>
        <v>0.81799999999999995</v>
      </c>
      <c r="K422">
        <f t="shared" si="80"/>
        <v>156</v>
      </c>
      <c r="L422">
        <f t="shared" si="81"/>
        <v>0.81099999999999994</v>
      </c>
      <c r="M422">
        <f t="shared" si="82"/>
        <v>147.6</v>
      </c>
    </row>
    <row r="423" spans="1:13" x14ac:dyDescent="0.2">
      <c r="A423" t="s">
        <v>5205</v>
      </c>
      <c r="B423" s="1" t="s">
        <v>4200</v>
      </c>
      <c r="C423" t="str">
        <f t="shared" si="74"/>
        <v>bootstrap=False, criterion=squared_error, max_depth=30, max_features=sqrt, min_samples_split=2, n_estimators=500</v>
      </c>
      <c r="D423" t="str">
        <f t="shared" si="75"/>
        <v>False</v>
      </c>
      <c r="E423" t="str">
        <f t="shared" si="76"/>
        <v>squared_error</v>
      </c>
      <c r="F423">
        <f t="shared" si="77"/>
        <v>30</v>
      </c>
      <c r="G423" t="str">
        <f t="shared" si="84"/>
        <v>sqrt</v>
      </c>
      <c r="H423" t="str">
        <f t="shared" si="84"/>
        <v>2</v>
      </c>
      <c r="I423" t="str">
        <f t="shared" si="78"/>
        <v>500</v>
      </c>
      <c r="J423">
        <f t="shared" si="79"/>
        <v>0.77600000000000002</v>
      </c>
      <c r="K423">
        <f t="shared" si="80"/>
        <v>150</v>
      </c>
      <c r="L423">
        <f t="shared" si="81"/>
        <v>0.81099999999999994</v>
      </c>
      <c r="M423">
        <f t="shared" si="82"/>
        <v>147.6</v>
      </c>
    </row>
    <row r="424" spans="1:13" x14ac:dyDescent="0.2">
      <c r="A424" t="s">
        <v>5205</v>
      </c>
      <c r="B424" s="1" t="s">
        <v>4201</v>
      </c>
      <c r="C424" t="str">
        <f t="shared" si="74"/>
        <v>bootstrap=False, criterion=squared_error, max_depth=30, max_features=sqrt, min_samples_split=2, n_estimators=500</v>
      </c>
      <c r="D424" t="str">
        <f t="shared" si="75"/>
        <v>False</v>
      </c>
      <c r="E424" t="str">
        <f t="shared" si="76"/>
        <v>squared_error</v>
      </c>
      <c r="F424">
        <f t="shared" si="77"/>
        <v>30</v>
      </c>
      <c r="G424" t="str">
        <f t="shared" si="84"/>
        <v>sqrt</v>
      </c>
      <c r="H424" t="str">
        <f t="shared" si="84"/>
        <v>2</v>
      </c>
      <c r="I424" t="str">
        <f t="shared" si="78"/>
        <v>500</v>
      </c>
      <c r="J424">
        <f t="shared" si="79"/>
        <v>0.79300000000000004</v>
      </c>
      <c r="K424">
        <f t="shared" si="80"/>
        <v>150</v>
      </c>
      <c r="L424">
        <f t="shared" si="81"/>
        <v>0.81099999999999994</v>
      </c>
      <c r="M424">
        <f t="shared" si="82"/>
        <v>147.6</v>
      </c>
    </row>
    <row r="425" spans="1:13" x14ac:dyDescent="0.2">
      <c r="A425" t="s">
        <v>5205</v>
      </c>
      <c r="B425" s="1" t="s">
        <v>4205</v>
      </c>
      <c r="C425" t="str">
        <f t="shared" si="74"/>
        <v>bootstrap=False, criterion=squared_error, max_depth=30, max_features=sqrt, min_samples_split=2, n_estimators=500</v>
      </c>
      <c r="D425" t="str">
        <f t="shared" si="75"/>
        <v>False</v>
      </c>
      <c r="E425" t="str">
        <f t="shared" si="76"/>
        <v>squared_error</v>
      </c>
      <c r="F425">
        <f t="shared" si="77"/>
        <v>30</v>
      </c>
      <c r="G425" t="str">
        <f t="shared" si="84"/>
        <v>sqrt</v>
      </c>
      <c r="H425" t="str">
        <f t="shared" si="84"/>
        <v>2</v>
      </c>
      <c r="I425" t="str">
        <f t="shared" si="78"/>
        <v>500</v>
      </c>
      <c r="J425">
        <f t="shared" si="79"/>
        <v>0.84899999999999998</v>
      </c>
      <c r="K425">
        <f t="shared" si="80"/>
        <v>126</v>
      </c>
      <c r="L425">
        <f t="shared" si="81"/>
        <v>0.81099999999999994</v>
      </c>
      <c r="M425">
        <f t="shared" si="82"/>
        <v>147.6</v>
      </c>
    </row>
    <row r="426" spans="1:13" x14ac:dyDescent="0.2">
      <c r="A426" t="s">
        <v>5205</v>
      </c>
      <c r="B426" s="1" t="s">
        <v>4206</v>
      </c>
      <c r="C426" t="str">
        <f t="shared" si="74"/>
        <v>bootstrap=False, criterion=squared_error, max_depth=30, max_features=sqrt, min_samples_split=2, n_estimators=500</v>
      </c>
      <c r="D426" t="str">
        <f t="shared" si="75"/>
        <v>False</v>
      </c>
      <c r="E426" t="str">
        <f t="shared" si="76"/>
        <v>squared_error</v>
      </c>
      <c r="F426">
        <f t="shared" si="77"/>
        <v>30</v>
      </c>
      <c r="G426" t="str">
        <f t="shared" si="84"/>
        <v>sqrt</v>
      </c>
      <c r="H426" t="str">
        <f t="shared" si="84"/>
        <v>2</v>
      </c>
      <c r="I426" t="str">
        <f t="shared" si="78"/>
        <v>500</v>
      </c>
      <c r="J426">
        <f t="shared" si="79"/>
        <v>0.81899999999999995</v>
      </c>
      <c r="K426">
        <f t="shared" si="80"/>
        <v>156</v>
      </c>
      <c r="L426">
        <f t="shared" si="81"/>
        <v>0.81099999999999994</v>
      </c>
      <c r="M426">
        <f t="shared" si="82"/>
        <v>147.6</v>
      </c>
    </row>
    <row r="427" spans="1:13" x14ac:dyDescent="0.2">
      <c r="A427" t="s">
        <v>5205</v>
      </c>
      <c r="B427" s="1" t="s">
        <v>3951</v>
      </c>
      <c r="C427" t="str">
        <f t="shared" si="74"/>
        <v>bootstrap=False, criterion=squared_error, max_depth=20, max_features=0.2, min_samples_split=2, n_estimators=100</v>
      </c>
      <c r="D427" t="str">
        <f t="shared" si="75"/>
        <v>False</v>
      </c>
      <c r="E427" t="str">
        <f t="shared" si="76"/>
        <v>squared_error</v>
      </c>
      <c r="F427">
        <f t="shared" si="77"/>
        <v>20</v>
      </c>
      <c r="G427" t="str">
        <f t="shared" si="84"/>
        <v>0.2</v>
      </c>
      <c r="H427" t="str">
        <f t="shared" si="84"/>
        <v>2</v>
      </c>
      <c r="I427" t="str">
        <f t="shared" si="78"/>
        <v>100</v>
      </c>
      <c r="J427">
        <f t="shared" si="79"/>
        <v>0.81399999999999995</v>
      </c>
      <c r="K427">
        <f t="shared" si="80"/>
        <v>37.200000000000003</v>
      </c>
      <c r="L427">
        <f t="shared" si="81"/>
        <v>0.81080000000000008</v>
      </c>
      <c r="M427">
        <f t="shared" si="82"/>
        <v>34.980000000000004</v>
      </c>
    </row>
    <row r="428" spans="1:13" x14ac:dyDescent="0.2">
      <c r="A428" t="s">
        <v>5205</v>
      </c>
      <c r="B428" s="1" t="s">
        <v>3952</v>
      </c>
      <c r="C428" t="str">
        <f t="shared" si="74"/>
        <v>bootstrap=False, criterion=squared_error, max_depth=20, max_features=0.2, min_samples_split=2, n_estimators=100</v>
      </c>
      <c r="D428" t="str">
        <f t="shared" si="75"/>
        <v>False</v>
      </c>
      <c r="E428" t="str">
        <f t="shared" si="76"/>
        <v>squared_error</v>
      </c>
      <c r="F428">
        <f t="shared" si="77"/>
        <v>20</v>
      </c>
      <c r="G428" t="str">
        <f t="shared" si="84"/>
        <v>0.2</v>
      </c>
      <c r="H428" t="str">
        <f t="shared" si="84"/>
        <v>2</v>
      </c>
      <c r="I428" t="str">
        <f t="shared" si="78"/>
        <v>100</v>
      </c>
      <c r="J428">
        <f t="shared" si="79"/>
        <v>0.77400000000000002</v>
      </c>
      <c r="K428">
        <f t="shared" si="80"/>
        <v>35.6</v>
      </c>
      <c r="L428">
        <f t="shared" si="81"/>
        <v>0.81080000000000008</v>
      </c>
      <c r="M428">
        <f t="shared" si="82"/>
        <v>34.980000000000004</v>
      </c>
    </row>
    <row r="429" spans="1:13" x14ac:dyDescent="0.2">
      <c r="A429" t="s">
        <v>5205</v>
      </c>
      <c r="B429" s="1" t="s">
        <v>3953</v>
      </c>
      <c r="C429" t="str">
        <f t="shared" si="74"/>
        <v>bootstrap=False, criterion=squared_error, max_depth=20, max_features=0.2, min_samples_split=2, n_estimators=100</v>
      </c>
      <c r="D429" t="str">
        <f t="shared" si="75"/>
        <v>False</v>
      </c>
      <c r="E429" t="str">
        <f t="shared" si="76"/>
        <v>squared_error</v>
      </c>
      <c r="F429">
        <f t="shared" si="77"/>
        <v>20</v>
      </c>
      <c r="G429" t="str">
        <f t="shared" si="84"/>
        <v>0.2</v>
      </c>
      <c r="H429" t="str">
        <f t="shared" si="84"/>
        <v>2</v>
      </c>
      <c r="I429" t="str">
        <f t="shared" si="78"/>
        <v>100</v>
      </c>
      <c r="J429">
        <f t="shared" si="79"/>
        <v>0.79900000000000004</v>
      </c>
      <c r="K429">
        <f t="shared" si="80"/>
        <v>35.6</v>
      </c>
      <c r="L429">
        <f t="shared" si="81"/>
        <v>0.81080000000000008</v>
      </c>
      <c r="M429">
        <f t="shared" si="82"/>
        <v>34.980000000000004</v>
      </c>
    </row>
    <row r="430" spans="1:13" x14ac:dyDescent="0.2">
      <c r="A430" t="s">
        <v>5205</v>
      </c>
      <c r="B430" s="1" t="s">
        <v>3957</v>
      </c>
      <c r="C430" t="str">
        <f t="shared" si="74"/>
        <v>bootstrap=False, criterion=squared_error, max_depth=20, max_features=0.2, min_samples_split=2, n_estimators=100</v>
      </c>
      <c r="D430" t="str">
        <f t="shared" si="75"/>
        <v>False</v>
      </c>
      <c r="E430" t="str">
        <f t="shared" si="76"/>
        <v>squared_error</v>
      </c>
      <c r="F430">
        <f t="shared" si="77"/>
        <v>20</v>
      </c>
      <c r="G430" t="str">
        <f t="shared" si="84"/>
        <v>0.2</v>
      </c>
      <c r="H430" t="str">
        <f t="shared" si="84"/>
        <v>2</v>
      </c>
      <c r="I430" t="str">
        <f t="shared" si="78"/>
        <v>100</v>
      </c>
      <c r="J430">
        <f t="shared" si="79"/>
        <v>0.84799999999999998</v>
      </c>
      <c r="K430">
        <f t="shared" si="80"/>
        <v>30.5</v>
      </c>
      <c r="L430">
        <f t="shared" si="81"/>
        <v>0.81080000000000008</v>
      </c>
      <c r="M430">
        <f t="shared" si="82"/>
        <v>34.980000000000004</v>
      </c>
    </row>
    <row r="431" spans="1:13" x14ac:dyDescent="0.2">
      <c r="A431" t="s">
        <v>5205</v>
      </c>
      <c r="B431" s="1" t="s">
        <v>3958</v>
      </c>
      <c r="C431" t="str">
        <f t="shared" si="74"/>
        <v>bootstrap=False, criterion=squared_error, max_depth=20, max_features=0.2, min_samples_split=2, n_estimators=100</v>
      </c>
      <c r="D431" t="str">
        <f t="shared" si="75"/>
        <v>False</v>
      </c>
      <c r="E431" t="str">
        <f t="shared" si="76"/>
        <v>squared_error</v>
      </c>
      <c r="F431">
        <f t="shared" si="77"/>
        <v>20</v>
      </c>
      <c r="G431" t="str">
        <f t="shared" si="84"/>
        <v>0.2</v>
      </c>
      <c r="H431" t="str">
        <f t="shared" si="84"/>
        <v>2</v>
      </c>
      <c r="I431" t="str">
        <f t="shared" si="78"/>
        <v>100</v>
      </c>
      <c r="J431">
        <f t="shared" si="79"/>
        <v>0.81899999999999995</v>
      </c>
      <c r="K431">
        <f t="shared" si="80"/>
        <v>36</v>
      </c>
      <c r="L431">
        <f t="shared" si="81"/>
        <v>0.81080000000000008</v>
      </c>
      <c r="M431">
        <f t="shared" si="82"/>
        <v>34.980000000000004</v>
      </c>
    </row>
    <row r="432" spans="1:13" x14ac:dyDescent="0.2">
      <c r="A432" t="s">
        <v>5205</v>
      </c>
      <c r="B432" s="1" t="s">
        <v>2610</v>
      </c>
      <c r="C432" t="str">
        <f t="shared" si="74"/>
        <v>bootstrap=True, criterion=squared_error, max_depth=20, max_features=0.5, min_samples_split=2, n_estimators=150</v>
      </c>
      <c r="D432" t="str">
        <f t="shared" si="75"/>
        <v>True</v>
      </c>
      <c r="E432" t="str">
        <f t="shared" si="76"/>
        <v>squared_error</v>
      </c>
      <c r="F432">
        <f t="shared" si="77"/>
        <v>20</v>
      </c>
      <c r="G432" t="str">
        <f t="shared" si="84"/>
        <v>0.5</v>
      </c>
      <c r="H432" t="str">
        <f t="shared" si="84"/>
        <v>2</v>
      </c>
      <c r="I432" t="str">
        <f t="shared" si="78"/>
        <v>150</v>
      </c>
      <c r="J432">
        <f t="shared" si="79"/>
        <v>0.81100000000000005</v>
      </c>
      <c r="K432">
        <f t="shared" si="80"/>
        <v>90</v>
      </c>
      <c r="L432">
        <f t="shared" si="81"/>
        <v>0.8103999999999999</v>
      </c>
      <c r="M432">
        <f t="shared" si="82"/>
        <v>85.2</v>
      </c>
    </row>
    <row r="433" spans="1:13" x14ac:dyDescent="0.2">
      <c r="A433" t="s">
        <v>5205</v>
      </c>
      <c r="B433" s="1" t="s">
        <v>2611</v>
      </c>
      <c r="C433" t="str">
        <f t="shared" si="74"/>
        <v>bootstrap=True, criterion=squared_error, max_depth=20, max_features=0.5, min_samples_split=2, n_estimators=150</v>
      </c>
      <c r="D433" t="str">
        <f t="shared" si="75"/>
        <v>True</v>
      </c>
      <c r="E433" t="str">
        <f t="shared" si="76"/>
        <v>squared_error</v>
      </c>
      <c r="F433">
        <f t="shared" si="77"/>
        <v>20</v>
      </c>
      <c r="G433" t="str">
        <f t="shared" si="84"/>
        <v>0.5</v>
      </c>
      <c r="H433" t="str">
        <f t="shared" si="84"/>
        <v>2</v>
      </c>
      <c r="I433" t="str">
        <f t="shared" si="78"/>
        <v>150</v>
      </c>
      <c r="J433">
        <f t="shared" si="79"/>
        <v>0.77100000000000002</v>
      </c>
      <c r="K433">
        <f t="shared" si="80"/>
        <v>84</v>
      </c>
      <c r="L433">
        <f t="shared" si="81"/>
        <v>0.8103999999999999</v>
      </c>
      <c r="M433">
        <f t="shared" si="82"/>
        <v>85.2</v>
      </c>
    </row>
    <row r="434" spans="1:13" x14ac:dyDescent="0.2">
      <c r="A434" t="s">
        <v>5205</v>
      </c>
      <c r="B434" s="1" t="s">
        <v>2612</v>
      </c>
      <c r="C434" t="str">
        <f t="shared" si="74"/>
        <v>bootstrap=True, criterion=squared_error, max_depth=20, max_features=0.5, min_samples_split=2, n_estimators=150</v>
      </c>
      <c r="D434" t="str">
        <f t="shared" si="75"/>
        <v>True</v>
      </c>
      <c r="E434" t="str">
        <f t="shared" si="76"/>
        <v>squared_error</v>
      </c>
      <c r="F434">
        <f t="shared" si="77"/>
        <v>20</v>
      </c>
      <c r="G434" t="str">
        <f t="shared" si="84"/>
        <v>0.5</v>
      </c>
      <c r="H434" t="str">
        <f t="shared" si="84"/>
        <v>2</v>
      </c>
      <c r="I434" t="str">
        <f t="shared" si="78"/>
        <v>150</v>
      </c>
      <c r="J434">
        <f t="shared" si="79"/>
        <v>0.83199999999999996</v>
      </c>
      <c r="K434">
        <f t="shared" si="80"/>
        <v>78</v>
      </c>
      <c r="L434">
        <f t="shared" si="81"/>
        <v>0.8103999999999999</v>
      </c>
      <c r="M434">
        <f t="shared" si="82"/>
        <v>85.2</v>
      </c>
    </row>
    <row r="435" spans="1:13" x14ac:dyDescent="0.2">
      <c r="A435" t="s">
        <v>5205</v>
      </c>
      <c r="B435" s="1" t="s">
        <v>2613</v>
      </c>
      <c r="C435" t="str">
        <f t="shared" si="74"/>
        <v>bootstrap=True, criterion=squared_error, max_depth=20, max_features=0.5, min_samples_split=2, n_estimators=150</v>
      </c>
      <c r="D435" t="str">
        <f t="shared" si="75"/>
        <v>True</v>
      </c>
      <c r="E435" t="str">
        <f t="shared" si="76"/>
        <v>squared_error</v>
      </c>
      <c r="F435">
        <f t="shared" si="77"/>
        <v>20</v>
      </c>
      <c r="G435" t="str">
        <f t="shared" si="84"/>
        <v>0.5</v>
      </c>
      <c r="H435" t="str">
        <f t="shared" si="84"/>
        <v>2</v>
      </c>
      <c r="I435" t="str">
        <f t="shared" si="78"/>
        <v>150</v>
      </c>
      <c r="J435">
        <f t="shared" si="79"/>
        <v>0.81200000000000006</v>
      </c>
      <c r="K435">
        <f t="shared" si="80"/>
        <v>84</v>
      </c>
      <c r="L435">
        <f t="shared" si="81"/>
        <v>0.8103999999999999</v>
      </c>
      <c r="M435">
        <f t="shared" si="82"/>
        <v>85.2</v>
      </c>
    </row>
    <row r="436" spans="1:13" x14ac:dyDescent="0.2">
      <c r="A436" t="s">
        <v>5205</v>
      </c>
      <c r="B436" s="1" t="s">
        <v>2614</v>
      </c>
      <c r="C436" t="str">
        <f t="shared" si="74"/>
        <v>bootstrap=True, criterion=squared_error, max_depth=20, max_features=0.5, min_samples_split=2, n_estimators=150</v>
      </c>
      <c r="D436" t="str">
        <f t="shared" si="75"/>
        <v>True</v>
      </c>
      <c r="E436" t="str">
        <f t="shared" si="76"/>
        <v>squared_error</v>
      </c>
      <c r="F436">
        <f t="shared" si="77"/>
        <v>20</v>
      </c>
      <c r="G436" t="str">
        <f t="shared" si="84"/>
        <v>0.5</v>
      </c>
      <c r="H436" t="str">
        <f t="shared" si="84"/>
        <v>2</v>
      </c>
      <c r="I436" t="str">
        <f t="shared" si="78"/>
        <v>150</v>
      </c>
      <c r="J436">
        <f t="shared" si="79"/>
        <v>0.82599999999999996</v>
      </c>
      <c r="K436">
        <f t="shared" si="80"/>
        <v>90</v>
      </c>
      <c r="L436">
        <f t="shared" si="81"/>
        <v>0.8103999999999999</v>
      </c>
      <c r="M436">
        <f t="shared" si="82"/>
        <v>85.2</v>
      </c>
    </row>
    <row r="437" spans="1:13" x14ac:dyDescent="0.2">
      <c r="A437" t="s">
        <v>5205</v>
      </c>
      <c r="B437" s="1" t="s">
        <v>2615</v>
      </c>
      <c r="C437" t="str">
        <f t="shared" si="74"/>
        <v>bootstrap=True, criterion=squared_error, max_depth=20, max_features=0.5, min_samples_split=2, n_estimators=200</v>
      </c>
      <c r="D437" t="str">
        <f t="shared" si="75"/>
        <v>True</v>
      </c>
      <c r="E437" t="str">
        <f t="shared" si="76"/>
        <v>squared_error</v>
      </c>
      <c r="F437">
        <f t="shared" si="77"/>
        <v>20</v>
      </c>
      <c r="G437" t="str">
        <f t="shared" si="84"/>
        <v>0.5</v>
      </c>
      <c r="H437" t="str">
        <f t="shared" si="84"/>
        <v>2</v>
      </c>
      <c r="I437" t="str">
        <f t="shared" si="78"/>
        <v>200</v>
      </c>
      <c r="J437">
        <f t="shared" si="79"/>
        <v>0.81</v>
      </c>
      <c r="K437">
        <f t="shared" si="80"/>
        <v>120</v>
      </c>
      <c r="L437">
        <f t="shared" si="81"/>
        <v>0.8103999999999999</v>
      </c>
      <c r="M437">
        <f t="shared" si="82"/>
        <v>114</v>
      </c>
    </row>
    <row r="438" spans="1:13" x14ac:dyDescent="0.2">
      <c r="A438" t="s">
        <v>5205</v>
      </c>
      <c r="B438" s="1" t="s">
        <v>2616</v>
      </c>
      <c r="C438" t="str">
        <f t="shared" si="74"/>
        <v>bootstrap=True, criterion=squared_error, max_depth=20, max_features=0.5, min_samples_split=2, n_estimators=200</v>
      </c>
      <c r="D438" t="str">
        <f t="shared" si="75"/>
        <v>True</v>
      </c>
      <c r="E438" t="str">
        <f t="shared" si="76"/>
        <v>squared_error</v>
      </c>
      <c r="F438">
        <f t="shared" si="77"/>
        <v>20</v>
      </c>
      <c r="G438" t="str">
        <f t="shared" si="84"/>
        <v>0.5</v>
      </c>
      <c r="H438" t="str">
        <f t="shared" si="84"/>
        <v>2</v>
      </c>
      <c r="I438" t="str">
        <f t="shared" si="78"/>
        <v>200</v>
      </c>
      <c r="J438">
        <f t="shared" si="79"/>
        <v>0.77200000000000002</v>
      </c>
      <c r="K438">
        <f t="shared" si="80"/>
        <v>114</v>
      </c>
      <c r="L438">
        <f t="shared" si="81"/>
        <v>0.8103999999999999</v>
      </c>
      <c r="M438">
        <f t="shared" si="82"/>
        <v>114</v>
      </c>
    </row>
    <row r="439" spans="1:13" x14ac:dyDescent="0.2">
      <c r="A439" t="s">
        <v>5205</v>
      </c>
      <c r="B439" s="1" t="s">
        <v>2617</v>
      </c>
      <c r="C439" t="str">
        <f t="shared" si="74"/>
        <v>bootstrap=True, criterion=squared_error, max_depth=20, max_features=0.5, min_samples_split=2, n_estimators=200</v>
      </c>
      <c r="D439" t="str">
        <f t="shared" si="75"/>
        <v>True</v>
      </c>
      <c r="E439" t="str">
        <f t="shared" si="76"/>
        <v>squared_error</v>
      </c>
      <c r="F439">
        <f t="shared" si="77"/>
        <v>20</v>
      </c>
      <c r="G439" t="str">
        <f t="shared" si="84"/>
        <v>0.5</v>
      </c>
      <c r="H439" t="str">
        <f t="shared" si="84"/>
        <v>2</v>
      </c>
      <c r="I439" t="str">
        <f t="shared" si="78"/>
        <v>200</v>
      </c>
      <c r="J439">
        <f t="shared" si="79"/>
        <v>0.81299999999999994</v>
      </c>
      <c r="K439">
        <f t="shared" si="80"/>
        <v>114</v>
      </c>
      <c r="L439">
        <f t="shared" si="81"/>
        <v>0.8103999999999999</v>
      </c>
      <c r="M439">
        <f t="shared" si="82"/>
        <v>114</v>
      </c>
    </row>
    <row r="440" spans="1:13" x14ac:dyDescent="0.2">
      <c r="A440" t="s">
        <v>5205</v>
      </c>
      <c r="B440" s="1" t="s">
        <v>2618</v>
      </c>
      <c r="C440" t="str">
        <f t="shared" si="74"/>
        <v>bootstrap=True, criterion=squared_error, max_depth=20, max_features=0.5, min_samples_split=2, n_estimators=200</v>
      </c>
      <c r="D440" t="str">
        <f t="shared" si="75"/>
        <v>True</v>
      </c>
      <c r="E440" t="str">
        <f t="shared" si="76"/>
        <v>squared_error</v>
      </c>
      <c r="F440">
        <f t="shared" si="77"/>
        <v>20</v>
      </c>
      <c r="G440" t="str">
        <f t="shared" si="84"/>
        <v>0.5</v>
      </c>
      <c r="H440" t="str">
        <f t="shared" si="84"/>
        <v>2</v>
      </c>
      <c r="I440" t="str">
        <f t="shared" si="78"/>
        <v>200</v>
      </c>
      <c r="J440">
        <f t="shared" si="79"/>
        <v>0.83199999999999996</v>
      </c>
      <c r="K440">
        <f t="shared" si="80"/>
        <v>102</v>
      </c>
      <c r="L440">
        <f t="shared" si="81"/>
        <v>0.8103999999999999</v>
      </c>
      <c r="M440">
        <f t="shared" si="82"/>
        <v>114</v>
      </c>
    </row>
    <row r="441" spans="1:13" x14ac:dyDescent="0.2">
      <c r="A441" t="s">
        <v>5205</v>
      </c>
      <c r="B441" s="1" t="s">
        <v>2619</v>
      </c>
      <c r="C441" t="str">
        <f t="shared" si="74"/>
        <v>bootstrap=True, criterion=squared_error, max_depth=20, max_features=0.5, min_samples_split=2, n_estimators=200</v>
      </c>
      <c r="D441" t="str">
        <f t="shared" si="75"/>
        <v>True</v>
      </c>
      <c r="E441" t="str">
        <f t="shared" si="76"/>
        <v>squared_error</v>
      </c>
      <c r="F441">
        <f t="shared" si="77"/>
        <v>20</v>
      </c>
      <c r="G441" t="str">
        <f t="shared" si="84"/>
        <v>0.5</v>
      </c>
      <c r="H441" t="str">
        <f t="shared" si="84"/>
        <v>2</v>
      </c>
      <c r="I441" t="str">
        <f t="shared" si="78"/>
        <v>200</v>
      </c>
      <c r="J441">
        <f t="shared" si="79"/>
        <v>0.82499999999999996</v>
      </c>
      <c r="K441">
        <f t="shared" si="80"/>
        <v>120</v>
      </c>
      <c r="L441">
        <f t="shared" si="81"/>
        <v>0.8103999999999999</v>
      </c>
      <c r="M441">
        <f t="shared" si="82"/>
        <v>114</v>
      </c>
    </row>
    <row r="442" spans="1:13" x14ac:dyDescent="0.2">
      <c r="A442" t="s">
        <v>5205</v>
      </c>
      <c r="B442" s="1" t="s">
        <v>4184</v>
      </c>
      <c r="C442" t="str">
        <f t="shared" si="74"/>
        <v>bootstrap=False, criterion=squared_error, max_depth=30, max_features=sqrt, min_samples_split=2, n_estimators=100</v>
      </c>
      <c r="D442" t="str">
        <f t="shared" si="75"/>
        <v>False</v>
      </c>
      <c r="E442" t="str">
        <f t="shared" si="76"/>
        <v>squared_error</v>
      </c>
      <c r="F442">
        <f t="shared" si="77"/>
        <v>30</v>
      </c>
      <c r="G442" t="str">
        <f t="shared" ref="G442:H461" si="85">MID($B442,FIND(G$1,$B442,1)+LEN(G$1)+1,FIND(H$1,$B442,1)-(FIND(G$1,$B442,1)+LEN(G$1))-3)</f>
        <v>sqrt</v>
      </c>
      <c r="H442" t="str">
        <f t="shared" si="85"/>
        <v>2</v>
      </c>
      <c r="I442" t="str">
        <f t="shared" si="78"/>
        <v>100</v>
      </c>
      <c r="J442">
        <f t="shared" si="79"/>
        <v>0.77500000000000002</v>
      </c>
      <c r="K442">
        <f t="shared" si="80"/>
        <v>29.5</v>
      </c>
      <c r="L442">
        <f t="shared" si="81"/>
        <v>0.8103999999999999</v>
      </c>
      <c r="M442">
        <f t="shared" si="82"/>
        <v>29.040000000000003</v>
      </c>
    </row>
    <row r="443" spans="1:13" x14ac:dyDescent="0.2">
      <c r="A443" t="s">
        <v>5205</v>
      </c>
      <c r="B443" s="1" t="s">
        <v>4185</v>
      </c>
      <c r="C443" t="str">
        <f t="shared" si="74"/>
        <v>bootstrap=False, criterion=squared_error, max_depth=30, max_features=sqrt, min_samples_split=2, n_estimators=100</v>
      </c>
      <c r="D443" t="str">
        <f t="shared" si="75"/>
        <v>False</v>
      </c>
      <c r="E443" t="str">
        <f t="shared" si="76"/>
        <v>squared_error</v>
      </c>
      <c r="F443">
        <f t="shared" si="77"/>
        <v>30</v>
      </c>
      <c r="G443" t="str">
        <f t="shared" si="85"/>
        <v>sqrt</v>
      </c>
      <c r="H443" t="str">
        <f t="shared" si="85"/>
        <v>2</v>
      </c>
      <c r="I443" t="str">
        <f t="shared" si="78"/>
        <v>100</v>
      </c>
      <c r="J443">
        <f t="shared" si="79"/>
        <v>0.79400000000000004</v>
      </c>
      <c r="K443">
        <f t="shared" si="80"/>
        <v>29.8</v>
      </c>
      <c r="L443">
        <f t="shared" si="81"/>
        <v>0.8103999999999999</v>
      </c>
      <c r="M443">
        <f t="shared" si="82"/>
        <v>29.040000000000003</v>
      </c>
    </row>
    <row r="444" spans="1:13" x14ac:dyDescent="0.2">
      <c r="A444" t="s">
        <v>5205</v>
      </c>
      <c r="B444" s="1" t="s">
        <v>4186</v>
      </c>
      <c r="C444" t="str">
        <f t="shared" si="74"/>
        <v>bootstrap=False, criterion=squared_error, max_depth=30, max_features=sqrt, min_samples_split=2, n_estimators=100</v>
      </c>
      <c r="D444" t="str">
        <f t="shared" si="75"/>
        <v>False</v>
      </c>
      <c r="E444" t="str">
        <f t="shared" si="76"/>
        <v>squared_error</v>
      </c>
      <c r="F444">
        <f t="shared" si="77"/>
        <v>30</v>
      </c>
      <c r="G444" t="str">
        <f t="shared" si="85"/>
        <v>sqrt</v>
      </c>
      <c r="H444" t="str">
        <f t="shared" si="85"/>
        <v>2</v>
      </c>
      <c r="I444" t="str">
        <f t="shared" si="78"/>
        <v>100</v>
      </c>
      <c r="J444">
        <f t="shared" si="79"/>
        <v>0.81799999999999995</v>
      </c>
      <c r="K444">
        <f t="shared" si="80"/>
        <v>30.6</v>
      </c>
      <c r="L444">
        <f t="shared" si="81"/>
        <v>0.8103999999999999</v>
      </c>
      <c r="M444">
        <f t="shared" si="82"/>
        <v>29.040000000000003</v>
      </c>
    </row>
    <row r="445" spans="1:13" x14ac:dyDescent="0.2">
      <c r="A445" t="s">
        <v>5205</v>
      </c>
      <c r="B445" s="1" t="s">
        <v>4187</v>
      </c>
      <c r="C445" t="str">
        <f t="shared" si="74"/>
        <v>bootstrap=False, criterion=squared_error, max_depth=30, max_features=sqrt, min_samples_split=2, n_estimators=100</v>
      </c>
      <c r="D445" t="str">
        <f t="shared" si="75"/>
        <v>False</v>
      </c>
      <c r="E445" t="str">
        <f t="shared" si="76"/>
        <v>squared_error</v>
      </c>
      <c r="F445">
        <f t="shared" si="77"/>
        <v>30</v>
      </c>
      <c r="G445" t="str">
        <f t="shared" si="85"/>
        <v>sqrt</v>
      </c>
      <c r="H445" t="str">
        <f t="shared" si="85"/>
        <v>2</v>
      </c>
      <c r="I445" t="str">
        <f t="shared" si="78"/>
        <v>100</v>
      </c>
      <c r="J445">
        <f t="shared" si="79"/>
        <v>0.84699999999999998</v>
      </c>
      <c r="K445">
        <f t="shared" si="80"/>
        <v>25.5</v>
      </c>
      <c r="L445">
        <f t="shared" si="81"/>
        <v>0.8103999999999999</v>
      </c>
      <c r="M445">
        <f t="shared" si="82"/>
        <v>29.040000000000003</v>
      </c>
    </row>
    <row r="446" spans="1:13" x14ac:dyDescent="0.2">
      <c r="A446" t="s">
        <v>5205</v>
      </c>
      <c r="B446" s="1" t="s">
        <v>4188</v>
      </c>
      <c r="C446" t="str">
        <f t="shared" si="74"/>
        <v>bootstrap=False, criterion=squared_error, max_depth=30, max_features=sqrt, min_samples_split=2, n_estimators=100</v>
      </c>
      <c r="D446" t="str">
        <f t="shared" si="75"/>
        <v>False</v>
      </c>
      <c r="E446" t="str">
        <f t="shared" si="76"/>
        <v>squared_error</v>
      </c>
      <c r="F446">
        <f t="shared" si="77"/>
        <v>30</v>
      </c>
      <c r="G446" t="str">
        <f t="shared" si="85"/>
        <v>sqrt</v>
      </c>
      <c r="H446" t="str">
        <f t="shared" si="85"/>
        <v>2</v>
      </c>
      <c r="I446" t="str">
        <f t="shared" si="78"/>
        <v>100</v>
      </c>
      <c r="J446">
        <f t="shared" si="79"/>
        <v>0.81799999999999995</v>
      </c>
      <c r="K446">
        <f t="shared" si="80"/>
        <v>29.8</v>
      </c>
      <c r="L446">
        <f t="shared" si="81"/>
        <v>0.8103999999999999</v>
      </c>
      <c r="M446">
        <f t="shared" si="82"/>
        <v>29.040000000000003</v>
      </c>
    </row>
    <row r="447" spans="1:13" x14ac:dyDescent="0.2">
      <c r="A447" t="s">
        <v>5205</v>
      </c>
      <c r="B447" s="1" t="s">
        <v>4897</v>
      </c>
      <c r="C447" t="str">
        <f t="shared" si="74"/>
        <v>bootstrap=False, criterion=squared_error, max_depth=None, max_features=sqrt, min_samples_split=2, n_estimators=100</v>
      </c>
      <c r="D447" t="str">
        <f t="shared" si="75"/>
        <v>False</v>
      </c>
      <c r="E447" t="str">
        <f t="shared" si="76"/>
        <v>squared_error</v>
      </c>
      <c r="F447">
        <f t="shared" si="77"/>
        <v>0</v>
      </c>
      <c r="G447" t="str">
        <f t="shared" si="85"/>
        <v>sqrt</v>
      </c>
      <c r="H447" t="str">
        <f t="shared" si="85"/>
        <v>2</v>
      </c>
      <c r="I447" t="str">
        <f t="shared" si="78"/>
        <v>100</v>
      </c>
      <c r="J447">
        <f t="shared" si="79"/>
        <v>0.77700000000000002</v>
      </c>
      <c r="K447">
        <f t="shared" si="80"/>
        <v>29.9</v>
      </c>
      <c r="L447">
        <f t="shared" si="81"/>
        <v>0.8103999999999999</v>
      </c>
      <c r="M447">
        <f t="shared" si="82"/>
        <v>29.640000000000004</v>
      </c>
    </row>
    <row r="448" spans="1:13" x14ac:dyDescent="0.2">
      <c r="A448" t="s">
        <v>5205</v>
      </c>
      <c r="B448" s="1" t="s">
        <v>4898</v>
      </c>
      <c r="C448" t="str">
        <f t="shared" si="74"/>
        <v>bootstrap=False, criterion=squared_error, max_depth=None, max_features=sqrt, min_samples_split=2, n_estimators=100</v>
      </c>
      <c r="D448" t="str">
        <f t="shared" si="75"/>
        <v>False</v>
      </c>
      <c r="E448" t="str">
        <f t="shared" si="76"/>
        <v>squared_error</v>
      </c>
      <c r="F448">
        <f t="shared" si="77"/>
        <v>0</v>
      </c>
      <c r="G448" t="str">
        <f t="shared" si="85"/>
        <v>sqrt</v>
      </c>
      <c r="H448" t="str">
        <f t="shared" si="85"/>
        <v>2</v>
      </c>
      <c r="I448" t="str">
        <f t="shared" si="78"/>
        <v>100</v>
      </c>
      <c r="J448">
        <f t="shared" si="79"/>
        <v>0.82</v>
      </c>
      <c r="K448">
        <f t="shared" si="80"/>
        <v>31</v>
      </c>
      <c r="L448">
        <f t="shared" si="81"/>
        <v>0.8103999999999999</v>
      </c>
      <c r="M448">
        <f t="shared" si="82"/>
        <v>29.640000000000004</v>
      </c>
    </row>
    <row r="449" spans="1:13" x14ac:dyDescent="0.2">
      <c r="A449" t="s">
        <v>5205</v>
      </c>
      <c r="B449" s="1" t="s">
        <v>4899</v>
      </c>
      <c r="C449" t="str">
        <f t="shared" si="74"/>
        <v>bootstrap=False, criterion=squared_error, max_depth=None, max_features=sqrt, min_samples_split=2, n_estimators=100</v>
      </c>
      <c r="D449" t="str">
        <f t="shared" si="75"/>
        <v>False</v>
      </c>
      <c r="E449" t="str">
        <f t="shared" si="76"/>
        <v>squared_error</v>
      </c>
      <c r="F449">
        <f t="shared" si="77"/>
        <v>0</v>
      </c>
      <c r="G449" t="str">
        <f t="shared" si="85"/>
        <v>sqrt</v>
      </c>
      <c r="H449" t="str">
        <f t="shared" si="85"/>
        <v>2</v>
      </c>
      <c r="I449" t="str">
        <f t="shared" si="78"/>
        <v>100</v>
      </c>
      <c r="J449">
        <f t="shared" si="79"/>
        <v>0.78700000000000003</v>
      </c>
      <c r="K449">
        <f t="shared" si="80"/>
        <v>30</v>
      </c>
      <c r="L449">
        <f t="shared" si="81"/>
        <v>0.8103999999999999</v>
      </c>
      <c r="M449">
        <f t="shared" si="82"/>
        <v>29.640000000000004</v>
      </c>
    </row>
    <row r="450" spans="1:13" x14ac:dyDescent="0.2">
      <c r="A450" t="s">
        <v>5205</v>
      </c>
      <c r="B450" s="1" t="s">
        <v>4900</v>
      </c>
      <c r="C450" t="str">
        <f t="shared" ref="C450:C513" si="86">MID($B450,FIND(D$1,$B450,1),FIND(J$1,$B450,1)-17)</f>
        <v>bootstrap=False, criterion=squared_error, max_depth=None, max_features=sqrt, min_samples_split=2, n_estimators=100</v>
      </c>
      <c r="D450" t="str">
        <f t="shared" ref="D450:D513" si="87">MID($B450,FIND(D$1,$B450,1)+LEN(D$1),FIND(E$1,$B450,1)-(FIND(D$1,$B450,1)+LEN(D$1))-2)</f>
        <v>False</v>
      </c>
      <c r="E450" t="str">
        <f t="shared" ref="E450:E513" si="88">MID($B450,FIND(E$1,$B450,1)+LEN(E$1)+1,FIND(F$1,$B450,1)-(FIND(E$1,$B450,1)+LEN(E$1))-3)</f>
        <v>squared_error</v>
      </c>
      <c r="F450">
        <f t="shared" ref="F450:F513" si="89">IFERROR(MID($B450,FIND(F$1,$B450,1)+LEN(F$1)+1,FIND(G$1,$B450,1)-(FIND(F$1,$B450,1)+LEN(F$1))-3)+0,0)</f>
        <v>0</v>
      </c>
      <c r="G450" t="str">
        <f t="shared" si="85"/>
        <v>sqrt</v>
      </c>
      <c r="H450" t="str">
        <f t="shared" si="85"/>
        <v>2</v>
      </c>
      <c r="I450" t="str">
        <f t="shared" ref="I450:I513" si="90">MID($B450,FIND(I$1,$B450,1)+LEN(I$1)+1,FIND(J$1,$B450,1)-(FIND(I$1,$B450,1)+LEN(I$1))-4)</f>
        <v>100</v>
      </c>
      <c r="J450">
        <f t="shared" ref="J450:J513" si="91">MID($B450,FIND(J$1,$B450,1)+LEN(J$1)+1,FIND(K$1,$B450,1)-(FIND(J$1,$B450,1)+LEN(J$1))-2)+0</f>
        <v>0.84699999999999998</v>
      </c>
      <c r="K450">
        <f t="shared" ref="K450:K513" si="92">IF(RIGHT(B450,1)="n",60*MID(RIGHT(B450,7),1,4),MID(RIGHT(B450,5),1,4))+0</f>
        <v>26</v>
      </c>
      <c r="L450">
        <f t="shared" ref="L450:L513" si="93">AVERAGEIFS(J:J,$C:$C,$C450)</f>
        <v>0.8103999999999999</v>
      </c>
      <c r="M450">
        <f t="shared" ref="M450:M513" si="94">AVERAGEIFS(K:K,$C:$C,$C450)</f>
        <v>29.640000000000004</v>
      </c>
    </row>
    <row r="451" spans="1:13" x14ac:dyDescent="0.2">
      <c r="A451" t="s">
        <v>5205</v>
      </c>
      <c r="B451" s="1" t="s">
        <v>4901</v>
      </c>
      <c r="C451" t="str">
        <f t="shared" si="86"/>
        <v>bootstrap=False, criterion=squared_error, max_depth=None, max_features=sqrt, min_samples_split=2, n_estimators=100</v>
      </c>
      <c r="D451" t="str">
        <f t="shared" si="87"/>
        <v>False</v>
      </c>
      <c r="E451" t="str">
        <f t="shared" si="88"/>
        <v>squared_error</v>
      </c>
      <c r="F451">
        <f t="shared" si="89"/>
        <v>0</v>
      </c>
      <c r="G451" t="str">
        <f t="shared" si="85"/>
        <v>sqrt</v>
      </c>
      <c r="H451" t="str">
        <f t="shared" si="85"/>
        <v>2</v>
      </c>
      <c r="I451" t="str">
        <f t="shared" si="90"/>
        <v>100</v>
      </c>
      <c r="J451">
        <f t="shared" si="91"/>
        <v>0.82099999999999995</v>
      </c>
      <c r="K451">
        <f t="shared" si="92"/>
        <v>31.3</v>
      </c>
      <c r="L451">
        <f t="shared" si="93"/>
        <v>0.8103999999999999</v>
      </c>
      <c r="M451">
        <f t="shared" si="94"/>
        <v>29.640000000000004</v>
      </c>
    </row>
    <row r="452" spans="1:13" x14ac:dyDescent="0.2">
      <c r="A452" t="s">
        <v>5205</v>
      </c>
      <c r="B452" s="1" t="s">
        <v>4907</v>
      </c>
      <c r="C452" t="str">
        <f t="shared" si="86"/>
        <v>bootstrap=False, criterion=squared_error, max_depth=None, max_features=sqrt, min_samples_split=2, n_estimators=200</v>
      </c>
      <c r="D452" t="str">
        <f t="shared" si="87"/>
        <v>False</v>
      </c>
      <c r="E452" t="str">
        <f t="shared" si="88"/>
        <v>squared_error</v>
      </c>
      <c r="F452">
        <f t="shared" si="89"/>
        <v>0</v>
      </c>
      <c r="G452" t="str">
        <f t="shared" si="85"/>
        <v>sqrt</v>
      </c>
      <c r="H452" t="str">
        <f t="shared" si="85"/>
        <v>2</v>
      </c>
      <c r="I452" t="str">
        <f t="shared" si="90"/>
        <v>200</v>
      </c>
      <c r="J452">
        <f t="shared" si="91"/>
        <v>0.81799999999999995</v>
      </c>
      <c r="K452">
        <f t="shared" si="92"/>
        <v>60</v>
      </c>
      <c r="L452">
        <f t="shared" si="93"/>
        <v>0.8103999999999999</v>
      </c>
      <c r="M452">
        <f t="shared" si="94"/>
        <v>59.220000000000006</v>
      </c>
    </row>
    <row r="453" spans="1:13" x14ac:dyDescent="0.2">
      <c r="A453" t="s">
        <v>5205</v>
      </c>
      <c r="B453" s="1" t="s">
        <v>4908</v>
      </c>
      <c r="C453" t="str">
        <f t="shared" si="86"/>
        <v>bootstrap=False, criterion=squared_error, max_depth=None, max_features=sqrt, min_samples_split=2, n_estimators=200</v>
      </c>
      <c r="D453" t="str">
        <f t="shared" si="87"/>
        <v>False</v>
      </c>
      <c r="E453" t="str">
        <f t="shared" si="88"/>
        <v>squared_error</v>
      </c>
      <c r="F453">
        <f t="shared" si="89"/>
        <v>0</v>
      </c>
      <c r="G453" t="str">
        <f t="shared" si="85"/>
        <v>sqrt</v>
      </c>
      <c r="H453" t="str">
        <f t="shared" si="85"/>
        <v>2</v>
      </c>
      <c r="I453" t="str">
        <f t="shared" si="90"/>
        <v>200</v>
      </c>
      <c r="J453">
        <f t="shared" si="91"/>
        <v>0.77800000000000002</v>
      </c>
      <c r="K453">
        <f t="shared" si="92"/>
        <v>59.6</v>
      </c>
      <c r="L453">
        <f t="shared" si="93"/>
        <v>0.8103999999999999</v>
      </c>
      <c r="M453">
        <f t="shared" si="94"/>
        <v>59.220000000000006</v>
      </c>
    </row>
    <row r="454" spans="1:13" x14ac:dyDescent="0.2">
      <c r="A454" t="s">
        <v>5205</v>
      </c>
      <c r="B454" s="1" t="s">
        <v>4909</v>
      </c>
      <c r="C454" t="str">
        <f t="shared" si="86"/>
        <v>bootstrap=False, criterion=squared_error, max_depth=None, max_features=sqrt, min_samples_split=2, n_estimators=200</v>
      </c>
      <c r="D454" t="str">
        <f t="shared" si="87"/>
        <v>False</v>
      </c>
      <c r="E454" t="str">
        <f t="shared" si="88"/>
        <v>squared_error</v>
      </c>
      <c r="F454">
        <f t="shared" si="89"/>
        <v>0</v>
      </c>
      <c r="G454" t="str">
        <f t="shared" si="85"/>
        <v>sqrt</v>
      </c>
      <c r="H454" t="str">
        <f t="shared" si="85"/>
        <v>2</v>
      </c>
      <c r="I454" t="str">
        <f t="shared" si="90"/>
        <v>200</v>
      </c>
      <c r="J454">
        <f t="shared" si="91"/>
        <v>0.78800000000000003</v>
      </c>
      <c r="K454">
        <f t="shared" si="92"/>
        <v>59.7</v>
      </c>
      <c r="L454">
        <f t="shared" si="93"/>
        <v>0.8103999999999999</v>
      </c>
      <c r="M454">
        <f t="shared" si="94"/>
        <v>59.220000000000006</v>
      </c>
    </row>
    <row r="455" spans="1:13" x14ac:dyDescent="0.2">
      <c r="A455" t="s">
        <v>5205</v>
      </c>
      <c r="B455" s="1" t="s">
        <v>4910</v>
      </c>
      <c r="C455" t="str">
        <f t="shared" si="86"/>
        <v>bootstrap=False, criterion=squared_error, max_depth=None, max_features=sqrt, min_samples_split=2, n_estimators=200</v>
      </c>
      <c r="D455" t="str">
        <f t="shared" si="87"/>
        <v>False</v>
      </c>
      <c r="E455" t="str">
        <f t="shared" si="88"/>
        <v>squared_error</v>
      </c>
      <c r="F455">
        <f t="shared" si="89"/>
        <v>0</v>
      </c>
      <c r="G455" t="str">
        <f t="shared" si="85"/>
        <v>sqrt</v>
      </c>
      <c r="H455" t="str">
        <f t="shared" si="85"/>
        <v>2</v>
      </c>
      <c r="I455" t="str">
        <f t="shared" si="90"/>
        <v>200</v>
      </c>
      <c r="J455">
        <f t="shared" si="91"/>
        <v>0.82099999999999995</v>
      </c>
      <c r="K455">
        <f t="shared" si="92"/>
        <v>66</v>
      </c>
      <c r="L455">
        <f t="shared" si="93"/>
        <v>0.8103999999999999</v>
      </c>
      <c r="M455">
        <f t="shared" si="94"/>
        <v>59.220000000000006</v>
      </c>
    </row>
    <row r="456" spans="1:13" x14ac:dyDescent="0.2">
      <c r="A456" t="s">
        <v>5205</v>
      </c>
      <c r="B456" s="1" t="s">
        <v>4911</v>
      </c>
      <c r="C456" t="str">
        <f t="shared" si="86"/>
        <v>bootstrap=False, criterion=squared_error, max_depth=None, max_features=sqrt, min_samples_split=2, n_estimators=200</v>
      </c>
      <c r="D456" t="str">
        <f t="shared" si="87"/>
        <v>False</v>
      </c>
      <c r="E456" t="str">
        <f t="shared" si="88"/>
        <v>squared_error</v>
      </c>
      <c r="F456">
        <f t="shared" si="89"/>
        <v>0</v>
      </c>
      <c r="G456" t="str">
        <f t="shared" si="85"/>
        <v>sqrt</v>
      </c>
      <c r="H456" t="str">
        <f t="shared" si="85"/>
        <v>2</v>
      </c>
      <c r="I456" t="str">
        <f t="shared" si="90"/>
        <v>200</v>
      </c>
      <c r="J456">
        <f t="shared" si="91"/>
        <v>0.84699999999999998</v>
      </c>
      <c r="K456">
        <f t="shared" si="92"/>
        <v>50.8</v>
      </c>
      <c r="L456">
        <f t="shared" si="93"/>
        <v>0.8103999999999999</v>
      </c>
      <c r="M456">
        <f t="shared" si="94"/>
        <v>59.220000000000006</v>
      </c>
    </row>
    <row r="457" spans="1:13" x14ac:dyDescent="0.2">
      <c r="A457" t="s">
        <v>5205</v>
      </c>
      <c r="B457" s="1" t="s">
        <v>4194</v>
      </c>
      <c r="C457" t="str">
        <f t="shared" si="86"/>
        <v>bootstrap=False, criterion=squared_error, max_depth=30, max_features=sqrt, min_samples_split=2, n_estimators=200</v>
      </c>
      <c r="D457" t="str">
        <f t="shared" si="87"/>
        <v>False</v>
      </c>
      <c r="E457" t="str">
        <f t="shared" si="88"/>
        <v>squared_error</v>
      </c>
      <c r="F457">
        <f t="shared" si="89"/>
        <v>30</v>
      </c>
      <c r="G457" t="str">
        <f t="shared" si="85"/>
        <v>sqrt</v>
      </c>
      <c r="H457" t="str">
        <f t="shared" si="85"/>
        <v>2</v>
      </c>
      <c r="I457" t="str">
        <f t="shared" si="90"/>
        <v>200</v>
      </c>
      <c r="J457">
        <f t="shared" si="91"/>
        <v>0.81699999999999995</v>
      </c>
      <c r="K457">
        <f t="shared" si="92"/>
        <v>60</v>
      </c>
      <c r="L457">
        <f t="shared" si="93"/>
        <v>0.81020000000000003</v>
      </c>
      <c r="M457">
        <f t="shared" si="94"/>
        <v>57.239999999999995</v>
      </c>
    </row>
    <row r="458" spans="1:13" x14ac:dyDescent="0.2">
      <c r="A458" t="s">
        <v>5205</v>
      </c>
      <c r="B458" s="1" t="s">
        <v>4195</v>
      </c>
      <c r="C458" t="str">
        <f t="shared" si="86"/>
        <v>bootstrap=False, criterion=squared_error, max_depth=30, max_features=sqrt, min_samples_split=2, n_estimators=200</v>
      </c>
      <c r="D458" t="str">
        <f t="shared" si="87"/>
        <v>False</v>
      </c>
      <c r="E458" t="str">
        <f t="shared" si="88"/>
        <v>squared_error</v>
      </c>
      <c r="F458">
        <f t="shared" si="89"/>
        <v>30</v>
      </c>
      <c r="G458" t="str">
        <f t="shared" si="85"/>
        <v>sqrt</v>
      </c>
      <c r="H458" t="str">
        <f t="shared" si="85"/>
        <v>2</v>
      </c>
      <c r="I458" t="str">
        <f t="shared" si="90"/>
        <v>200</v>
      </c>
      <c r="J458">
        <f t="shared" si="91"/>
        <v>0.77400000000000002</v>
      </c>
      <c r="K458">
        <f t="shared" si="92"/>
        <v>57.8</v>
      </c>
      <c r="L458">
        <f t="shared" si="93"/>
        <v>0.81020000000000003</v>
      </c>
      <c r="M458">
        <f t="shared" si="94"/>
        <v>57.239999999999995</v>
      </c>
    </row>
    <row r="459" spans="1:13" x14ac:dyDescent="0.2">
      <c r="A459" t="s">
        <v>5205</v>
      </c>
      <c r="B459" s="1" t="s">
        <v>4196</v>
      </c>
      <c r="C459" t="str">
        <f t="shared" si="86"/>
        <v>bootstrap=False, criterion=squared_error, max_depth=30, max_features=sqrt, min_samples_split=2, n_estimators=200</v>
      </c>
      <c r="D459" t="str">
        <f t="shared" si="87"/>
        <v>False</v>
      </c>
      <c r="E459" t="str">
        <f t="shared" si="88"/>
        <v>squared_error</v>
      </c>
      <c r="F459">
        <f t="shared" si="89"/>
        <v>30</v>
      </c>
      <c r="G459" t="str">
        <f t="shared" si="85"/>
        <v>sqrt</v>
      </c>
      <c r="H459" t="str">
        <f t="shared" si="85"/>
        <v>2</v>
      </c>
      <c r="I459" t="str">
        <f t="shared" si="90"/>
        <v>200</v>
      </c>
      <c r="J459">
        <f t="shared" si="91"/>
        <v>0.79200000000000004</v>
      </c>
      <c r="K459">
        <f t="shared" si="92"/>
        <v>58</v>
      </c>
      <c r="L459">
        <f t="shared" si="93"/>
        <v>0.81020000000000003</v>
      </c>
      <c r="M459">
        <f t="shared" si="94"/>
        <v>57.239999999999995</v>
      </c>
    </row>
    <row r="460" spans="1:13" x14ac:dyDescent="0.2">
      <c r="A460" t="s">
        <v>5205</v>
      </c>
      <c r="B460" s="1" t="s">
        <v>4197</v>
      </c>
      <c r="C460" t="str">
        <f t="shared" si="86"/>
        <v>bootstrap=False, criterion=squared_error, max_depth=30, max_features=sqrt, min_samples_split=2, n_estimators=200</v>
      </c>
      <c r="D460" t="str">
        <f t="shared" si="87"/>
        <v>False</v>
      </c>
      <c r="E460" t="str">
        <f t="shared" si="88"/>
        <v>squared_error</v>
      </c>
      <c r="F460">
        <f t="shared" si="89"/>
        <v>30</v>
      </c>
      <c r="G460" t="str">
        <f t="shared" si="85"/>
        <v>sqrt</v>
      </c>
      <c r="H460" t="str">
        <f t="shared" si="85"/>
        <v>2</v>
      </c>
      <c r="I460" t="str">
        <f t="shared" si="90"/>
        <v>200</v>
      </c>
      <c r="J460">
        <f t="shared" si="91"/>
        <v>0.82</v>
      </c>
      <c r="K460">
        <f t="shared" si="92"/>
        <v>60</v>
      </c>
      <c r="L460">
        <f t="shared" si="93"/>
        <v>0.81020000000000003</v>
      </c>
      <c r="M460">
        <f t="shared" si="94"/>
        <v>57.239999999999995</v>
      </c>
    </row>
    <row r="461" spans="1:13" x14ac:dyDescent="0.2">
      <c r="A461" t="s">
        <v>5205</v>
      </c>
      <c r="B461" s="1" t="s">
        <v>4198</v>
      </c>
      <c r="C461" t="str">
        <f t="shared" si="86"/>
        <v>bootstrap=False, criterion=squared_error, max_depth=30, max_features=sqrt, min_samples_split=2, n_estimators=200</v>
      </c>
      <c r="D461" t="str">
        <f t="shared" si="87"/>
        <v>False</v>
      </c>
      <c r="E461" t="str">
        <f t="shared" si="88"/>
        <v>squared_error</v>
      </c>
      <c r="F461">
        <f t="shared" si="89"/>
        <v>30</v>
      </c>
      <c r="G461" t="str">
        <f t="shared" si="85"/>
        <v>sqrt</v>
      </c>
      <c r="H461" t="str">
        <f t="shared" si="85"/>
        <v>2</v>
      </c>
      <c r="I461" t="str">
        <f t="shared" si="90"/>
        <v>200</v>
      </c>
      <c r="J461">
        <f t="shared" si="91"/>
        <v>0.84799999999999998</v>
      </c>
      <c r="K461">
        <f t="shared" si="92"/>
        <v>50.4</v>
      </c>
      <c r="L461">
        <f t="shared" si="93"/>
        <v>0.81020000000000003</v>
      </c>
      <c r="M461">
        <f t="shared" si="94"/>
        <v>57.239999999999995</v>
      </c>
    </row>
    <row r="462" spans="1:13" x14ac:dyDescent="0.2">
      <c r="A462" t="s">
        <v>5205</v>
      </c>
      <c r="B462" s="1" t="s">
        <v>4902</v>
      </c>
      <c r="C462" t="str">
        <f t="shared" si="86"/>
        <v>bootstrap=False, criterion=squared_error, max_depth=None, max_features=sqrt, min_samples_split=2, n_estimators=150</v>
      </c>
      <c r="D462" t="str">
        <f t="shared" si="87"/>
        <v>False</v>
      </c>
      <c r="E462" t="str">
        <f t="shared" si="88"/>
        <v>squared_error</v>
      </c>
      <c r="F462">
        <f t="shared" si="89"/>
        <v>0</v>
      </c>
      <c r="G462" t="str">
        <f t="shared" ref="G462:H481" si="95">MID($B462,FIND(G$1,$B462,1)+LEN(G$1)+1,FIND(H$1,$B462,1)-(FIND(G$1,$B462,1)+LEN(G$1))-3)</f>
        <v>sqrt</v>
      </c>
      <c r="H462" t="str">
        <f t="shared" si="95"/>
        <v>2</v>
      </c>
      <c r="I462" t="str">
        <f t="shared" si="90"/>
        <v>150</v>
      </c>
      <c r="J462">
        <f t="shared" si="91"/>
        <v>0.81799999999999995</v>
      </c>
      <c r="K462">
        <f t="shared" si="92"/>
        <v>46.8</v>
      </c>
      <c r="L462">
        <f t="shared" si="93"/>
        <v>0.80999999999999994</v>
      </c>
      <c r="M462">
        <f t="shared" si="94"/>
        <v>44.239999999999995</v>
      </c>
    </row>
    <row r="463" spans="1:13" x14ac:dyDescent="0.2">
      <c r="A463" t="s">
        <v>5205</v>
      </c>
      <c r="B463" s="1" t="s">
        <v>4903</v>
      </c>
      <c r="C463" t="str">
        <f t="shared" si="86"/>
        <v>bootstrap=False, criterion=squared_error, max_depth=None, max_features=sqrt, min_samples_split=2, n_estimators=150</v>
      </c>
      <c r="D463" t="str">
        <f t="shared" si="87"/>
        <v>False</v>
      </c>
      <c r="E463" t="str">
        <f t="shared" si="88"/>
        <v>squared_error</v>
      </c>
      <c r="F463">
        <f t="shared" si="89"/>
        <v>0</v>
      </c>
      <c r="G463" t="str">
        <f t="shared" si="95"/>
        <v>sqrt</v>
      </c>
      <c r="H463" t="str">
        <f t="shared" si="95"/>
        <v>2</v>
      </c>
      <c r="I463" t="str">
        <f t="shared" si="90"/>
        <v>150</v>
      </c>
      <c r="J463">
        <f t="shared" si="91"/>
        <v>0.77800000000000002</v>
      </c>
      <c r="K463">
        <f t="shared" si="92"/>
        <v>44.2</v>
      </c>
      <c r="L463">
        <f t="shared" si="93"/>
        <v>0.80999999999999994</v>
      </c>
      <c r="M463">
        <f t="shared" si="94"/>
        <v>44.239999999999995</v>
      </c>
    </row>
    <row r="464" spans="1:13" x14ac:dyDescent="0.2">
      <c r="A464" t="s">
        <v>5205</v>
      </c>
      <c r="B464" s="1" t="s">
        <v>4904</v>
      </c>
      <c r="C464" t="str">
        <f t="shared" si="86"/>
        <v>bootstrap=False, criterion=squared_error, max_depth=None, max_features=sqrt, min_samples_split=2, n_estimators=150</v>
      </c>
      <c r="D464" t="str">
        <f t="shared" si="87"/>
        <v>False</v>
      </c>
      <c r="E464" t="str">
        <f t="shared" si="88"/>
        <v>squared_error</v>
      </c>
      <c r="F464">
        <f t="shared" si="89"/>
        <v>0</v>
      </c>
      <c r="G464" t="str">
        <f t="shared" si="95"/>
        <v>sqrt</v>
      </c>
      <c r="H464" t="str">
        <f t="shared" si="95"/>
        <v>2</v>
      </c>
      <c r="I464" t="str">
        <f t="shared" si="90"/>
        <v>150</v>
      </c>
      <c r="J464">
        <f t="shared" si="91"/>
        <v>0.78900000000000003</v>
      </c>
      <c r="K464">
        <f t="shared" si="92"/>
        <v>44.7</v>
      </c>
      <c r="L464">
        <f t="shared" si="93"/>
        <v>0.80999999999999994</v>
      </c>
      <c r="M464">
        <f t="shared" si="94"/>
        <v>44.239999999999995</v>
      </c>
    </row>
    <row r="465" spans="1:13" x14ac:dyDescent="0.2">
      <c r="A465" t="s">
        <v>5205</v>
      </c>
      <c r="B465" s="1" t="s">
        <v>4905</v>
      </c>
      <c r="C465" t="str">
        <f t="shared" si="86"/>
        <v>bootstrap=False, criterion=squared_error, max_depth=None, max_features=sqrt, min_samples_split=2, n_estimators=150</v>
      </c>
      <c r="D465" t="str">
        <f t="shared" si="87"/>
        <v>False</v>
      </c>
      <c r="E465" t="str">
        <f t="shared" si="88"/>
        <v>squared_error</v>
      </c>
      <c r="F465">
        <f t="shared" si="89"/>
        <v>0</v>
      </c>
      <c r="G465" t="str">
        <f t="shared" si="95"/>
        <v>sqrt</v>
      </c>
      <c r="H465" t="str">
        <f t="shared" si="95"/>
        <v>2</v>
      </c>
      <c r="I465" t="str">
        <f t="shared" si="90"/>
        <v>150</v>
      </c>
      <c r="J465">
        <f t="shared" si="91"/>
        <v>0.82</v>
      </c>
      <c r="K465">
        <f t="shared" si="92"/>
        <v>47.2</v>
      </c>
      <c r="L465">
        <f t="shared" si="93"/>
        <v>0.80999999999999994</v>
      </c>
      <c r="M465">
        <f t="shared" si="94"/>
        <v>44.239999999999995</v>
      </c>
    </row>
    <row r="466" spans="1:13" x14ac:dyDescent="0.2">
      <c r="A466" t="s">
        <v>5205</v>
      </c>
      <c r="B466" s="1" t="s">
        <v>4906</v>
      </c>
      <c r="C466" t="str">
        <f t="shared" si="86"/>
        <v>bootstrap=False, criterion=squared_error, max_depth=None, max_features=sqrt, min_samples_split=2, n_estimators=150</v>
      </c>
      <c r="D466" t="str">
        <f t="shared" si="87"/>
        <v>False</v>
      </c>
      <c r="E466" t="str">
        <f t="shared" si="88"/>
        <v>squared_error</v>
      </c>
      <c r="F466">
        <f t="shared" si="89"/>
        <v>0</v>
      </c>
      <c r="G466" t="str">
        <f t="shared" si="95"/>
        <v>sqrt</v>
      </c>
      <c r="H466" t="str">
        <f t="shared" si="95"/>
        <v>2</v>
      </c>
      <c r="I466" t="str">
        <f t="shared" si="90"/>
        <v>150</v>
      </c>
      <c r="J466">
        <f t="shared" si="91"/>
        <v>0.84499999999999997</v>
      </c>
      <c r="K466">
        <f t="shared" si="92"/>
        <v>38.299999999999997</v>
      </c>
      <c r="L466">
        <f t="shared" si="93"/>
        <v>0.80999999999999994</v>
      </c>
      <c r="M466">
        <f t="shared" si="94"/>
        <v>44.239999999999995</v>
      </c>
    </row>
    <row r="467" spans="1:13" x14ac:dyDescent="0.2">
      <c r="A467" t="s">
        <v>5205</v>
      </c>
      <c r="B467" s="1" t="s">
        <v>4189</v>
      </c>
      <c r="C467" t="str">
        <f t="shared" si="86"/>
        <v>bootstrap=False, criterion=squared_error, max_depth=30, max_features=sqrt, min_samples_split=2, n_estimators=150</v>
      </c>
      <c r="D467" t="str">
        <f t="shared" si="87"/>
        <v>False</v>
      </c>
      <c r="E467" t="str">
        <f t="shared" si="88"/>
        <v>squared_error</v>
      </c>
      <c r="F467">
        <f t="shared" si="89"/>
        <v>30</v>
      </c>
      <c r="G467" t="str">
        <f t="shared" si="95"/>
        <v>sqrt</v>
      </c>
      <c r="H467" t="str">
        <f t="shared" si="95"/>
        <v>2</v>
      </c>
      <c r="I467" t="str">
        <f t="shared" si="90"/>
        <v>150</v>
      </c>
      <c r="J467">
        <f t="shared" si="91"/>
        <v>0.81699999999999995</v>
      </c>
      <c r="K467">
        <f t="shared" si="92"/>
        <v>46</v>
      </c>
      <c r="L467">
        <f t="shared" si="93"/>
        <v>0.80979999999999985</v>
      </c>
      <c r="M467">
        <f t="shared" si="94"/>
        <v>43.6</v>
      </c>
    </row>
    <row r="468" spans="1:13" x14ac:dyDescent="0.2">
      <c r="A468" t="s">
        <v>5205</v>
      </c>
      <c r="B468" s="1" t="s">
        <v>4190</v>
      </c>
      <c r="C468" t="str">
        <f t="shared" si="86"/>
        <v>bootstrap=False, criterion=squared_error, max_depth=30, max_features=sqrt, min_samples_split=2, n_estimators=150</v>
      </c>
      <c r="D468" t="str">
        <f t="shared" si="87"/>
        <v>False</v>
      </c>
      <c r="E468" t="str">
        <f t="shared" si="88"/>
        <v>squared_error</v>
      </c>
      <c r="F468">
        <f t="shared" si="89"/>
        <v>30</v>
      </c>
      <c r="G468" t="str">
        <f t="shared" si="95"/>
        <v>sqrt</v>
      </c>
      <c r="H468" t="str">
        <f t="shared" si="95"/>
        <v>2</v>
      </c>
      <c r="I468" t="str">
        <f t="shared" si="90"/>
        <v>150</v>
      </c>
      <c r="J468">
        <f t="shared" si="91"/>
        <v>0.77400000000000002</v>
      </c>
      <c r="K468">
        <f t="shared" si="92"/>
        <v>43.9</v>
      </c>
      <c r="L468">
        <f t="shared" si="93"/>
        <v>0.80979999999999985</v>
      </c>
      <c r="M468">
        <f t="shared" si="94"/>
        <v>43.6</v>
      </c>
    </row>
    <row r="469" spans="1:13" x14ac:dyDescent="0.2">
      <c r="A469" t="s">
        <v>5205</v>
      </c>
      <c r="B469" s="1" t="s">
        <v>4191</v>
      </c>
      <c r="C469" t="str">
        <f t="shared" si="86"/>
        <v>bootstrap=False, criterion=squared_error, max_depth=30, max_features=sqrt, min_samples_split=2, n_estimators=150</v>
      </c>
      <c r="D469" t="str">
        <f t="shared" si="87"/>
        <v>False</v>
      </c>
      <c r="E469" t="str">
        <f t="shared" si="88"/>
        <v>squared_error</v>
      </c>
      <c r="F469">
        <f t="shared" si="89"/>
        <v>30</v>
      </c>
      <c r="G469" t="str">
        <f t="shared" si="95"/>
        <v>sqrt</v>
      </c>
      <c r="H469" t="str">
        <f t="shared" si="95"/>
        <v>2</v>
      </c>
      <c r="I469" t="str">
        <f t="shared" si="90"/>
        <v>150</v>
      </c>
      <c r="J469">
        <f t="shared" si="91"/>
        <v>0.79300000000000004</v>
      </c>
      <c r="K469">
        <f t="shared" si="92"/>
        <v>44</v>
      </c>
      <c r="L469">
        <f t="shared" si="93"/>
        <v>0.80979999999999985</v>
      </c>
      <c r="M469">
        <f t="shared" si="94"/>
        <v>43.6</v>
      </c>
    </row>
    <row r="470" spans="1:13" x14ac:dyDescent="0.2">
      <c r="A470" t="s">
        <v>5205</v>
      </c>
      <c r="B470" s="1" t="s">
        <v>4192</v>
      </c>
      <c r="C470" t="str">
        <f t="shared" si="86"/>
        <v>bootstrap=False, criterion=squared_error, max_depth=30, max_features=sqrt, min_samples_split=2, n_estimators=150</v>
      </c>
      <c r="D470" t="str">
        <f t="shared" si="87"/>
        <v>False</v>
      </c>
      <c r="E470" t="str">
        <f t="shared" si="88"/>
        <v>squared_error</v>
      </c>
      <c r="F470">
        <f t="shared" si="89"/>
        <v>30</v>
      </c>
      <c r="G470" t="str">
        <f t="shared" si="95"/>
        <v>sqrt</v>
      </c>
      <c r="H470" t="str">
        <f t="shared" si="95"/>
        <v>2</v>
      </c>
      <c r="I470" t="str">
        <f t="shared" si="90"/>
        <v>150</v>
      </c>
      <c r="J470">
        <f t="shared" si="91"/>
        <v>0.81899999999999995</v>
      </c>
      <c r="K470">
        <f t="shared" si="92"/>
        <v>46</v>
      </c>
      <c r="L470">
        <f t="shared" si="93"/>
        <v>0.80979999999999985</v>
      </c>
      <c r="M470">
        <f t="shared" si="94"/>
        <v>43.6</v>
      </c>
    </row>
    <row r="471" spans="1:13" x14ac:dyDescent="0.2">
      <c r="A471" t="s">
        <v>5205</v>
      </c>
      <c r="B471" s="1" t="s">
        <v>4193</v>
      </c>
      <c r="C471" t="str">
        <f t="shared" si="86"/>
        <v>bootstrap=False, criterion=squared_error, max_depth=30, max_features=sqrt, min_samples_split=2, n_estimators=150</v>
      </c>
      <c r="D471" t="str">
        <f t="shared" si="87"/>
        <v>False</v>
      </c>
      <c r="E471" t="str">
        <f t="shared" si="88"/>
        <v>squared_error</v>
      </c>
      <c r="F471">
        <f t="shared" si="89"/>
        <v>30</v>
      </c>
      <c r="G471" t="str">
        <f t="shared" si="95"/>
        <v>sqrt</v>
      </c>
      <c r="H471" t="str">
        <f t="shared" si="95"/>
        <v>2</v>
      </c>
      <c r="I471" t="str">
        <f t="shared" si="90"/>
        <v>150</v>
      </c>
      <c r="J471">
        <f t="shared" si="91"/>
        <v>0.84599999999999997</v>
      </c>
      <c r="K471">
        <f t="shared" si="92"/>
        <v>38.1</v>
      </c>
      <c r="L471">
        <f t="shared" si="93"/>
        <v>0.80979999999999985</v>
      </c>
      <c r="M471">
        <f t="shared" si="94"/>
        <v>43.6</v>
      </c>
    </row>
    <row r="472" spans="1:13" x14ac:dyDescent="0.2">
      <c r="A472" t="s">
        <v>5205</v>
      </c>
      <c r="B472" s="1" t="s">
        <v>4547</v>
      </c>
      <c r="C472" t="str">
        <f t="shared" si="86"/>
        <v>bootstrap=False, criterion=squared_error, max_depth=50, max_features=sqrt, min_samples_split=2, n_estimators=200</v>
      </c>
      <c r="D472" t="str">
        <f t="shared" si="87"/>
        <v>False</v>
      </c>
      <c r="E472" t="str">
        <f t="shared" si="88"/>
        <v>squared_error</v>
      </c>
      <c r="F472">
        <f t="shared" si="89"/>
        <v>50</v>
      </c>
      <c r="G472" t="str">
        <f t="shared" si="95"/>
        <v>sqrt</v>
      </c>
      <c r="H472" t="str">
        <f t="shared" si="95"/>
        <v>2</v>
      </c>
      <c r="I472" t="str">
        <f t="shared" si="90"/>
        <v>200</v>
      </c>
      <c r="J472">
        <f t="shared" si="91"/>
        <v>0.81799999999999995</v>
      </c>
      <c r="K472">
        <f t="shared" si="92"/>
        <v>60</v>
      </c>
      <c r="L472">
        <f t="shared" si="93"/>
        <v>0.80979999999999985</v>
      </c>
      <c r="M472">
        <f t="shared" si="94"/>
        <v>57.56</v>
      </c>
    </row>
    <row r="473" spans="1:13" x14ac:dyDescent="0.2">
      <c r="A473" t="s">
        <v>5205</v>
      </c>
      <c r="B473" s="1" t="s">
        <v>4548</v>
      </c>
      <c r="C473" t="str">
        <f t="shared" si="86"/>
        <v>bootstrap=False, criterion=squared_error, max_depth=50, max_features=sqrt, min_samples_split=2, n_estimators=200</v>
      </c>
      <c r="D473" t="str">
        <f t="shared" si="87"/>
        <v>False</v>
      </c>
      <c r="E473" t="str">
        <f t="shared" si="88"/>
        <v>squared_error</v>
      </c>
      <c r="F473">
        <f t="shared" si="89"/>
        <v>50</v>
      </c>
      <c r="G473" t="str">
        <f t="shared" si="95"/>
        <v>sqrt</v>
      </c>
      <c r="H473" t="str">
        <f t="shared" si="95"/>
        <v>2</v>
      </c>
      <c r="I473" t="str">
        <f t="shared" si="90"/>
        <v>200</v>
      </c>
      <c r="J473">
        <f t="shared" si="91"/>
        <v>0.77900000000000003</v>
      </c>
      <c r="K473">
        <f t="shared" si="92"/>
        <v>58.5</v>
      </c>
      <c r="L473">
        <f t="shared" si="93"/>
        <v>0.80979999999999985</v>
      </c>
      <c r="M473">
        <f t="shared" si="94"/>
        <v>57.56</v>
      </c>
    </row>
    <row r="474" spans="1:13" x14ac:dyDescent="0.2">
      <c r="A474" t="s">
        <v>5205</v>
      </c>
      <c r="B474" s="1" t="s">
        <v>4549</v>
      </c>
      <c r="C474" t="str">
        <f t="shared" si="86"/>
        <v>bootstrap=False, criterion=squared_error, max_depth=50, max_features=sqrt, min_samples_split=2, n_estimators=200</v>
      </c>
      <c r="D474" t="str">
        <f t="shared" si="87"/>
        <v>False</v>
      </c>
      <c r="E474" t="str">
        <f t="shared" si="88"/>
        <v>squared_error</v>
      </c>
      <c r="F474">
        <f t="shared" si="89"/>
        <v>50</v>
      </c>
      <c r="G474" t="str">
        <f t="shared" si="95"/>
        <v>sqrt</v>
      </c>
      <c r="H474" t="str">
        <f t="shared" si="95"/>
        <v>2</v>
      </c>
      <c r="I474" t="str">
        <f t="shared" si="90"/>
        <v>200</v>
      </c>
      <c r="J474">
        <f t="shared" si="91"/>
        <v>0.78400000000000003</v>
      </c>
      <c r="K474">
        <f t="shared" si="92"/>
        <v>58.5</v>
      </c>
      <c r="L474">
        <f t="shared" si="93"/>
        <v>0.80979999999999985</v>
      </c>
      <c r="M474">
        <f t="shared" si="94"/>
        <v>57.56</v>
      </c>
    </row>
    <row r="475" spans="1:13" x14ac:dyDescent="0.2">
      <c r="A475" t="s">
        <v>5205</v>
      </c>
      <c r="B475" s="1" t="s">
        <v>4550</v>
      </c>
      <c r="C475" t="str">
        <f t="shared" si="86"/>
        <v>bootstrap=False, criterion=squared_error, max_depth=50, max_features=sqrt, min_samples_split=2, n_estimators=200</v>
      </c>
      <c r="D475" t="str">
        <f t="shared" si="87"/>
        <v>False</v>
      </c>
      <c r="E475" t="str">
        <f t="shared" si="88"/>
        <v>squared_error</v>
      </c>
      <c r="F475">
        <f t="shared" si="89"/>
        <v>50</v>
      </c>
      <c r="G475" t="str">
        <f t="shared" si="95"/>
        <v>sqrt</v>
      </c>
      <c r="H475" t="str">
        <f t="shared" si="95"/>
        <v>2</v>
      </c>
      <c r="I475" t="str">
        <f t="shared" si="90"/>
        <v>200</v>
      </c>
      <c r="J475">
        <f t="shared" si="91"/>
        <v>0.82099999999999995</v>
      </c>
      <c r="K475">
        <f t="shared" si="92"/>
        <v>60</v>
      </c>
      <c r="L475">
        <f t="shared" si="93"/>
        <v>0.80979999999999985</v>
      </c>
      <c r="M475">
        <f t="shared" si="94"/>
        <v>57.56</v>
      </c>
    </row>
    <row r="476" spans="1:13" x14ac:dyDescent="0.2">
      <c r="A476" t="s">
        <v>5205</v>
      </c>
      <c r="B476" s="1" t="s">
        <v>4551</v>
      </c>
      <c r="C476" t="str">
        <f t="shared" si="86"/>
        <v>bootstrap=False, criterion=squared_error, max_depth=50, max_features=sqrt, min_samples_split=2, n_estimators=200</v>
      </c>
      <c r="D476" t="str">
        <f t="shared" si="87"/>
        <v>False</v>
      </c>
      <c r="E476" t="str">
        <f t="shared" si="88"/>
        <v>squared_error</v>
      </c>
      <c r="F476">
        <f t="shared" si="89"/>
        <v>50</v>
      </c>
      <c r="G476" t="str">
        <f t="shared" si="95"/>
        <v>sqrt</v>
      </c>
      <c r="H476" t="str">
        <f t="shared" si="95"/>
        <v>2</v>
      </c>
      <c r="I476" t="str">
        <f t="shared" si="90"/>
        <v>200</v>
      </c>
      <c r="J476">
        <f t="shared" si="91"/>
        <v>0.84699999999999998</v>
      </c>
      <c r="K476">
        <f t="shared" si="92"/>
        <v>50.8</v>
      </c>
      <c r="L476">
        <f t="shared" si="93"/>
        <v>0.80979999999999985</v>
      </c>
      <c r="M476">
        <f t="shared" si="94"/>
        <v>57.56</v>
      </c>
    </row>
    <row r="477" spans="1:13" x14ac:dyDescent="0.2">
      <c r="A477" t="s">
        <v>5205</v>
      </c>
      <c r="B477" s="1" t="s">
        <v>4552</v>
      </c>
      <c r="C477" t="str">
        <f t="shared" si="86"/>
        <v>bootstrap=False, criterion=squared_error, max_depth=50, max_features=sqrt, min_samples_split=2, n_estimators=500</v>
      </c>
      <c r="D477" t="str">
        <f t="shared" si="87"/>
        <v>False</v>
      </c>
      <c r="E477" t="str">
        <f t="shared" si="88"/>
        <v>squared_error</v>
      </c>
      <c r="F477">
        <f t="shared" si="89"/>
        <v>50</v>
      </c>
      <c r="G477" t="str">
        <f t="shared" si="95"/>
        <v>sqrt</v>
      </c>
      <c r="H477" t="str">
        <f t="shared" si="95"/>
        <v>2</v>
      </c>
      <c r="I477" t="str">
        <f t="shared" si="90"/>
        <v>500</v>
      </c>
      <c r="J477">
        <f t="shared" si="91"/>
        <v>0.81799999999999995</v>
      </c>
      <c r="K477">
        <f t="shared" si="92"/>
        <v>156</v>
      </c>
      <c r="L477">
        <f t="shared" si="93"/>
        <v>0.80979999999999985</v>
      </c>
      <c r="M477">
        <f t="shared" si="94"/>
        <v>147.6</v>
      </c>
    </row>
    <row r="478" spans="1:13" x14ac:dyDescent="0.2">
      <c r="A478" t="s">
        <v>5205</v>
      </c>
      <c r="B478" s="1" t="s">
        <v>4553</v>
      </c>
      <c r="C478" t="str">
        <f t="shared" si="86"/>
        <v>bootstrap=False, criterion=squared_error, max_depth=50, max_features=sqrt, min_samples_split=2, n_estimators=500</v>
      </c>
      <c r="D478" t="str">
        <f t="shared" si="87"/>
        <v>False</v>
      </c>
      <c r="E478" t="str">
        <f t="shared" si="88"/>
        <v>squared_error</v>
      </c>
      <c r="F478">
        <f t="shared" si="89"/>
        <v>50</v>
      </c>
      <c r="G478" t="str">
        <f t="shared" si="95"/>
        <v>sqrt</v>
      </c>
      <c r="H478" t="str">
        <f t="shared" si="95"/>
        <v>2</v>
      </c>
      <c r="I478" t="str">
        <f t="shared" si="90"/>
        <v>500</v>
      </c>
      <c r="J478">
        <f t="shared" si="91"/>
        <v>0.77600000000000002</v>
      </c>
      <c r="K478">
        <f t="shared" si="92"/>
        <v>150</v>
      </c>
      <c r="L478">
        <f t="shared" si="93"/>
        <v>0.80979999999999985</v>
      </c>
      <c r="M478">
        <f t="shared" si="94"/>
        <v>147.6</v>
      </c>
    </row>
    <row r="479" spans="1:13" x14ac:dyDescent="0.2">
      <c r="A479" t="s">
        <v>5205</v>
      </c>
      <c r="B479" s="1" t="s">
        <v>4554</v>
      </c>
      <c r="C479" t="str">
        <f t="shared" si="86"/>
        <v>bootstrap=False, criterion=squared_error, max_depth=50, max_features=sqrt, min_samples_split=2, n_estimators=500</v>
      </c>
      <c r="D479" t="str">
        <f t="shared" si="87"/>
        <v>False</v>
      </c>
      <c r="E479" t="str">
        <f t="shared" si="88"/>
        <v>squared_error</v>
      </c>
      <c r="F479">
        <f t="shared" si="89"/>
        <v>50</v>
      </c>
      <c r="G479" t="str">
        <f t="shared" si="95"/>
        <v>sqrt</v>
      </c>
      <c r="H479" t="str">
        <f t="shared" si="95"/>
        <v>2</v>
      </c>
      <c r="I479" t="str">
        <f t="shared" si="90"/>
        <v>500</v>
      </c>
      <c r="J479">
        <f t="shared" si="91"/>
        <v>0.78900000000000003</v>
      </c>
      <c r="K479">
        <f t="shared" si="92"/>
        <v>150</v>
      </c>
      <c r="L479">
        <f t="shared" si="93"/>
        <v>0.80979999999999985</v>
      </c>
      <c r="M479">
        <f t="shared" si="94"/>
        <v>147.6</v>
      </c>
    </row>
    <row r="480" spans="1:13" x14ac:dyDescent="0.2">
      <c r="A480" t="s">
        <v>5205</v>
      </c>
      <c r="B480" s="1" t="s">
        <v>4558</v>
      </c>
      <c r="C480" t="str">
        <f t="shared" si="86"/>
        <v>bootstrap=False, criterion=squared_error, max_depth=50, max_features=sqrt, min_samples_split=2, n_estimators=500</v>
      </c>
      <c r="D480" t="str">
        <f t="shared" si="87"/>
        <v>False</v>
      </c>
      <c r="E480" t="str">
        <f t="shared" si="88"/>
        <v>squared_error</v>
      </c>
      <c r="F480">
        <f t="shared" si="89"/>
        <v>50</v>
      </c>
      <c r="G480" t="str">
        <f t="shared" si="95"/>
        <v>sqrt</v>
      </c>
      <c r="H480" t="str">
        <f t="shared" si="95"/>
        <v>2</v>
      </c>
      <c r="I480" t="str">
        <f t="shared" si="90"/>
        <v>500</v>
      </c>
      <c r="J480">
        <f t="shared" si="91"/>
        <v>0.84799999999999998</v>
      </c>
      <c r="K480">
        <f t="shared" si="92"/>
        <v>126</v>
      </c>
      <c r="L480">
        <f t="shared" si="93"/>
        <v>0.80979999999999985</v>
      </c>
      <c r="M480">
        <f t="shared" si="94"/>
        <v>147.6</v>
      </c>
    </row>
    <row r="481" spans="1:13" x14ac:dyDescent="0.2">
      <c r="A481" t="s">
        <v>5205</v>
      </c>
      <c r="B481" s="1" t="s">
        <v>4559</v>
      </c>
      <c r="C481" t="str">
        <f t="shared" si="86"/>
        <v>bootstrap=False, criterion=squared_error, max_depth=50, max_features=sqrt, min_samples_split=2, n_estimators=500</v>
      </c>
      <c r="D481" t="str">
        <f t="shared" si="87"/>
        <v>False</v>
      </c>
      <c r="E481" t="str">
        <f t="shared" si="88"/>
        <v>squared_error</v>
      </c>
      <c r="F481">
        <f t="shared" si="89"/>
        <v>50</v>
      </c>
      <c r="G481" t="str">
        <f t="shared" si="95"/>
        <v>sqrt</v>
      </c>
      <c r="H481" t="str">
        <f t="shared" si="95"/>
        <v>2</v>
      </c>
      <c r="I481" t="str">
        <f t="shared" si="90"/>
        <v>500</v>
      </c>
      <c r="J481">
        <f t="shared" si="91"/>
        <v>0.81799999999999995</v>
      </c>
      <c r="K481">
        <f t="shared" si="92"/>
        <v>156</v>
      </c>
      <c r="L481">
        <f t="shared" si="93"/>
        <v>0.80979999999999985</v>
      </c>
      <c r="M481">
        <f t="shared" si="94"/>
        <v>147.6</v>
      </c>
    </row>
    <row r="482" spans="1:13" x14ac:dyDescent="0.2">
      <c r="A482" t="s">
        <v>5205</v>
      </c>
      <c r="B482" s="1" t="s">
        <v>4912</v>
      </c>
      <c r="C482" t="str">
        <f t="shared" si="86"/>
        <v>bootstrap=False, criterion=squared_error, max_depth=None, max_features=sqrt, min_samples_split=2, n_estimators=500</v>
      </c>
      <c r="D482" t="str">
        <f t="shared" si="87"/>
        <v>False</v>
      </c>
      <c r="E482" t="str">
        <f t="shared" si="88"/>
        <v>squared_error</v>
      </c>
      <c r="F482">
        <f t="shared" si="89"/>
        <v>0</v>
      </c>
      <c r="G482" t="str">
        <f t="shared" ref="G482:H501" si="96">MID($B482,FIND(G$1,$B482,1)+LEN(G$1)+1,FIND(H$1,$B482,1)-(FIND(G$1,$B482,1)+LEN(G$1))-3)</f>
        <v>sqrt</v>
      </c>
      <c r="H482" t="str">
        <f t="shared" si="96"/>
        <v>2</v>
      </c>
      <c r="I482" t="str">
        <f t="shared" si="90"/>
        <v>500</v>
      </c>
      <c r="J482">
        <f t="shared" si="91"/>
        <v>0.81699999999999995</v>
      </c>
      <c r="K482">
        <f t="shared" si="92"/>
        <v>156</v>
      </c>
      <c r="L482">
        <f t="shared" si="93"/>
        <v>0.80979999999999985</v>
      </c>
      <c r="M482">
        <f t="shared" si="94"/>
        <v>147.6</v>
      </c>
    </row>
    <row r="483" spans="1:13" x14ac:dyDescent="0.2">
      <c r="A483" t="s">
        <v>5205</v>
      </c>
      <c r="B483" s="1" t="s">
        <v>4913</v>
      </c>
      <c r="C483" t="str">
        <f t="shared" si="86"/>
        <v>bootstrap=False, criterion=squared_error, max_depth=None, max_features=sqrt, min_samples_split=2, n_estimators=500</v>
      </c>
      <c r="D483" t="str">
        <f t="shared" si="87"/>
        <v>False</v>
      </c>
      <c r="E483" t="str">
        <f t="shared" si="88"/>
        <v>squared_error</v>
      </c>
      <c r="F483">
        <f t="shared" si="89"/>
        <v>0</v>
      </c>
      <c r="G483" t="str">
        <f t="shared" si="96"/>
        <v>sqrt</v>
      </c>
      <c r="H483" t="str">
        <f t="shared" si="96"/>
        <v>2</v>
      </c>
      <c r="I483" t="str">
        <f t="shared" si="90"/>
        <v>500</v>
      </c>
      <c r="J483">
        <f t="shared" si="91"/>
        <v>0.77500000000000002</v>
      </c>
      <c r="K483">
        <f t="shared" si="92"/>
        <v>150</v>
      </c>
      <c r="L483">
        <f t="shared" si="93"/>
        <v>0.80979999999999985</v>
      </c>
      <c r="M483">
        <f t="shared" si="94"/>
        <v>147.6</v>
      </c>
    </row>
    <row r="484" spans="1:13" x14ac:dyDescent="0.2">
      <c r="A484" t="s">
        <v>5205</v>
      </c>
      <c r="B484" s="1" t="s">
        <v>4914</v>
      </c>
      <c r="C484" t="str">
        <f t="shared" si="86"/>
        <v>bootstrap=False, criterion=squared_error, max_depth=None, max_features=sqrt, min_samples_split=2, n_estimators=500</v>
      </c>
      <c r="D484" t="str">
        <f t="shared" si="87"/>
        <v>False</v>
      </c>
      <c r="E484" t="str">
        <f t="shared" si="88"/>
        <v>squared_error</v>
      </c>
      <c r="F484">
        <f t="shared" si="89"/>
        <v>0</v>
      </c>
      <c r="G484" t="str">
        <f t="shared" si="96"/>
        <v>sqrt</v>
      </c>
      <c r="H484" t="str">
        <f t="shared" si="96"/>
        <v>2</v>
      </c>
      <c r="I484" t="str">
        <f t="shared" si="90"/>
        <v>500</v>
      </c>
      <c r="J484">
        <f t="shared" si="91"/>
        <v>0.79</v>
      </c>
      <c r="K484">
        <f t="shared" si="92"/>
        <v>150</v>
      </c>
      <c r="L484">
        <f t="shared" si="93"/>
        <v>0.80979999999999985</v>
      </c>
      <c r="M484">
        <f t="shared" si="94"/>
        <v>147.6</v>
      </c>
    </row>
    <row r="485" spans="1:13" x14ac:dyDescent="0.2">
      <c r="A485" t="s">
        <v>5205</v>
      </c>
      <c r="B485" s="1" t="s">
        <v>4918</v>
      </c>
      <c r="C485" t="str">
        <f t="shared" si="86"/>
        <v>bootstrap=False, criterion=squared_error, max_depth=None, max_features=sqrt, min_samples_split=2, n_estimators=500</v>
      </c>
      <c r="D485" t="str">
        <f t="shared" si="87"/>
        <v>False</v>
      </c>
      <c r="E485" t="str">
        <f t="shared" si="88"/>
        <v>squared_error</v>
      </c>
      <c r="F485">
        <f t="shared" si="89"/>
        <v>0</v>
      </c>
      <c r="G485" t="str">
        <f t="shared" si="96"/>
        <v>sqrt</v>
      </c>
      <c r="H485" t="str">
        <f t="shared" si="96"/>
        <v>2</v>
      </c>
      <c r="I485" t="str">
        <f t="shared" si="90"/>
        <v>500</v>
      </c>
      <c r="J485">
        <f t="shared" si="91"/>
        <v>0.84799999999999998</v>
      </c>
      <c r="K485">
        <f t="shared" si="92"/>
        <v>126</v>
      </c>
      <c r="L485">
        <f t="shared" si="93"/>
        <v>0.80979999999999985</v>
      </c>
      <c r="M485">
        <f t="shared" si="94"/>
        <v>147.6</v>
      </c>
    </row>
    <row r="486" spans="1:13" x14ac:dyDescent="0.2">
      <c r="A486" t="s">
        <v>5205</v>
      </c>
      <c r="B486" s="1" t="s">
        <v>4919</v>
      </c>
      <c r="C486" t="str">
        <f t="shared" si="86"/>
        <v>bootstrap=False, criterion=squared_error, max_depth=None, max_features=sqrt, min_samples_split=2, n_estimators=500</v>
      </c>
      <c r="D486" t="str">
        <f t="shared" si="87"/>
        <v>False</v>
      </c>
      <c r="E486" t="str">
        <f t="shared" si="88"/>
        <v>squared_error</v>
      </c>
      <c r="F486">
        <f t="shared" si="89"/>
        <v>0</v>
      </c>
      <c r="G486" t="str">
        <f t="shared" si="96"/>
        <v>sqrt</v>
      </c>
      <c r="H486" t="str">
        <f t="shared" si="96"/>
        <v>2</v>
      </c>
      <c r="I486" t="str">
        <f t="shared" si="90"/>
        <v>500</v>
      </c>
      <c r="J486">
        <f t="shared" si="91"/>
        <v>0.81899999999999995</v>
      </c>
      <c r="K486">
        <f t="shared" si="92"/>
        <v>156</v>
      </c>
      <c r="L486">
        <f t="shared" si="93"/>
        <v>0.80979999999999985</v>
      </c>
      <c r="M486">
        <f t="shared" si="94"/>
        <v>147.6</v>
      </c>
    </row>
    <row r="487" spans="1:13" x14ac:dyDescent="0.2">
      <c r="A487" t="s">
        <v>5205</v>
      </c>
      <c r="B487" s="1" t="s">
        <v>2600</v>
      </c>
      <c r="C487" t="str">
        <f t="shared" si="86"/>
        <v>bootstrap=True, criterion=squared_error, max_depth=20, max_features=0.5, min_samples_split=2, n_estimators=100</v>
      </c>
      <c r="D487" t="str">
        <f t="shared" si="87"/>
        <v>True</v>
      </c>
      <c r="E487" t="str">
        <f t="shared" si="88"/>
        <v>squared_error</v>
      </c>
      <c r="F487">
        <f t="shared" si="89"/>
        <v>20</v>
      </c>
      <c r="G487" t="str">
        <f t="shared" si="96"/>
        <v>0.5</v>
      </c>
      <c r="H487" t="str">
        <f t="shared" si="96"/>
        <v>2</v>
      </c>
      <c r="I487" t="str">
        <f t="shared" si="90"/>
        <v>100</v>
      </c>
      <c r="J487">
        <f t="shared" si="91"/>
        <v>0.76800000000000002</v>
      </c>
      <c r="K487">
        <f t="shared" si="92"/>
        <v>58.5</v>
      </c>
      <c r="L487">
        <f t="shared" si="93"/>
        <v>0.80959999999999999</v>
      </c>
      <c r="M487">
        <f t="shared" si="94"/>
        <v>57.760000000000005</v>
      </c>
    </row>
    <row r="488" spans="1:13" x14ac:dyDescent="0.2">
      <c r="A488" t="s">
        <v>5205</v>
      </c>
      <c r="B488" s="1" t="s">
        <v>2601</v>
      </c>
      <c r="C488" t="str">
        <f t="shared" si="86"/>
        <v>bootstrap=True, criterion=squared_error, max_depth=20, max_features=0.5, min_samples_split=2, n_estimators=100</v>
      </c>
      <c r="D488" t="str">
        <f t="shared" si="87"/>
        <v>True</v>
      </c>
      <c r="E488" t="str">
        <f t="shared" si="88"/>
        <v>squared_error</v>
      </c>
      <c r="F488">
        <f t="shared" si="89"/>
        <v>20</v>
      </c>
      <c r="G488" t="str">
        <f t="shared" si="96"/>
        <v>0.5</v>
      </c>
      <c r="H488" t="str">
        <f t="shared" si="96"/>
        <v>2</v>
      </c>
      <c r="I488" t="str">
        <f t="shared" si="90"/>
        <v>100</v>
      </c>
      <c r="J488">
        <f t="shared" si="91"/>
        <v>0.81100000000000005</v>
      </c>
      <c r="K488">
        <f t="shared" si="92"/>
        <v>60</v>
      </c>
      <c r="L488">
        <f t="shared" si="93"/>
        <v>0.80959999999999999</v>
      </c>
      <c r="M488">
        <f t="shared" si="94"/>
        <v>57.760000000000005</v>
      </c>
    </row>
    <row r="489" spans="1:13" x14ac:dyDescent="0.2">
      <c r="A489" t="s">
        <v>5205</v>
      </c>
      <c r="B489" s="1" t="s">
        <v>2602</v>
      </c>
      <c r="C489" t="str">
        <f t="shared" si="86"/>
        <v>bootstrap=True, criterion=squared_error, max_depth=20, max_features=0.5, min_samples_split=2, n_estimators=100</v>
      </c>
      <c r="D489" t="str">
        <f t="shared" si="87"/>
        <v>True</v>
      </c>
      <c r="E489" t="str">
        <f t="shared" si="88"/>
        <v>squared_error</v>
      </c>
      <c r="F489">
        <f t="shared" si="89"/>
        <v>20</v>
      </c>
      <c r="G489" t="str">
        <f t="shared" si="96"/>
        <v>0.5</v>
      </c>
      <c r="H489" t="str">
        <f t="shared" si="96"/>
        <v>2</v>
      </c>
      <c r="I489" t="str">
        <f t="shared" si="90"/>
        <v>100</v>
      </c>
      <c r="J489">
        <f t="shared" si="91"/>
        <v>0.81200000000000006</v>
      </c>
      <c r="K489">
        <f t="shared" si="92"/>
        <v>59.4</v>
      </c>
      <c r="L489">
        <f t="shared" si="93"/>
        <v>0.80959999999999999</v>
      </c>
      <c r="M489">
        <f t="shared" si="94"/>
        <v>57.760000000000005</v>
      </c>
    </row>
    <row r="490" spans="1:13" x14ac:dyDescent="0.2">
      <c r="A490" t="s">
        <v>5205</v>
      </c>
      <c r="B490" s="1" t="s">
        <v>2608</v>
      </c>
      <c r="C490" t="str">
        <f t="shared" si="86"/>
        <v>bootstrap=True, criterion=squared_error, max_depth=20, max_features=0.5, min_samples_split=2, n_estimators=100</v>
      </c>
      <c r="D490" t="str">
        <f t="shared" si="87"/>
        <v>True</v>
      </c>
      <c r="E490" t="str">
        <f t="shared" si="88"/>
        <v>squared_error</v>
      </c>
      <c r="F490">
        <f t="shared" si="89"/>
        <v>20</v>
      </c>
      <c r="G490" t="str">
        <f t="shared" si="96"/>
        <v>0.5</v>
      </c>
      <c r="H490" t="str">
        <f t="shared" si="96"/>
        <v>2</v>
      </c>
      <c r="I490" t="str">
        <f t="shared" si="90"/>
        <v>100</v>
      </c>
      <c r="J490">
        <f t="shared" si="91"/>
        <v>0.83</v>
      </c>
      <c r="K490">
        <f t="shared" si="92"/>
        <v>50.9</v>
      </c>
      <c r="L490">
        <f t="shared" si="93"/>
        <v>0.80959999999999999</v>
      </c>
      <c r="M490">
        <f t="shared" si="94"/>
        <v>57.760000000000005</v>
      </c>
    </row>
    <row r="491" spans="1:13" x14ac:dyDescent="0.2">
      <c r="A491" t="s">
        <v>5205</v>
      </c>
      <c r="B491" s="1" t="s">
        <v>2609</v>
      </c>
      <c r="C491" t="str">
        <f t="shared" si="86"/>
        <v>bootstrap=True, criterion=squared_error, max_depth=20, max_features=0.5, min_samples_split=2, n_estimators=100</v>
      </c>
      <c r="D491" t="str">
        <f t="shared" si="87"/>
        <v>True</v>
      </c>
      <c r="E491" t="str">
        <f t="shared" si="88"/>
        <v>squared_error</v>
      </c>
      <c r="F491">
        <f t="shared" si="89"/>
        <v>20</v>
      </c>
      <c r="G491" t="str">
        <f t="shared" si="96"/>
        <v>0.5</v>
      </c>
      <c r="H491" t="str">
        <f t="shared" si="96"/>
        <v>2</v>
      </c>
      <c r="I491" t="str">
        <f t="shared" si="90"/>
        <v>100</v>
      </c>
      <c r="J491">
        <f t="shared" si="91"/>
        <v>0.82699999999999996</v>
      </c>
      <c r="K491">
        <f t="shared" si="92"/>
        <v>60</v>
      </c>
      <c r="L491">
        <f t="shared" si="93"/>
        <v>0.80959999999999999</v>
      </c>
      <c r="M491">
        <f t="shared" si="94"/>
        <v>57.760000000000005</v>
      </c>
    </row>
    <row r="492" spans="1:13" x14ac:dyDescent="0.2">
      <c r="A492" t="s">
        <v>5205</v>
      </c>
      <c r="B492" s="1" t="s">
        <v>4542</v>
      </c>
      <c r="C492" t="str">
        <f t="shared" si="86"/>
        <v>bootstrap=False, criterion=squared_error, max_depth=50, max_features=sqrt, min_samples_split=2, n_estimators=150</v>
      </c>
      <c r="D492" t="str">
        <f t="shared" si="87"/>
        <v>False</v>
      </c>
      <c r="E492" t="str">
        <f t="shared" si="88"/>
        <v>squared_error</v>
      </c>
      <c r="F492">
        <f t="shared" si="89"/>
        <v>50</v>
      </c>
      <c r="G492" t="str">
        <f t="shared" si="96"/>
        <v>sqrt</v>
      </c>
      <c r="H492" t="str">
        <f t="shared" si="96"/>
        <v>2</v>
      </c>
      <c r="I492" t="str">
        <f t="shared" si="90"/>
        <v>150</v>
      </c>
      <c r="J492">
        <f t="shared" si="91"/>
        <v>0.81899999999999995</v>
      </c>
      <c r="K492">
        <f t="shared" si="92"/>
        <v>45.6</v>
      </c>
      <c r="L492">
        <f t="shared" si="93"/>
        <v>0.80940000000000012</v>
      </c>
      <c r="M492">
        <f t="shared" si="94"/>
        <v>43.2</v>
      </c>
    </row>
    <row r="493" spans="1:13" x14ac:dyDescent="0.2">
      <c r="A493" t="s">
        <v>5205</v>
      </c>
      <c r="B493" s="1" t="s">
        <v>4543</v>
      </c>
      <c r="C493" t="str">
        <f t="shared" si="86"/>
        <v>bootstrap=False, criterion=squared_error, max_depth=50, max_features=sqrt, min_samples_split=2, n_estimators=150</v>
      </c>
      <c r="D493" t="str">
        <f t="shared" si="87"/>
        <v>False</v>
      </c>
      <c r="E493" t="str">
        <f t="shared" si="88"/>
        <v>squared_error</v>
      </c>
      <c r="F493">
        <f t="shared" si="89"/>
        <v>50</v>
      </c>
      <c r="G493" t="str">
        <f t="shared" si="96"/>
        <v>sqrt</v>
      </c>
      <c r="H493" t="str">
        <f t="shared" si="96"/>
        <v>2</v>
      </c>
      <c r="I493" t="str">
        <f t="shared" si="90"/>
        <v>150</v>
      </c>
      <c r="J493">
        <f t="shared" si="91"/>
        <v>0.77800000000000002</v>
      </c>
      <c r="K493">
        <f t="shared" si="92"/>
        <v>43.3</v>
      </c>
      <c r="L493">
        <f t="shared" si="93"/>
        <v>0.80940000000000012</v>
      </c>
      <c r="M493">
        <f t="shared" si="94"/>
        <v>43.2</v>
      </c>
    </row>
    <row r="494" spans="1:13" x14ac:dyDescent="0.2">
      <c r="A494" t="s">
        <v>5205</v>
      </c>
      <c r="B494" s="1" t="s">
        <v>4544</v>
      </c>
      <c r="C494" t="str">
        <f t="shared" si="86"/>
        <v>bootstrap=False, criterion=squared_error, max_depth=50, max_features=sqrt, min_samples_split=2, n_estimators=150</v>
      </c>
      <c r="D494" t="str">
        <f t="shared" si="87"/>
        <v>False</v>
      </c>
      <c r="E494" t="str">
        <f t="shared" si="88"/>
        <v>squared_error</v>
      </c>
      <c r="F494">
        <f t="shared" si="89"/>
        <v>50</v>
      </c>
      <c r="G494" t="str">
        <f t="shared" si="96"/>
        <v>sqrt</v>
      </c>
      <c r="H494" t="str">
        <f t="shared" si="96"/>
        <v>2</v>
      </c>
      <c r="I494" t="str">
        <f t="shared" si="90"/>
        <v>150</v>
      </c>
      <c r="J494">
        <f t="shared" si="91"/>
        <v>0.78500000000000003</v>
      </c>
      <c r="K494">
        <f t="shared" si="92"/>
        <v>43.1</v>
      </c>
      <c r="L494">
        <f t="shared" si="93"/>
        <v>0.80940000000000012</v>
      </c>
      <c r="M494">
        <f t="shared" si="94"/>
        <v>43.2</v>
      </c>
    </row>
    <row r="495" spans="1:13" x14ac:dyDescent="0.2">
      <c r="A495" t="s">
        <v>5205</v>
      </c>
      <c r="B495" s="1" t="s">
        <v>4545</v>
      </c>
      <c r="C495" t="str">
        <f t="shared" si="86"/>
        <v>bootstrap=False, criterion=squared_error, max_depth=50, max_features=sqrt, min_samples_split=2, n_estimators=150</v>
      </c>
      <c r="D495" t="str">
        <f t="shared" si="87"/>
        <v>False</v>
      </c>
      <c r="E495" t="str">
        <f t="shared" si="88"/>
        <v>squared_error</v>
      </c>
      <c r="F495">
        <f t="shared" si="89"/>
        <v>50</v>
      </c>
      <c r="G495" t="str">
        <f t="shared" si="96"/>
        <v>sqrt</v>
      </c>
      <c r="H495" t="str">
        <f t="shared" si="96"/>
        <v>2</v>
      </c>
      <c r="I495" t="str">
        <f t="shared" si="90"/>
        <v>150</v>
      </c>
      <c r="J495">
        <f t="shared" si="91"/>
        <v>0.84499999999999997</v>
      </c>
      <c r="K495">
        <f t="shared" si="92"/>
        <v>38.4</v>
      </c>
      <c r="L495">
        <f t="shared" si="93"/>
        <v>0.80940000000000012</v>
      </c>
      <c r="M495">
        <f t="shared" si="94"/>
        <v>43.2</v>
      </c>
    </row>
    <row r="496" spans="1:13" x14ac:dyDescent="0.2">
      <c r="A496" t="s">
        <v>5205</v>
      </c>
      <c r="B496" s="1" t="s">
        <v>4546</v>
      </c>
      <c r="C496" t="str">
        <f t="shared" si="86"/>
        <v>bootstrap=False, criterion=squared_error, max_depth=50, max_features=sqrt, min_samples_split=2, n_estimators=150</v>
      </c>
      <c r="D496" t="str">
        <f t="shared" si="87"/>
        <v>False</v>
      </c>
      <c r="E496" t="str">
        <f t="shared" si="88"/>
        <v>squared_error</v>
      </c>
      <c r="F496">
        <f t="shared" si="89"/>
        <v>50</v>
      </c>
      <c r="G496" t="str">
        <f t="shared" si="96"/>
        <v>sqrt</v>
      </c>
      <c r="H496" t="str">
        <f t="shared" si="96"/>
        <v>2</v>
      </c>
      <c r="I496" t="str">
        <f t="shared" si="90"/>
        <v>150</v>
      </c>
      <c r="J496">
        <f t="shared" si="91"/>
        <v>0.82</v>
      </c>
      <c r="K496">
        <f t="shared" si="92"/>
        <v>45.6</v>
      </c>
      <c r="L496">
        <f t="shared" si="93"/>
        <v>0.80940000000000012</v>
      </c>
      <c r="M496">
        <f t="shared" si="94"/>
        <v>43.2</v>
      </c>
    </row>
    <row r="497" spans="1:13" x14ac:dyDescent="0.2">
      <c r="A497" t="s">
        <v>5205</v>
      </c>
      <c r="B497" s="1" t="s">
        <v>4537</v>
      </c>
      <c r="C497" t="str">
        <f t="shared" si="86"/>
        <v>bootstrap=False, criterion=squared_error, max_depth=50, max_features=sqrt, min_samples_split=2, n_estimators=100</v>
      </c>
      <c r="D497" t="str">
        <f t="shared" si="87"/>
        <v>False</v>
      </c>
      <c r="E497" t="str">
        <f t="shared" si="88"/>
        <v>squared_error</v>
      </c>
      <c r="F497">
        <f t="shared" si="89"/>
        <v>50</v>
      </c>
      <c r="G497" t="str">
        <f t="shared" si="96"/>
        <v>sqrt</v>
      </c>
      <c r="H497" t="str">
        <f t="shared" si="96"/>
        <v>2</v>
      </c>
      <c r="I497" t="str">
        <f t="shared" si="90"/>
        <v>100</v>
      </c>
      <c r="J497">
        <f t="shared" si="91"/>
        <v>0.77800000000000002</v>
      </c>
      <c r="K497">
        <f t="shared" si="92"/>
        <v>29.2</v>
      </c>
      <c r="L497">
        <f t="shared" si="93"/>
        <v>0.8093999999999999</v>
      </c>
      <c r="M497">
        <f t="shared" si="94"/>
        <v>29.02</v>
      </c>
    </row>
    <row r="498" spans="1:13" x14ac:dyDescent="0.2">
      <c r="A498" t="s">
        <v>5205</v>
      </c>
      <c r="B498" s="1" t="s">
        <v>4538</v>
      </c>
      <c r="C498" t="str">
        <f t="shared" si="86"/>
        <v>bootstrap=False, criterion=squared_error, max_depth=50, max_features=sqrt, min_samples_split=2, n_estimators=100</v>
      </c>
      <c r="D498" t="str">
        <f t="shared" si="87"/>
        <v>False</v>
      </c>
      <c r="E498" t="str">
        <f t="shared" si="88"/>
        <v>squared_error</v>
      </c>
      <c r="F498">
        <f t="shared" si="89"/>
        <v>50</v>
      </c>
      <c r="G498" t="str">
        <f t="shared" si="96"/>
        <v>sqrt</v>
      </c>
      <c r="H498" t="str">
        <f t="shared" si="96"/>
        <v>2</v>
      </c>
      <c r="I498" t="str">
        <f t="shared" si="90"/>
        <v>100</v>
      </c>
      <c r="J498">
        <f t="shared" si="91"/>
        <v>0.82</v>
      </c>
      <c r="K498">
        <f t="shared" si="92"/>
        <v>30.2</v>
      </c>
      <c r="L498">
        <f t="shared" si="93"/>
        <v>0.8093999999999999</v>
      </c>
      <c r="M498">
        <f t="shared" si="94"/>
        <v>29.02</v>
      </c>
    </row>
    <row r="499" spans="1:13" x14ac:dyDescent="0.2">
      <c r="A499" t="s">
        <v>5205</v>
      </c>
      <c r="B499" s="1" t="s">
        <v>4539</v>
      </c>
      <c r="C499" t="str">
        <f t="shared" si="86"/>
        <v>bootstrap=False, criterion=squared_error, max_depth=50, max_features=sqrt, min_samples_split=2, n_estimators=100</v>
      </c>
      <c r="D499" t="str">
        <f t="shared" si="87"/>
        <v>False</v>
      </c>
      <c r="E499" t="str">
        <f t="shared" si="88"/>
        <v>squared_error</v>
      </c>
      <c r="F499">
        <f t="shared" si="89"/>
        <v>50</v>
      </c>
      <c r="G499" t="str">
        <f t="shared" si="96"/>
        <v>sqrt</v>
      </c>
      <c r="H499" t="str">
        <f t="shared" si="96"/>
        <v>2</v>
      </c>
      <c r="I499" t="str">
        <f t="shared" si="90"/>
        <v>100</v>
      </c>
      <c r="J499">
        <f t="shared" si="91"/>
        <v>0.78100000000000003</v>
      </c>
      <c r="K499">
        <f t="shared" si="92"/>
        <v>29.2</v>
      </c>
      <c r="L499">
        <f t="shared" si="93"/>
        <v>0.8093999999999999</v>
      </c>
      <c r="M499">
        <f t="shared" si="94"/>
        <v>29.02</v>
      </c>
    </row>
    <row r="500" spans="1:13" x14ac:dyDescent="0.2">
      <c r="A500" t="s">
        <v>5205</v>
      </c>
      <c r="B500" s="1" t="s">
        <v>4540</v>
      </c>
      <c r="C500" t="str">
        <f t="shared" si="86"/>
        <v>bootstrap=False, criterion=squared_error, max_depth=50, max_features=sqrt, min_samples_split=2, n_estimators=100</v>
      </c>
      <c r="D500" t="str">
        <f t="shared" si="87"/>
        <v>False</v>
      </c>
      <c r="E500" t="str">
        <f t="shared" si="88"/>
        <v>squared_error</v>
      </c>
      <c r="F500">
        <f t="shared" si="89"/>
        <v>50</v>
      </c>
      <c r="G500" t="str">
        <f t="shared" si="96"/>
        <v>sqrt</v>
      </c>
      <c r="H500" t="str">
        <f t="shared" si="96"/>
        <v>2</v>
      </c>
      <c r="I500" t="str">
        <f t="shared" si="90"/>
        <v>100</v>
      </c>
      <c r="J500">
        <f t="shared" si="91"/>
        <v>0.84699999999999998</v>
      </c>
      <c r="K500">
        <f t="shared" si="92"/>
        <v>25.7</v>
      </c>
      <c r="L500">
        <f t="shared" si="93"/>
        <v>0.8093999999999999</v>
      </c>
      <c r="M500">
        <f t="shared" si="94"/>
        <v>29.02</v>
      </c>
    </row>
    <row r="501" spans="1:13" x14ac:dyDescent="0.2">
      <c r="A501" t="s">
        <v>5205</v>
      </c>
      <c r="B501" s="1" t="s">
        <v>4541</v>
      </c>
      <c r="C501" t="str">
        <f t="shared" si="86"/>
        <v>bootstrap=False, criterion=squared_error, max_depth=50, max_features=sqrt, min_samples_split=2, n_estimators=100</v>
      </c>
      <c r="D501" t="str">
        <f t="shared" si="87"/>
        <v>False</v>
      </c>
      <c r="E501" t="str">
        <f t="shared" si="88"/>
        <v>squared_error</v>
      </c>
      <c r="F501">
        <f t="shared" si="89"/>
        <v>50</v>
      </c>
      <c r="G501" t="str">
        <f t="shared" si="96"/>
        <v>sqrt</v>
      </c>
      <c r="H501" t="str">
        <f t="shared" si="96"/>
        <v>2</v>
      </c>
      <c r="I501" t="str">
        <f t="shared" si="90"/>
        <v>100</v>
      </c>
      <c r="J501">
        <f t="shared" si="91"/>
        <v>0.82099999999999995</v>
      </c>
      <c r="K501">
        <f t="shared" si="92"/>
        <v>30.8</v>
      </c>
      <c r="L501">
        <f t="shared" si="93"/>
        <v>0.8093999999999999</v>
      </c>
      <c r="M501">
        <f t="shared" si="94"/>
        <v>29.02</v>
      </c>
    </row>
    <row r="502" spans="1:13" x14ac:dyDescent="0.2">
      <c r="A502" t="s">
        <v>5205</v>
      </c>
      <c r="B502" s="1" t="s">
        <v>3267</v>
      </c>
      <c r="C502" t="str">
        <f t="shared" si="86"/>
        <v>bootstrap=True, criterion=squared_error, max_depth=50, max_features=0.2, min_samples_split=2, n_estimators=500</v>
      </c>
      <c r="D502" t="str">
        <f t="shared" si="87"/>
        <v>True</v>
      </c>
      <c r="E502" t="str">
        <f t="shared" si="88"/>
        <v>squared_error</v>
      </c>
      <c r="F502">
        <f t="shared" si="89"/>
        <v>50</v>
      </c>
      <c r="G502" t="str">
        <f t="shared" ref="G502:H521" si="97">MID($B502,FIND(G$1,$B502,1)+LEN(G$1)+1,FIND(H$1,$B502,1)-(FIND(G$1,$B502,1)+LEN(G$1))-3)</f>
        <v>0.2</v>
      </c>
      <c r="H502" t="str">
        <f t="shared" si="97"/>
        <v>2</v>
      </c>
      <c r="I502" t="str">
        <f t="shared" si="90"/>
        <v>500</v>
      </c>
      <c r="J502">
        <f t="shared" si="91"/>
        <v>0.77300000000000002</v>
      </c>
      <c r="K502">
        <f t="shared" si="92"/>
        <v>138</v>
      </c>
      <c r="L502">
        <f t="shared" si="93"/>
        <v>0.80840000000000001</v>
      </c>
      <c r="M502">
        <f t="shared" si="94"/>
        <v>138</v>
      </c>
    </row>
    <row r="503" spans="1:13" x14ac:dyDescent="0.2">
      <c r="A503" t="s">
        <v>5205</v>
      </c>
      <c r="B503" s="1" t="s">
        <v>3269</v>
      </c>
      <c r="C503" t="str">
        <f t="shared" si="86"/>
        <v>bootstrap=True, criterion=squared_error, max_depth=50, max_features=0.2, min_samples_split=2, n_estimators=500</v>
      </c>
      <c r="D503" t="str">
        <f t="shared" si="87"/>
        <v>True</v>
      </c>
      <c r="E503" t="str">
        <f t="shared" si="88"/>
        <v>squared_error</v>
      </c>
      <c r="F503">
        <f t="shared" si="89"/>
        <v>50</v>
      </c>
      <c r="G503" t="str">
        <f t="shared" si="97"/>
        <v>0.2</v>
      </c>
      <c r="H503" t="str">
        <f t="shared" si="97"/>
        <v>2</v>
      </c>
      <c r="I503" t="str">
        <f t="shared" si="90"/>
        <v>500</v>
      </c>
      <c r="J503">
        <f t="shared" si="91"/>
        <v>0.81399999999999995</v>
      </c>
      <c r="K503">
        <f t="shared" si="92"/>
        <v>144</v>
      </c>
      <c r="L503">
        <f t="shared" si="93"/>
        <v>0.80840000000000001</v>
      </c>
      <c r="M503">
        <f t="shared" si="94"/>
        <v>138</v>
      </c>
    </row>
    <row r="504" spans="1:13" x14ac:dyDescent="0.2">
      <c r="A504" t="s">
        <v>5205</v>
      </c>
      <c r="B504" s="1" t="s">
        <v>3270</v>
      </c>
      <c r="C504" t="str">
        <f t="shared" si="86"/>
        <v>bootstrap=True, criterion=squared_error, max_depth=50, max_features=0.2, min_samples_split=2, n_estimators=500</v>
      </c>
      <c r="D504" t="str">
        <f t="shared" si="87"/>
        <v>True</v>
      </c>
      <c r="E504" t="str">
        <f t="shared" si="88"/>
        <v>squared_error</v>
      </c>
      <c r="F504">
        <f t="shared" si="89"/>
        <v>50</v>
      </c>
      <c r="G504" t="str">
        <f t="shared" si="97"/>
        <v>0.2</v>
      </c>
      <c r="H504" t="str">
        <f t="shared" si="97"/>
        <v>2</v>
      </c>
      <c r="I504" t="str">
        <f t="shared" si="90"/>
        <v>500</v>
      </c>
      <c r="J504">
        <f t="shared" si="91"/>
        <v>0.79500000000000004</v>
      </c>
      <c r="K504">
        <f t="shared" si="92"/>
        <v>144</v>
      </c>
      <c r="L504">
        <f t="shared" si="93"/>
        <v>0.80840000000000001</v>
      </c>
      <c r="M504">
        <f t="shared" si="94"/>
        <v>138</v>
      </c>
    </row>
    <row r="505" spans="1:13" x14ac:dyDescent="0.2">
      <c r="A505" t="s">
        <v>5205</v>
      </c>
      <c r="B505" s="1" t="s">
        <v>3271</v>
      </c>
      <c r="C505" t="str">
        <f t="shared" si="86"/>
        <v>bootstrap=True, criterion=squared_error, max_depth=50, max_features=0.2, min_samples_split=2, n_estimators=500</v>
      </c>
      <c r="D505" t="str">
        <f t="shared" si="87"/>
        <v>True</v>
      </c>
      <c r="E505" t="str">
        <f t="shared" si="88"/>
        <v>squared_error</v>
      </c>
      <c r="F505">
        <f t="shared" si="89"/>
        <v>50</v>
      </c>
      <c r="G505" t="str">
        <f t="shared" si="97"/>
        <v>0.2</v>
      </c>
      <c r="H505" t="str">
        <f t="shared" si="97"/>
        <v>2</v>
      </c>
      <c r="I505" t="str">
        <f t="shared" si="90"/>
        <v>500</v>
      </c>
      <c r="J505">
        <f t="shared" si="91"/>
        <v>0.84</v>
      </c>
      <c r="K505">
        <f t="shared" si="92"/>
        <v>120</v>
      </c>
      <c r="L505">
        <f t="shared" si="93"/>
        <v>0.80840000000000001</v>
      </c>
      <c r="M505">
        <f t="shared" si="94"/>
        <v>138</v>
      </c>
    </row>
    <row r="506" spans="1:13" x14ac:dyDescent="0.2">
      <c r="A506" t="s">
        <v>5205</v>
      </c>
      <c r="B506" s="1" t="s">
        <v>3274</v>
      </c>
      <c r="C506" t="str">
        <f t="shared" si="86"/>
        <v>bootstrap=True, criterion=squared_error, max_depth=50, max_features=0.2, min_samples_split=2, n_estimators=500</v>
      </c>
      <c r="D506" t="str">
        <f t="shared" si="87"/>
        <v>True</v>
      </c>
      <c r="E506" t="str">
        <f t="shared" si="88"/>
        <v>squared_error</v>
      </c>
      <c r="F506">
        <f t="shared" si="89"/>
        <v>50</v>
      </c>
      <c r="G506" t="str">
        <f t="shared" si="97"/>
        <v>0.2</v>
      </c>
      <c r="H506" t="str">
        <f t="shared" si="97"/>
        <v>2</v>
      </c>
      <c r="I506" t="str">
        <f t="shared" si="90"/>
        <v>500</v>
      </c>
      <c r="J506">
        <f t="shared" si="91"/>
        <v>0.82</v>
      </c>
      <c r="K506">
        <f t="shared" si="92"/>
        <v>144</v>
      </c>
      <c r="L506">
        <f t="shared" si="93"/>
        <v>0.80840000000000001</v>
      </c>
      <c r="M506">
        <f t="shared" si="94"/>
        <v>138</v>
      </c>
    </row>
    <row r="507" spans="1:13" x14ac:dyDescent="0.2">
      <c r="A507" t="s">
        <v>5205</v>
      </c>
      <c r="B507" s="1" t="s">
        <v>3626</v>
      </c>
      <c r="C507" t="str">
        <f t="shared" si="86"/>
        <v>bootstrap=True, criterion=squared_error, max_depth=None, max_features=0.2, min_samples_split=2, n_estimators=500</v>
      </c>
      <c r="D507" t="str">
        <f t="shared" si="87"/>
        <v>True</v>
      </c>
      <c r="E507" t="str">
        <f t="shared" si="88"/>
        <v>squared_error</v>
      </c>
      <c r="F507">
        <f t="shared" si="89"/>
        <v>0</v>
      </c>
      <c r="G507" t="str">
        <f t="shared" si="97"/>
        <v>0.2</v>
      </c>
      <c r="H507" t="str">
        <f t="shared" si="97"/>
        <v>2</v>
      </c>
      <c r="I507" t="str">
        <f t="shared" si="90"/>
        <v>500</v>
      </c>
      <c r="J507">
        <f t="shared" si="91"/>
        <v>0.77300000000000002</v>
      </c>
      <c r="K507">
        <f t="shared" si="92"/>
        <v>138</v>
      </c>
      <c r="L507">
        <f t="shared" si="93"/>
        <v>0.80840000000000001</v>
      </c>
      <c r="M507">
        <f t="shared" si="94"/>
        <v>136.80000000000001</v>
      </c>
    </row>
    <row r="508" spans="1:13" x14ac:dyDescent="0.2">
      <c r="A508" t="s">
        <v>5205</v>
      </c>
      <c r="B508" s="1" t="s">
        <v>3627</v>
      </c>
      <c r="C508" t="str">
        <f t="shared" si="86"/>
        <v>bootstrap=True, criterion=squared_error, max_depth=None, max_features=0.2, min_samples_split=2, n_estimators=500</v>
      </c>
      <c r="D508" t="str">
        <f t="shared" si="87"/>
        <v>True</v>
      </c>
      <c r="E508" t="str">
        <f t="shared" si="88"/>
        <v>squared_error</v>
      </c>
      <c r="F508">
        <f t="shared" si="89"/>
        <v>0</v>
      </c>
      <c r="G508" t="str">
        <f t="shared" si="97"/>
        <v>0.2</v>
      </c>
      <c r="H508" t="str">
        <f t="shared" si="97"/>
        <v>2</v>
      </c>
      <c r="I508" t="str">
        <f t="shared" si="90"/>
        <v>500</v>
      </c>
      <c r="J508">
        <f t="shared" si="91"/>
        <v>0.81399999999999995</v>
      </c>
      <c r="K508">
        <f t="shared" si="92"/>
        <v>144</v>
      </c>
      <c r="L508">
        <f t="shared" si="93"/>
        <v>0.80840000000000001</v>
      </c>
      <c r="M508">
        <f t="shared" si="94"/>
        <v>136.80000000000001</v>
      </c>
    </row>
    <row r="509" spans="1:13" x14ac:dyDescent="0.2">
      <c r="A509" t="s">
        <v>5205</v>
      </c>
      <c r="B509" s="1" t="s">
        <v>3628</v>
      </c>
      <c r="C509" t="str">
        <f t="shared" si="86"/>
        <v>bootstrap=True, criterion=squared_error, max_depth=None, max_features=0.2, min_samples_split=2, n_estimators=500</v>
      </c>
      <c r="D509" t="str">
        <f t="shared" si="87"/>
        <v>True</v>
      </c>
      <c r="E509" t="str">
        <f t="shared" si="88"/>
        <v>squared_error</v>
      </c>
      <c r="F509">
        <f t="shared" si="89"/>
        <v>0</v>
      </c>
      <c r="G509" t="str">
        <f t="shared" si="97"/>
        <v>0.2</v>
      </c>
      <c r="H509" t="str">
        <f t="shared" si="97"/>
        <v>2</v>
      </c>
      <c r="I509" t="str">
        <f t="shared" si="90"/>
        <v>500</v>
      </c>
      <c r="J509">
        <f t="shared" si="91"/>
        <v>0.84</v>
      </c>
      <c r="K509">
        <f t="shared" si="92"/>
        <v>120</v>
      </c>
      <c r="L509">
        <f t="shared" si="93"/>
        <v>0.80840000000000001</v>
      </c>
      <c r="M509">
        <f t="shared" si="94"/>
        <v>136.80000000000001</v>
      </c>
    </row>
    <row r="510" spans="1:13" x14ac:dyDescent="0.2">
      <c r="A510" t="s">
        <v>5205</v>
      </c>
      <c r="B510" s="1" t="s">
        <v>3629</v>
      </c>
      <c r="C510" t="str">
        <f t="shared" si="86"/>
        <v>bootstrap=True, criterion=squared_error, max_depth=None, max_features=0.2, min_samples_split=2, n_estimators=500</v>
      </c>
      <c r="D510" t="str">
        <f t="shared" si="87"/>
        <v>True</v>
      </c>
      <c r="E510" t="str">
        <f t="shared" si="88"/>
        <v>squared_error</v>
      </c>
      <c r="F510">
        <f t="shared" si="89"/>
        <v>0</v>
      </c>
      <c r="G510" t="str">
        <f t="shared" si="97"/>
        <v>0.2</v>
      </c>
      <c r="H510" t="str">
        <f t="shared" si="97"/>
        <v>2</v>
      </c>
      <c r="I510" t="str">
        <f t="shared" si="90"/>
        <v>500</v>
      </c>
      <c r="J510">
        <f t="shared" si="91"/>
        <v>0.79500000000000004</v>
      </c>
      <c r="K510">
        <f t="shared" si="92"/>
        <v>138</v>
      </c>
      <c r="L510">
        <f t="shared" si="93"/>
        <v>0.80840000000000001</v>
      </c>
      <c r="M510">
        <f t="shared" si="94"/>
        <v>136.80000000000001</v>
      </c>
    </row>
    <row r="511" spans="1:13" x14ac:dyDescent="0.2">
      <c r="A511" t="s">
        <v>5205</v>
      </c>
      <c r="B511" s="1" t="s">
        <v>3632</v>
      </c>
      <c r="C511" t="str">
        <f t="shared" si="86"/>
        <v>bootstrap=True, criterion=squared_error, max_depth=None, max_features=0.2, min_samples_split=2, n_estimators=500</v>
      </c>
      <c r="D511" t="str">
        <f t="shared" si="87"/>
        <v>True</v>
      </c>
      <c r="E511" t="str">
        <f t="shared" si="88"/>
        <v>squared_error</v>
      </c>
      <c r="F511">
        <f t="shared" si="89"/>
        <v>0</v>
      </c>
      <c r="G511" t="str">
        <f t="shared" si="97"/>
        <v>0.2</v>
      </c>
      <c r="H511" t="str">
        <f t="shared" si="97"/>
        <v>2</v>
      </c>
      <c r="I511" t="str">
        <f t="shared" si="90"/>
        <v>500</v>
      </c>
      <c r="J511">
        <f t="shared" si="91"/>
        <v>0.82</v>
      </c>
      <c r="K511">
        <f t="shared" si="92"/>
        <v>144</v>
      </c>
      <c r="L511">
        <f t="shared" si="93"/>
        <v>0.80840000000000001</v>
      </c>
      <c r="M511">
        <f t="shared" si="94"/>
        <v>136.80000000000001</v>
      </c>
    </row>
    <row r="512" spans="1:13" x14ac:dyDescent="0.2">
      <c r="A512" t="s">
        <v>5205</v>
      </c>
      <c r="B512" s="1" t="s">
        <v>3846</v>
      </c>
      <c r="C512" t="str">
        <f t="shared" si="86"/>
        <v>bootstrap=False, criterion=squared_error, max_depth=20, max_features=sqrt, min_samples_split=2, n_estimators=500</v>
      </c>
      <c r="D512" t="str">
        <f t="shared" si="87"/>
        <v>False</v>
      </c>
      <c r="E512" t="str">
        <f t="shared" si="88"/>
        <v>squared_error</v>
      </c>
      <c r="F512">
        <f t="shared" si="89"/>
        <v>20</v>
      </c>
      <c r="G512" t="str">
        <f t="shared" si="97"/>
        <v>sqrt</v>
      </c>
      <c r="H512" t="str">
        <f t="shared" si="97"/>
        <v>2</v>
      </c>
      <c r="I512" t="str">
        <f t="shared" si="90"/>
        <v>500</v>
      </c>
      <c r="J512">
        <f t="shared" si="91"/>
        <v>0.81299999999999994</v>
      </c>
      <c r="K512">
        <f t="shared" si="92"/>
        <v>132</v>
      </c>
      <c r="L512">
        <f t="shared" si="93"/>
        <v>0.80840000000000001</v>
      </c>
      <c r="M512">
        <f t="shared" si="94"/>
        <v>123.6</v>
      </c>
    </row>
    <row r="513" spans="1:13" x14ac:dyDescent="0.2">
      <c r="A513" t="s">
        <v>5205</v>
      </c>
      <c r="B513" s="1" t="s">
        <v>3847</v>
      </c>
      <c r="C513" t="str">
        <f t="shared" si="86"/>
        <v>bootstrap=False, criterion=squared_error, max_depth=20, max_features=sqrt, min_samples_split=2, n_estimators=500</v>
      </c>
      <c r="D513" t="str">
        <f t="shared" si="87"/>
        <v>False</v>
      </c>
      <c r="E513" t="str">
        <f t="shared" si="88"/>
        <v>squared_error</v>
      </c>
      <c r="F513">
        <f t="shared" si="89"/>
        <v>20</v>
      </c>
      <c r="G513" t="str">
        <f t="shared" si="97"/>
        <v>sqrt</v>
      </c>
      <c r="H513" t="str">
        <f t="shared" si="97"/>
        <v>2</v>
      </c>
      <c r="I513" t="str">
        <f t="shared" si="90"/>
        <v>500</v>
      </c>
      <c r="J513">
        <f t="shared" si="91"/>
        <v>0.77600000000000002</v>
      </c>
      <c r="K513">
        <f t="shared" si="92"/>
        <v>126</v>
      </c>
      <c r="L513">
        <f t="shared" si="93"/>
        <v>0.80840000000000001</v>
      </c>
      <c r="M513">
        <f t="shared" si="94"/>
        <v>123.6</v>
      </c>
    </row>
    <row r="514" spans="1:13" x14ac:dyDescent="0.2">
      <c r="A514" t="s">
        <v>5205</v>
      </c>
      <c r="B514" s="1" t="s">
        <v>3848</v>
      </c>
      <c r="C514" t="str">
        <f t="shared" ref="C514:C577" si="98">MID($B514,FIND(D$1,$B514,1),FIND(J$1,$B514,1)-17)</f>
        <v>bootstrap=False, criterion=squared_error, max_depth=20, max_features=sqrt, min_samples_split=2, n_estimators=500</v>
      </c>
      <c r="D514" t="str">
        <f t="shared" ref="D514:D577" si="99">MID($B514,FIND(D$1,$B514,1)+LEN(D$1),FIND(E$1,$B514,1)-(FIND(D$1,$B514,1)+LEN(D$1))-2)</f>
        <v>False</v>
      </c>
      <c r="E514" t="str">
        <f t="shared" ref="E514:E577" si="100">MID($B514,FIND(E$1,$B514,1)+LEN(E$1)+1,FIND(F$1,$B514,1)-(FIND(E$1,$B514,1)+LEN(E$1))-3)</f>
        <v>squared_error</v>
      </c>
      <c r="F514">
        <f t="shared" ref="F514:F577" si="101">IFERROR(MID($B514,FIND(F$1,$B514,1)+LEN(F$1)+1,FIND(G$1,$B514,1)-(FIND(F$1,$B514,1)+LEN(F$1))-3)+0,0)</f>
        <v>20</v>
      </c>
      <c r="G514" t="str">
        <f t="shared" si="97"/>
        <v>sqrt</v>
      </c>
      <c r="H514" t="str">
        <f t="shared" si="97"/>
        <v>2</v>
      </c>
      <c r="I514" t="str">
        <f t="shared" ref="I514:I577" si="102">MID($B514,FIND(I$1,$B514,1)+LEN(I$1)+1,FIND(J$1,$B514,1)-(FIND(I$1,$B514,1)+LEN(I$1))-4)</f>
        <v>500</v>
      </c>
      <c r="J514">
        <f t="shared" ref="J514:J577" si="103">MID($B514,FIND(J$1,$B514,1)+LEN(J$1)+1,FIND(K$1,$B514,1)-(FIND(J$1,$B514,1)+LEN(J$1))-2)+0</f>
        <v>0.79</v>
      </c>
      <c r="K514">
        <f t="shared" ref="K514:K577" si="104">IF(RIGHT(B514,1)="n",60*MID(RIGHT(B514,7),1,4),MID(RIGHT(B514,5),1,4))+0</f>
        <v>126</v>
      </c>
      <c r="L514">
        <f t="shared" ref="L514:L577" si="105">AVERAGEIFS(J:J,$C:$C,$C514)</f>
        <v>0.80840000000000001</v>
      </c>
      <c r="M514">
        <f t="shared" ref="M514:M577" si="106">AVERAGEIFS(K:K,$C:$C,$C514)</f>
        <v>123.6</v>
      </c>
    </row>
    <row r="515" spans="1:13" x14ac:dyDescent="0.2">
      <c r="A515" t="s">
        <v>5205</v>
      </c>
      <c r="B515" s="1" t="s">
        <v>3853</v>
      </c>
      <c r="C515" t="str">
        <f t="shared" si="98"/>
        <v>bootstrap=False, criterion=squared_error, max_depth=20, max_features=sqrt, min_samples_split=2, n_estimators=500</v>
      </c>
      <c r="D515" t="str">
        <f t="shared" si="99"/>
        <v>False</v>
      </c>
      <c r="E515" t="str">
        <f t="shared" si="100"/>
        <v>squared_error</v>
      </c>
      <c r="F515">
        <f t="shared" si="101"/>
        <v>20</v>
      </c>
      <c r="G515" t="str">
        <f t="shared" si="97"/>
        <v>sqrt</v>
      </c>
      <c r="H515" t="str">
        <f t="shared" si="97"/>
        <v>2</v>
      </c>
      <c r="I515" t="str">
        <f t="shared" si="102"/>
        <v>500</v>
      </c>
      <c r="J515">
        <f t="shared" si="103"/>
        <v>0.84499999999999997</v>
      </c>
      <c r="K515">
        <f t="shared" si="104"/>
        <v>108</v>
      </c>
      <c r="L515">
        <f t="shared" si="105"/>
        <v>0.80840000000000001</v>
      </c>
      <c r="M515">
        <f t="shared" si="106"/>
        <v>123.6</v>
      </c>
    </row>
    <row r="516" spans="1:13" x14ac:dyDescent="0.2">
      <c r="A516" t="s">
        <v>5205</v>
      </c>
      <c r="B516" s="1" t="s">
        <v>3855</v>
      </c>
      <c r="C516" t="str">
        <f t="shared" si="98"/>
        <v>bootstrap=False, criterion=squared_error, max_depth=20, max_features=sqrt, min_samples_split=2, n_estimators=500</v>
      </c>
      <c r="D516" t="str">
        <f t="shared" si="99"/>
        <v>False</v>
      </c>
      <c r="E516" t="str">
        <f t="shared" si="100"/>
        <v>squared_error</v>
      </c>
      <c r="F516">
        <f t="shared" si="101"/>
        <v>20</v>
      </c>
      <c r="G516" t="str">
        <f t="shared" si="97"/>
        <v>sqrt</v>
      </c>
      <c r="H516" t="str">
        <f t="shared" si="97"/>
        <v>2</v>
      </c>
      <c r="I516" t="str">
        <f t="shared" si="102"/>
        <v>500</v>
      </c>
      <c r="J516">
        <f t="shared" si="103"/>
        <v>0.81799999999999995</v>
      </c>
      <c r="K516">
        <f t="shared" si="104"/>
        <v>126</v>
      </c>
      <c r="L516">
        <f t="shared" si="105"/>
        <v>0.80840000000000001</v>
      </c>
      <c r="M516">
        <f t="shared" si="106"/>
        <v>123.6</v>
      </c>
    </row>
    <row r="517" spans="1:13" x14ac:dyDescent="0.2">
      <c r="A517" t="s">
        <v>5205</v>
      </c>
      <c r="B517" s="1" t="s">
        <v>2917</v>
      </c>
      <c r="C517" t="str">
        <f t="shared" si="98"/>
        <v>bootstrap=True, criterion=squared_error, max_depth=30, max_features=0.2, min_samples_split=2, n_estimators=500</v>
      </c>
      <c r="D517" t="str">
        <f t="shared" si="99"/>
        <v>True</v>
      </c>
      <c r="E517" t="str">
        <f t="shared" si="100"/>
        <v>squared_error</v>
      </c>
      <c r="F517">
        <f t="shared" si="101"/>
        <v>30</v>
      </c>
      <c r="G517" t="str">
        <f t="shared" si="97"/>
        <v>0.2</v>
      </c>
      <c r="H517" t="str">
        <f t="shared" si="97"/>
        <v>2</v>
      </c>
      <c r="I517" t="str">
        <f t="shared" si="102"/>
        <v>500</v>
      </c>
      <c r="J517">
        <f t="shared" si="103"/>
        <v>0.77400000000000002</v>
      </c>
      <c r="K517">
        <f t="shared" si="104"/>
        <v>132</v>
      </c>
      <c r="L517">
        <f t="shared" si="105"/>
        <v>0.80820000000000003</v>
      </c>
      <c r="M517">
        <f t="shared" si="106"/>
        <v>134.4</v>
      </c>
    </row>
    <row r="518" spans="1:13" x14ac:dyDescent="0.2">
      <c r="A518" t="s">
        <v>5205</v>
      </c>
      <c r="B518" s="1" t="s">
        <v>2918</v>
      </c>
      <c r="C518" t="str">
        <f t="shared" si="98"/>
        <v>bootstrap=True, criterion=squared_error, max_depth=30, max_features=0.2, min_samples_split=2, n_estimators=500</v>
      </c>
      <c r="D518" t="str">
        <f t="shared" si="99"/>
        <v>True</v>
      </c>
      <c r="E518" t="str">
        <f t="shared" si="100"/>
        <v>squared_error</v>
      </c>
      <c r="F518">
        <f t="shared" si="101"/>
        <v>30</v>
      </c>
      <c r="G518" t="str">
        <f t="shared" si="97"/>
        <v>0.2</v>
      </c>
      <c r="H518" t="str">
        <f t="shared" si="97"/>
        <v>2</v>
      </c>
      <c r="I518" t="str">
        <f t="shared" si="102"/>
        <v>500</v>
      </c>
      <c r="J518">
        <f t="shared" si="103"/>
        <v>0.81499999999999995</v>
      </c>
      <c r="K518">
        <f t="shared" si="104"/>
        <v>138</v>
      </c>
      <c r="L518">
        <f t="shared" si="105"/>
        <v>0.80820000000000003</v>
      </c>
      <c r="M518">
        <f t="shared" si="106"/>
        <v>134.4</v>
      </c>
    </row>
    <row r="519" spans="1:13" x14ac:dyDescent="0.2">
      <c r="A519" t="s">
        <v>5205</v>
      </c>
      <c r="B519" s="1" t="s">
        <v>2919</v>
      </c>
      <c r="C519" t="str">
        <f t="shared" si="98"/>
        <v>bootstrap=True, criterion=squared_error, max_depth=30, max_features=0.2, min_samples_split=2, n_estimators=500</v>
      </c>
      <c r="D519" t="str">
        <f t="shared" si="99"/>
        <v>True</v>
      </c>
      <c r="E519" t="str">
        <f t="shared" si="100"/>
        <v>squared_error</v>
      </c>
      <c r="F519">
        <f t="shared" si="101"/>
        <v>30</v>
      </c>
      <c r="G519" t="str">
        <f t="shared" si="97"/>
        <v>0.2</v>
      </c>
      <c r="H519" t="str">
        <f t="shared" si="97"/>
        <v>2</v>
      </c>
      <c r="I519" t="str">
        <f t="shared" si="102"/>
        <v>500</v>
      </c>
      <c r="J519">
        <f t="shared" si="103"/>
        <v>0.84</v>
      </c>
      <c r="K519">
        <f t="shared" si="104"/>
        <v>120</v>
      </c>
      <c r="L519">
        <f t="shared" si="105"/>
        <v>0.80820000000000003</v>
      </c>
      <c r="M519">
        <f t="shared" si="106"/>
        <v>134.4</v>
      </c>
    </row>
    <row r="520" spans="1:13" x14ac:dyDescent="0.2">
      <c r="A520" t="s">
        <v>5205</v>
      </c>
      <c r="B520" s="1" t="s">
        <v>2920</v>
      </c>
      <c r="C520" t="str">
        <f t="shared" si="98"/>
        <v>bootstrap=True, criterion=squared_error, max_depth=30, max_features=0.2, min_samples_split=2, n_estimators=500</v>
      </c>
      <c r="D520" t="str">
        <f t="shared" si="99"/>
        <v>True</v>
      </c>
      <c r="E520" t="str">
        <f t="shared" si="100"/>
        <v>squared_error</v>
      </c>
      <c r="F520">
        <f t="shared" si="101"/>
        <v>30</v>
      </c>
      <c r="G520" t="str">
        <f t="shared" si="97"/>
        <v>0.2</v>
      </c>
      <c r="H520" t="str">
        <f t="shared" si="97"/>
        <v>2</v>
      </c>
      <c r="I520" t="str">
        <f t="shared" si="102"/>
        <v>500</v>
      </c>
      <c r="J520">
        <f t="shared" si="103"/>
        <v>0.79300000000000004</v>
      </c>
      <c r="K520">
        <f t="shared" si="104"/>
        <v>138</v>
      </c>
      <c r="L520">
        <f t="shared" si="105"/>
        <v>0.80820000000000003</v>
      </c>
      <c r="M520">
        <f t="shared" si="106"/>
        <v>134.4</v>
      </c>
    </row>
    <row r="521" spans="1:13" x14ac:dyDescent="0.2">
      <c r="A521" t="s">
        <v>5205</v>
      </c>
      <c r="B521" s="1" t="s">
        <v>2923</v>
      </c>
      <c r="C521" t="str">
        <f t="shared" si="98"/>
        <v>bootstrap=True, criterion=squared_error, max_depth=30, max_features=0.2, min_samples_split=2, n_estimators=500</v>
      </c>
      <c r="D521" t="str">
        <f t="shared" si="99"/>
        <v>True</v>
      </c>
      <c r="E521" t="str">
        <f t="shared" si="100"/>
        <v>squared_error</v>
      </c>
      <c r="F521">
        <f t="shared" si="101"/>
        <v>30</v>
      </c>
      <c r="G521" t="str">
        <f t="shared" si="97"/>
        <v>0.2</v>
      </c>
      <c r="H521" t="str">
        <f t="shared" si="97"/>
        <v>2</v>
      </c>
      <c r="I521" t="str">
        <f t="shared" si="102"/>
        <v>500</v>
      </c>
      <c r="J521">
        <f t="shared" si="103"/>
        <v>0.81899999999999995</v>
      </c>
      <c r="K521">
        <f t="shared" si="104"/>
        <v>144</v>
      </c>
      <c r="L521">
        <f t="shared" si="105"/>
        <v>0.80820000000000003</v>
      </c>
      <c r="M521">
        <f t="shared" si="106"/>
        <v>134.4</v>
      </c>
    </row>
    <row r="522" spans="1:13" x14ac:dyDescent="0.2">
      <c r="A522" t="s">
        <v>5205</v>
      </c>
      <c r="B522" s="1" t="s">
        <v>3733</v>
      </c>
      <c r="C522" t="str">
        <f t="shared" si="98"/>
        <v>bootstrap=True, criterion=squared_error, max_depth=None, max_features=1.0, min_samples_split=2, n_estimators=200</v>
      </c>
      <c r="D522" t="str">
        <f t="shared" si="99"/>
        <v>True</v>
      </c>
      <c r="E522" t="str">
        <f t="shared" si="100"/>
        <v>squared_error</v>
      </c>
      <c r="F522">
        <f t="shared" si="101"/>
        <v>0</v>
      </c>
      <c r="G522" t="str">
        <f t="shared" ref="G522:H541" si="107">MID($B522,FIND(G$1,$B522,1)+LEN(G$1)+1,FIND(H$1,$B522,1)-(FIND(G$1,$B522,1)+LEN(G$1))-3)</f>
        <v>1.0</v>
      </c>
      <c r="H522" t="str">
        <f t="shared" si="107"/>
        <v>2</v>
      </c>
      <c r="I522" t="str">
        <f t="shared" si="102"/>
        <v>200</v>
      </c>
      <c r="J522">
        <f t="shared" si="103"/>
        <v>0.76100000000000001</v>
      </c>
      <c r="K522">
        <f t="shared" si="104"/>
        <v>264</v>
      </c>
      <c r="L522">
        <f t="shared" si="105"/>
        <v>0.80819999999999992</v>
      </c>
      <c r="M522">
        <f t="shared" si="106"/>
        <v>268.8</v>
      </c>
    </row>
    <row r="523" spans="1:13" x14ac:dyDescent="0.2">
      <c r="A523" t="s">
        <v>5205</v>
      </c>
      <c r="B523" s="1" t="s">
        <v>3734</v>
      </c>
      <c r="C523" t="str">
        <f t="shared" si="98"/>
        <v>bootstrap=True, criterion=squared_error, max_depth=None, max_features=1.0, min_samples_split=2, n_estimators=200</v>
      </c>
      <c r="D523" t="str">
        <f t="shared" si="99"/>
        <v>True</v>
      </c>
      <c r="E523" t="str">
        <f t="shared" si="100"/>
        <v>squared_error</v>
      </c>
      <c r="F523">
        <f t="shared" si="101"/>
        <v>0</v>
      </c>
      <c r="G523" t="str">
        <f t="shared" si="107"/>
        <v>1.0</v>
      </c>
      <c r="H523" t="str">
        <f t="shared" si="107"/>
        <v>2</v>
      </c>
      <c r="I523" t="str">
        <f t="shared" si="102"/>
        <v>200</v>
      </c>
      <c r="J523">
        <f t="shared" si="103"/>
        <v>0.81100000000000005</v>
      </c>
      <c r="K523">
        <f t="shared" si="104"/>
        <v>282</v>
      </c>
      <c r="L523">
        <f t="shared" si="105"/>
        <v>0.80819999999999992</v>
      </c>
      <c r="M523">
        <f t="shared" si="106"/>
        <v>268.8</v>
      </c>
    </row>
    <row r="524" spans="1:13" x14ac:dyDescent="0.2">
      <c r="A524" t="s">
        <v>5205</v>
      </c>
      <c r="B524" s="1" t="s">
        <v>3735</v>
      </c>
      <c r="C524" t="str">
        <f t="shared" si="98"/>
        <v>bootstrap=True, criterion=squared_error, max_depth=None, max_features=1.0, min_samples_split=2, n_estimators=200</v>
      </c>
      <c r="D524" t="str">
        <f t="shared" si="99"/>
        <v>True</v>
      </c>
      <c r="E524" t="str">
        <f t="shared" si="100"/>
        <v>squared_error</v>
      </c>
      <c r="F524">
        <f t="shared" si="101"/>
        <v>0</v>
      </c>
      <c r="G524" t="str">
        <f t="shared" si="107"/>
        <v>1.0</v>
      </c>
      <c r="H524" t="str">
        <f t="shared" si="107"/>
        <v>2</v>
      </c>
      <c r="I524" t="str">
        <f t="shared" si="102"/>
        <v>200</v>
      </c>
      <c r="J524">
        <f t="shared" si="103"/>
        <v>0.81599999999999995</v>
      </c>
      <c r="K524">
        <f t="shared" si="104"/>
        <v>276</v>
      </c>
      <c r="L524">
        <f t="shared" si="105"/>
        <v>0.80819999999999992</v>
      </c>
      <c r="M524">
        <f t="shared" si="106"/>
        <v>268.8</v>
      </c>
    </row>
    <row r="525" spans="1:13" x14ac:dyDescent="0.2">
      <c r="A525" t="s">
        <v>5205</v>
      </c>
      <c r="B525" s="1" t="s">
        <v>3736</v>
      </c>
      <c r="C525" t="str">
        <f t="shared" si="98"/>
        <v>bootstrap=True, criterion=squared_error, max_depth=None, max_features=1.0, min_samples_split=2, n_estimators=200</v>
      </c>
      <c r="D525" t="str">
        <f t="shared" si="99"/>
        <v>True</v>
      </c>
      <c r="E525" t="str">
        <f t="shared" si="100"/>
        <v>squared_error</v>
      </c>
      <c r="F525">
        <f t="shared" si="101"/>
        <v>0</v>
      </c>
      <c r="G525" t="str">
        <f t="shared" si="107"/>
        <v>1.0</v>
      </c>
      <c r="H525" t="str">
        <f t="shared" si="107"/>
        <v>2</v>
      </c>
      <c r="I525" t="str">
        <f t="shared" si="102"/>
        <v>200</v>
      </c>
      <c r="J525">
        <f t="shared" si="103"/>
        <v>0.82699999999999996</v>
      </c>
      <c r="K525">
        <f t="shared" si="104"/>
        <v>234</v>
      </c>
      <c r="L525">
        <f t="shared" si="105"/>
        <v>0.80819999999999992</v>
      </c>
      <c r="M525">
        <f t="shared" si="106"/>
        <v>268.8</v>
      </c>
    </row>
    <row r="526" spans="1:13" x14ac:dyDescent="0.2">
      <c r="A526" t="s">
        <v>5205</v>
      </c>
      <c r="B526" s="1" t="s">
        <v>3737</v>
      </c>
      <c r="C526" t="str">
        <f t="shared" si="98"/>
        <v>bootstrap=True, criterion=squared_error, max_depth=None, max_features=1.0, min_samples_split=2, n_estimators=200</v>
      </c>
      <c r="D526" t="str">
        <f t="shared" si="99"/>
        <v>True</v>
      </c>
      <c r="E526" t="str">
        <f t="shared" si="100"/>
        <v>squared_error</v>
      </c>
      <c r="F526">
        <f t="shared" si="101"/>
        <v>0</v>
      </c>
      <c r="G526" t="str">
        <f t="shared" si="107"/>
        <v>1.0</v>
      </c>
      <c r="H526" t="str">
        <f t="shared" si="107"/>
        <v>2</v>
      </c>
      <c r="I526" t="str">
        <f t="shared" si="102"/>
        <v>200</v>
      </c>
      <c r="J526">
        <f t="shared" si="103"/>
        <v>0.82599999999999996</v>
      </c>
      <c r="K526">
        <f t="shared" si="104"/>
        <v>288</v>
      </c>
      <c r="L526">
        <f t="shared" si="105"/>
        <v>0.80819999999999992</v>
      </c>
      <c r="M526">
        <f t="shared" si="106"/>
        <v>268.8</v>
      </c>
    </row>
    <row r="527" spans="1:13" x14ac:dyDescent="0.2">
      <c r="A527" t="s">
        <v>5205</v>
      </c>
      <c r="B527" s="1" t="s">
        <v>3024</v>
      </c>
      <c r="C527" t="str">
        <f t="shared" si="98"/>
        <v>bootstrap=True, criterion=squared_error, max_depth=30, max_features=1.0, min_samples_split=2, n_estimators=200</v>
      </c>
      <c r="D527" t="str">
        <f t="shared" si="99"/>
        <v>True</v>
      </c>
      <c r="E527" t="str">
        <f t="shared" si="100"/>
        <v>squared_error</v>
      </c>
      <c r="F527">
        <f t="shared" si="101"/>
        <v>30</v>
      </c>
      <c r="G527" t="str">
        <f t="shared" si="107"/>
        <v>1.0</v>
      </c>
      <c r="H527" t="str">
        <f t="shared" si="107"/>
        <v>2</v>
      </c>
      <c r="I527" t="str">
        <f t="shared" si="102"/>
        <v>200</v>
      </c>
      <c r="J527">
        <f t="shared" si="103"/>
        <v>0.81100000000000005</v>
      </c>
      <c r="K527">
        <f t="shared" si="104"/>
        <v>276</v>
      </c>
      <c r="L527">
        <f t="shared" si="105"/>
        <v>0.80800000000000005</v>
      </c>
      <c r="M527">
        <f t="shared" si="106"/>
        <v>262.8</v>
      </c>
    </row>
    <row r="528" spans="1:13" x14ac:dyDescent="0.2">
      <c r="A528" t="s">
        <v>5205</v>
      </c>
      <c r="B528" s="1" t="s">
        <v>3025</v>
      </c>
      <c r="C528" t="str">
        <f t="shared" si="98"/>
        <v>bootstrap=True, criterion=squared_error, max_depth=30, max_features=1.0, min_samples_split=2, n_estimators=200</v>
      </c>
      <c r="D528" t="str">
        <f t="shared" si="99"/>
        <v>True</v>
      </c>
      <c r="E528" t="str">
        <f t="shared" si="100"/>
        <v>squared_error</v>
      </c>
      <c r="F528">
        <f t="shared" si="101"/>
        <v>30</v>
      </c>
      <c r="G528" t="str">
        <f t="shared" si="107"/>
        <v>1.0</v>
      </c>
      <c r="H528" t="str">
        <f t="shared" si="107"/>
        <v>2</v>
      </c>
      <c r="I528" t="str">
        <f t="shared" si="102"/>
        <v>200</v>
      </c>
      <c r="J528">
        <f t="shared" si="103"/>
        <v>0.76200000000000001</v>
      </c>
      <c r="K528">
        <f t="shared" si="104"/>
        <v>258</v>
      </c>
      <c r="L528">
        <f t="shared" si="105"/>
        <v>0.80800000000000005</v>
      </c>
      <c r="M528">
        <f t="shared" si="106"/>
        <v>262.8</v>
      </c>
    </row>
    <row r="529" spans="1:13" x14ac:dyDescent="0.2">
      <c r="A529" t="s">
        <v>5205</v>
      </c>
      <c r="B529" s="1" t="s">
        <v>3026</v>
      </c>
      <c r="C529" t="str">
        <f t="shared" si="98"/>
        <v>bootstrap=True, criterion=squared_error, max_depth=30, max_features=1.0, min_samples_split=2, n_estimators=200</v>
      </c>
      <c r="D529" t="str">
        <f t="shared" si="99"/>
        <v>True</v>
      </c>
      <c r="E529" t="str">
        <f t="shared" si="100"/>
        <v>squared_error</v>
      </c>
      <c r="F529">
        <f t="shared" si="101"/>
        <v>30</v>
      </c>
      <c r="G529" t="str">
        <f t="shared" si="107"/>
        <v>1.0</v>
      </c>
      <c r="H529" t="str">
        <f t="shared" si="107"/>
        <v>2</v>
      </c>
      <c r="I529" t="str">
        <f t="shared" si="102"/>
        <v>200</v>
      </c>
      <c r="J529">
        <f t="shared" si="103"/>
        <v>0.81699999999999995</v>
      </c>
      <c r="K529">
        <f t="shared" si="104"/>
        <v>270</v>
      </c>
      <c r="L529">
        <f t="shared" si="105"/>
        <v>0.80800000000000005</v>
      </c>
      <c r="M529">
        <f t="shared" si="106"/>
        <v>262.8</v>
      </c>
    </row>
    <row r="530" spans="1:13" x14ac:dyDescent="0.2">
      <c r="A530" t="s">
        <v>5205</v>
      </c>
      <c r="B530" s="1" t="s">
        <v>3027</v>
      </c>
      <c r="C530" t="str">
        <f t="shared" si="98"/>
        <v>bootstrap=True, criterion=squared_error, max_depth=30, max_features=1.0, min_samples_split=2, n_estimators=200</v>
      </c>
      <c r="D530" t="str">
        <f t="shared" si="99"/>
        <v>True</v>
      </c>
      <c r="E530" t="str">
        <f t="shared" si="100"/>
        <v>squared_error</v>
      </c>
      <c r="F530">
        <f t="shared" si="101"/>
        <v>30</v>
      </c>
      <c r="G530" t="str">
        <f t="shared" si="107"/>
        <v>1.0</v>
      </c>
      <c r="H530" t="str">
        <f t="shared" si="107"/>
        <v>2</v>
      </c>
      <c r="I530" t="str">
        <f t="shared" si="102"/>
        <v>200</v>
      </c>
      <c r="J530">
        <f t="shared" si="103"/>
        <v>0.82499999999999996</v>
      </c>
      <c r="K530">
        <f t="shared" si="104"/>
        <v>228</v>
      </c>
      <c r="L530">
        <f t="shared" si="105"/>
        <v>0.80800000000000005</v>
      </c>
      <c r="M530">
        <f t="shared" si="106"/>
        <v>262.8</v>
      </c>
    </row>
    <row r="531" spans="1:13" x14ac:dyDescent="0.2">
      <c r="A531" t="s">
        <v>5205</v>
      </c>
      <c r="B531" s="1" t="s">
        <v>3028</v>
      </c>
      <c r="C531" t="str">
        <f t="shared" si="98"/>
        <v>bootstrap=True, criterion=squared_error, max_depth=30, max_features=1.0, min_samples_split=2, n_estimators=200</v>
      </c>
      <c r="D531" t="str">
        <f t="shared" si="99"/>
        <v>True</v>
      </c>
      <c r="E531" t="str">
        <f t="shared" si="100"/>
        <v>squared_error</v>
      </c>
      <c r="F531">
        <f t="shared" si="101"/>
        <v>30</v>
      </c>
      <c r="G531" t="str">
        <f t="shared" si="107"/>
        <v>1.0</v>
      </c>
      <c r="H531" t="str">
        <f t="shared" si="107"/>
        <v>2</v>
      </c>
      <c r="I531" t="str">
        <f t="shared" si="102"/>
        <v>200</v>
      </c>
      <c r="J531">
        <f t="shared" si="103"/>
        <v>0.82499999999999996</v>
      </c>
      <c r="K531">
        <f t="shared" si="104"/>
        <v>282</v>
      </c>
      <c r="L531">
        <f t="shared" si="105"/>
        <v>0.80800000000000005</v>
      </c>
      <c r="M531">
        <f t="shared" si="106"/>
        <v>262.8</v>
      </c>
    </row>
    <row r="532" spans="1:13" x14ac:dyDescent="0.2">
      <c r="A532" t="s">
        <v>5205</v>
      </c>
      <c r="B532" s="1" t="s">
        <v>3999</v>
      </c>
      <c r="C532" t="str">
        <f t="shared" si="98"/>
        <v>bootstrap=False, criterion=squared_error, max_depth=20, max_features=0.2, min_samples_split=5, n_estimators=500</v>
      </c>
      <c r="D532" t="str">
        <f t="shared" si="99"/>
        <v>False</v>
      </c>
      <c r="E532" t="str">
        <f t="shared" si="100"/>
        <v>squared_error</v>
      </c>
      <c r="F532">
        <f t="shared" si="101"/>
        <v>20</v>
      </c>
      <c r="G532" t="str">
        <f t="shared" si="107"/>
        <v>0.2</v>
      </c>
      <c r="H532" t="str">
        <f t="shared" si="107"/>
        <v>5</v>
      </c>
      <c r="I532" t="str">
        <f t="shared" si="102"/>
        <v>500</v>
      </c>
      <c r="J532">
        <f t="shared" si="103"/>
        <v>0.77700000000000002</v>
      </c>
      <c r="K532">
        <f t="shared" si="104"/>
        <v>168</v>
      </c>
      <c r="L532">
        <f t="shared" si="105"/>
        <v>0.80800000000000005</v>
      </c>
      <c r="M532">
        <f t="shared" si="106"/>
        <v>165.6</v>
      </c>
    </row>
    <row r="533" spans="1:13" x14ac:dyDescent="0.2">
      <c r="A533" t="s">
        <v>5205</v>
      </c>
      <c r="B533" s="1" t="s">
        <v>4000</v>
      </c>
      <c r="C533" t="str">
        <f t="shared" si="98"/>
        <v>bootstrap=False, criterion=squared_error, max_depth=20, max_features=0.2, min_samples_split=5, n_estimators=500</v>
      </c>
      <c r="D533" t="str">
        <f t="shared" si="99"/>
        <v>False</v>
      </c>
      <c r="E533" t="str">
        <f t="shared" si="100"/>
        <v>squared_error</v>
      </c>
      <c r="F533">
        <f t="shared" si="101"/>
        <v>20</v>
      </c>
      <c r="G533" t="str">
        <f t="shared" si="107"/>
        <v>0.2</v>
      </c>
      <c r="H533" t="str">
        <f t="shared" si="107"/>
        <v>5</v>
      </c>
      <c r="I533" t="str">
        <f t="shared" si="102"/>
        <v>500</v>
      </c>
      <c r="J533">
        <f t="shared" si="103"/>
        <v>0.80600000000000005</v>
      </c>
      <c r="K533">
        <f t="shared" si="104"/>
        <v>174</v>
      </c>
      <c r="L533">
        <f t="shared" si="105"/>
        <v>0.80800000000000005</v>
      </c>
      <c r="M533">
        <f t="shared" si="106"/>
        <v>165.6</v>
      </c>
    </row>
    <row r="534" spans="1:13" x14ac:dyDescent="0.2">
      <c r="A534" t="s">
        <v>5205</v>
      </c>
      <c r="B534" s="1" t="s">
        <v>4001</v>
      </c>
      <c r="C534" t="str">
        <f t="shared" si="98"/>
        <v>bootstrap=False, criterion=squared_error, max_depth=20, max_features=0.2, min_samples_split=5, n_estimators=500</v>
      </c>
      <c r="D534" t="str">
        <f t="shared" si="99"/>
        <v>False</v>
      </c>
      <c r="E534" t="str">
        <f t="shared" si="100"/>
        <v>squared_error</v>
      </c>
      <c r="F534">
        <f t="shared" si="101"/>
        <v>20</v>
      </c>
      <c r="G534" t="str">
        <f t="shared" si="107"/>
        <v>0.2</v>
      </c>
      <c r="H534" t="str">
        <f t="shared" si="107"/>
        <v>5</v>
      </c>
      <c r="I534" t="str">
        <f t="shared" si="102"/>
        <v>500</v>
      </c>
      <c r="J534">
        <f t="shared" si="103"/>
        <v>0.79400000000000004</v>
      </c>
      <c r="K534">
        <f t="shared" si="104"/>
        <v>168</v>
      </c>
      <c r="L534">
        <f t="shared" si="105"/>
        <v>0.80800000000000005</v>
      </c>
      <c r="M534">
        <f t="shared" si="106"/>
        <v>165.6</v>
      </c>
    </row>
    <row r="535" spans="1:13" x14ac:dyDescent="0.2">
      <c r="A535" t="s">
        <v>5205</v>
      </c>
      <c r="B535" s="1" t="s">
        <v>4002</v>
      </c>
      <c r="C535" t="str">
        <f t="shared" si="98"/>
        <v>bootstrap=False, criterion=squared_error, max_depth=20, max_features=0.2, min_samples_split=5, n_estimators=500</v>
      </c>
      <c r="D535" t="str">
        <f t="shared" si="99"/>
        <v>False</v>
      </c>
      <c r="E535" t="str">
        <f t="shared" si="100"/>
        <v>squared_error</v>
      </c>
      <c r="F535">
        <f t="shared" si="101"/>
        <v>20</v>
      </c>
      <c r="G535" t="str">
        <f t="shared" si="107"/>
        <v>0.2</v>
      </c>
      <c r="H535" t="str">
        <f t="shared" si="107"/>
        <v>5</v>
      </c>
      <c r="I535" t="str">
        <f t="shared" si="102"/>
        <v>500</v>
      </c>
      <c r="J535">
        <f t="shared" si="103"/>
        <v>0.84599999999999997</v>
      </c>
      <c r="K535">
        <f t="shared" si="104"/>
        <v>144</v>
      </c>
      <c r="L535">
        <f t="shared" si="105"/>
        <v>0.80800000000000005</v>
      </c>
      <c r="M535">
        <f t="shared" si="106"/>
        <v>165.6</v>
      </c>
    </row>
    <row r="536" spans="1:13" x14ac:dyDescent="0.2">
      <c r="A536" t="s">
        <v>5205</v>
      </c>
      <c r="B536" s="1" t="s">
        <v>4005</v>
      </c>
      <c r="C536" t="str">
        <f t="shared" si="98"/>
        <v>bootstrap=False, criterion=squared_error, max_depth=20, max_features=0.2, min_samples_split=5, n_estimators=500</v>
      </c>
      <c r="D536" t="str">
        <f t="shared" si="99"/>
        <v>False</v>
      </c>
      <c r="E536" t="str">
        <f t="shared" si="100"/>
        <v>squared_error</v>
      </c>
      <c r="F536">
        <f t="shared" si="101"/>
        <v>20</v>
      </c>
      <c r="G536" t="str">
        <f t="shared" si="107"/>
        <v>0.2</v>
      </c>
      <c r="H536" t="str">
        <f t="shared" si="107"/>
        <v>5</v>
      </c>
      <c r="I536" t="str">
        <f t="shared" si="102"/>
        <v>500</v>
      </c>
      <c r="J536">
        <f t="shared" si="103"/>
        <v>0.81699999999999995</v>
      </c>
      <c r="K536">
        <f t="shared" si="104"/>
        <v>174</v>
      </c>
      <c r="L536">
        <f t="shared" si="105"/>
        <v>0.80800000000000005</v>
      </c>
      <c r="M536">
        <f t="shared" si="106"/>
        <v>165.6</v>
      </c>
    </row>
    <row r="537" spans="1:13" x14ac:dyDescent="0.2">
      <c r="A537" t="s">
        <v>5205</v>
      </c>
      <c r="B537" s="1" t="s">
        <v>4228</v>
      </c>
      <c r="C537" t="str">
        <f t="shared" si="98"/>
        <v>bootstrap=False, criterion=squared_error, max_depth=30, max_features=sqrt, min_samples_split=5, n_estimators=500</v>
      </c>
      <c r="D537" t="str">
        <f t="shared" si="99"/>
        <v>False</v>
      </c>
      <c r="E537" t="str">
        <f t="shared" si="100"/>
        <v>squared_error</v>
      </c>
      <c r="F537">
        <f t="shared" si="101"/>
        <v>30</v>
      </c>
      <c r="G537" t="str">
        <f t="shared" si="107"/>
        <v>sqrt</v>
      </c>
      <c r="H537" t="str">
        <f t="shared" si="107"/>
        <v>5</v>
      </c>
      <c r="I537" t="str">
        <f t="shared" si="102"/>
        <v>500</v>
      </c>
      <c r="J537">
        <f t="shared" si="103"/>
        <v>0.81100000000000005</v>
      </c>
      <c r="K537">
        <f t="shared" si="104"/>
        <v>138</v>
      </c>
      <c r="L537">
        <f t="shared" si="105"/>
        <v>0.80800000000000005</v>
      </c>
      <c r="M537">
        <f t="shared" si="106"/>
        <v>134.4</v>
      </c>
    </row>
    <row r="538" spans="1:13" x14ac:dyDescent="0.2">
      <c r="A538" t="s">
        <v>5205</v>
      </c>
      <c r="B538" s="1" t="s">
        <v>4230</v>
      </c>
      <c r="C538" t="str">
        <f t="shared" si="98"/>
        <v>bootstrap=False, criterion=squared_error, max_depth=30, max_features=sqrt, min_samples_split=5, n_estimators=500</v>
      </c>
      <c r="D538" t="str">
        <f t="shared" si="99"/>
        <v>False</v>
      </c>
      <c r="E538" t="str">
        <f t="shared" si="100"/>
        <v>squared_error</v>
      </c>
      <c r="F538">
        <f t="shared" si="101"/>
        <v>30</v>
      </c>
      <c r="G538" t="str">
        <f t="shared" si="107"/>
        <v>sqrt</v>
      </c>
      <c r="H538" t="str">
        <f t="shared" si="107"/>
        <v>5</v>
      </c>
      <c r="I538" t="str">
        <f t="shared" si="102"/>
        <v>500</v>
      </c>
      <c r="J538">
        <f t="shared" si="103"/>
        <v>0.77700000000000002</v>
      </c>
      <c r="K538">
        <f t="shared" si="104"/>
        <v>132</v>
      </c>
      <c r="L538">
        <f t="shared" si="105"/>
        <v>0.80800000000000005</v>
      </c>
      <c r="M538">
        <f t="shared" si="106"/>
        <v>134.4</v>
      </c>
    </row>
    <row r="539" spans="1:13" x14ac:dyDescent="0.2">
      <c r="A539" t="s">
        <v>5205</v>
      </c>
      <c r="B539" s="1" t="s">
        <v>4231</v>
      </c>
      <c r="C539" t="str">
        <f t="shared" si="98"/>
        <v>bootstrap=False, criterion=squared_error, max_depth=30, max_features=sqrt, min_samples_split=5, n_estimators=500</v>
      </c>
      <c r="D539" t="str">
        <f t="shared" si="99"/>
        <v>False</v>
      </c>
      <c r="E539" t="str">
        <f t="shared" si="100"/>
        <v>squared_error</v>
      </c>
      <c r="F539">
        <f t="shared" si="101"/>
        <v>30</v>
      </c>
      <c r="G539" t="str">
        <f t="shared" si="107"/>
        <v>sqrt</v>
      </c>
      <c r="H539" t="str">
        <f t="shared" si="107"/>
        <v>5</v>
      </c>
      <c r="I539" t="str">
        <f t="shared" si="102"/>
        <v>500</v>
      </c>
      <c r="J539">
        <f t="shared" si="103"/>
        <v>0.84899999999999998</v>
      </c>
      <c r="K539">
        <f t="shared" si="104"/>
        <v>120</v>
      </c>
      <c r="L539">
        <f t="shared" si="105"/>
        <v>0.80800000000000005</v>
      </c>
      <c r="M539">
        <f t="shared" si="106"/>
        <v>134.4</v>
      </c>
    </row>
    <row r="540" spans="1:13" x14ac:dyDescent="0.2">
      <c r="A540" t="s">
        <v>5205</v>
      </c>
      <c r="B540" s="1" t="s">
        <v>4234</v>
      </c>
      <c r="C540" t="str">
        <f t="shared" si="98"/>
        <v>bootstrap=False, criterion=squared_error, max_depth=30, max_features=sqrt, min_samples_split=5, n_estimators=500</v>
      </c>
      <c r="D540" t="str">
        <f t="shared" si="99"/>
        <v>False</v>
      </c>
      <c r="E540" t="str">
        <f t="shared" si="100"/>
        <v>squared_error</v>
      </c>
      <c r="F540">
        <f t="shared" si="101"/>
        <v>30</v>
      </c>
      <c r="G540" t="str">
        <f t="shared" si="107"/>
        <v>sqrt</v>
      </c>
      <c r="H540" t="str">
        <f t="shared" si="107"/>
        <v>5</v>
      </c>
      <c r="I540" t="str">
        <f t="shared" si="102"/>
        <v>500</v>
      </c>
      <c r="J540">
        <f t="shared" si="103"/>
        <v>0.78300000000000003</v>
      </c>
      <c r="K540">
        <f t="shared" si="104"/>
        <v>138</v>
      </c>
      <c r="L540">
        <f t="shared" si="105"/>
        <v>0.80800000000000005</v>
      </c>
      <c r="M540">
        <f t="shared" si="106"/>
        <v>134.4</v>
      </c>
    </row>
    <row r="541" spans="1:13" x14ac:dyDescent="0.2">
      <c r="A541" t="s">
        <v>5205</v>
      </c>
      <c r="B541" s="1" t="s">
        <v>4235</v>
      </c>
      <c r="C541" t="str">
        <f t="shared" si="98"/>
        <v>bootstrap=False, criterion=squared_error, max_depth=30, max_features=sqrt, min_samples_split=5, n_estimators=500</v>
      </c>
      <c r="D541" t="str">
        <f t="shared" si="99"/>
        <v>False</v>
      </c>
      <c r="E541" t="str">
        <f t="shared" si="100"/>
        <v>squared_error</v>
      </c>
      <c r="F541">
        <f t="shared" si="101"/>
        <v>30</v>
      </c>
      <c r="G541" t="str">
        <f t="shared" si="107"/>
        <v>sqrt</v>
      </c>
      <c r="H541" t="str">
        <f t="shared" si="107"/>
        <v>5</v>
      </c>
      <c r="I541" t="str">
        <f t="shared" si="102"/>
        <v>500</v>
      </c>
      <c r="J541">
        <f t="shared" si="103"/>
        <v>0.82</v>
      </c>
      <c r="K541">
        <f t="shared" si="104"/>
        <v>144</v>
      </c>
      <c r="L541">
        <f t="shared" si="105"/>
        <v>0.80800000000000005</v>
      </c>
      <c r="M541">
        <f t="shared" si="106"/>
        <v>134.4</v>
      </c>
    </row>
    <row r="542" spans="1:13" x14ac:dyDescent="0.2">
      <c r="A542" t="s">
        <v>5205</v>
      </c>
      <c r="B542" s="1" t="s">
        <v>3375</v>
      </c>
      <c r="C542" t="str">
        <f t="shared" si="98"/>
        <v>bootstrap=True, criterion=squared_error, max_depth=50, max_features=1.0, min_samples_split=2, n_estimators=200</v>
      </c>
      <c r="D542" t="str">
        <f t="shared" si="99"/>
        <v>True</v>
      </c>
      <c r="E542" t="str">
        <f t="shared" si="100"/>
        <v>squared_error</v>
      </c>
      <c r="F542">
        <f t="shared" si="101"/>
        <v>50</v>
      </c>
      <c r="G542" t="str">
        <f t="shared" ref="G542:H561" si="108">MID($B542,FIND(G$1,$B542,1)+LEN(G$1)+1,FIND(H$1,$B542,1)-(FIND(G$1,$B542,1)+LEN(G$1))-3)</f>
        <v>1.0</v>
      </c>
      <c r="H542" t="str">
        <f t="shared" si="108"/>
        <v>2</v>
      </c>
      <c r="I542" t="str">
        <f t="shared" si="102"/>
        <v>200</v>
      </c>
      <c r="J542">
        <f t="shared" si="103"/>
        <v>0.76</v>
      </c>
      <c r="K542">
        <f t="shared" si="104"/>
        <v>258</v>
      </c>
      <c r="L542">
        <f t="shared" si="105"/>
        <v>0.80779999999999996</v>
      </c>
      <c r="M542">
        <f t="shared" si="106"/>
        <v>264</v>
      </c>
    </row>
    <row r="543" spans="1:13" x14ac:dyDescent="0.2">
      <c r="A543" t="s">
        <v>5205</v>
      </c>
      <c r="B543" s="1" t="s">
        <v>3376</v>
      </c>
      <c r="C543" t="str">
        <f t="shared" si="98"/>
        <v>bootstrap=True, criterion=squared_error, max_depth=50, max_features=1.0, min_samples_split=2, n_estimators=200</v>
      </c>
      <c r="D543" t="str">
        <f t="shared" si="99"/>
        <v>True</v>
      </c>
      <c r="E543" t="str">
        <f t="shared" si="100"/>
        <v>squared_error</v>
      </c>
      <c r="F543">
        <f t="shared" si="101"/>
        <v>50</v>
      </c>
      <c r="G543" t="str">
        <f t="shared" si="108"/>
        <v>1.0</v>
      </c>
      <c r="H543" t="str">
        <f t="shared" si="108"/>
        <v>2</v>
      </c>
      <c r="I543" t="str">
        <f t="shared" si="102"/>
        <v>200</v>
      </c>
      <c r="J543">
        <f t="shared" si="103"/>
        <v>0.81100000000000005</v>
      </c>
      <c r="K543">
        <f t="shared" si="104"/>
        <v>282</v>
      </c>
      <c r="L543">
        <f t="shared" si="105"/>
        <v>0.80779999999999996</v>
      </c>
      <c r="M543">
        <f t="shared" si="106"/>
        <v>264</v>
      </c>
    </row>
    <row r="544" spans="1:13" x14ac:dyDescent="0.2">
      <c r="A544" t="s">
        <v>5205</v>
      </c>
      <c r="B544" s="1" t="s">
        <v>3377</v>
      </c>
      <c r="C544" t="str">
        <f t="shared" si="98"/>
        <v>bootstrap=True, criterion=squared_error, max_depth=50, max_features=1.0, min_samples_split=2, n_estimators=200</v>
      </c>
      <c r="D544" t="str">
        <f t="shared" si="99"/>
        <v>True</v>
      </c>
      <c r="E544" t="str">
        <f t="shared" si="100"/>
        <v>squared_error</v>
      </c>
      <c r="F544">
        <f t="shared" si="101"/>
        <v>50</v>
      </c>
      <c r="G544" t="str">
        <f t="shared" si="108"/>
        <v>1.0</v>
      </c>
      <c r="H544" t="str">
        <f t="shared" si="108"/>
        <v>2</v>
      </c>
      <c r="I544" t="str">
        <f t="shared" si="102"/>
        <v>200</v>
      </c>
      <c r="J544">
        <f t="shared" si="103"/>
        <v>0.81599999999999995</v>
      </c>
      <c r="K544">
        <f t="shared" si="104"/>
        <v>270</v>
      </c>
      <c r="L544">
        <f t="shared" si="105"/>
        <v>0.80779999999999996</v>
      </c>
      <c r="M544">
        <f t="shared" si="106"/>
        <v>264</v>
      </c>
    </row>
    <row r="545" spans="1:13" x14ac:dyDescent="0.2">
      <c r="A545" t="s">
        <v>5205</v>
      </c>
      <c r="B545" s="1" t="s">
        <v>3378</v>
      </c>
      <c r="C545" t="str">
        <f t="shared" si="98"/>
        <v>bootstrap=True, criterion=squared_error, max_depth=50, max_features=1.0, min_samples_split=2, n_estimators=200</v>
      </c>
      <c r="D545" t="str">
        <f t="shared" si="99"/>
        <v>True</v>
      </c>
      <c r="E545" t="str">
        <f t="shared" si="100"/>
        <v>squared_error</v>
      </c>
      <c r="F545">
        <f t="shared" si="101"/>
        <v>50</v>
      </c>
      <c r="G545" t="str">
        <f t="shared" si="108"/>
        <v>1.0</v>
      </c>
      <c r="H545" t="str">
        <f t="shared" si="108"/>
        <v>2</v>
      </c>
      <c r="I545" t="str">
        <f t="shared" si="102"/>
        <v>200</v>
      </c>
      <c r="J545">
        <f t="shared" si="103"/>
        <v>0.82699999999999996</v>
      </c>
      <c r="K545">
        <f t="shared" si="104"/>
        <v>228</v>
      </c>
      <c r="L545">
        <f t="shared" si="105"/>
        <v>0.80779999999999996</v>
      </c>
      <c r="M545">
        <f t="shared" si="106"/>
        <v>264</v>
      </c>
    </row>
    <row r="546" spans="1:13" x14ac:dyDescent="0.2">
      <c r="A546" t="s">
        <v>5205</v>
      </c>
      <c r="B546" s="1" t="s">
        <v>3379</v>
      </c>
      <c r="C546" t="str">
        <f t="shared" si="98"/>
        <v>bootstrap=True, criterion=squared_error, max_depth=50, max_features=1.0, min_samples_split=2, n_estimators=200</v>
      </c>
      <c r="D546" t="str">
        <f t="shared" si="99"/>
        <v>True</v>
      </c>
      <c r="E546" t="str">
        <f t="shared" si="100"/>
        <v>squared_error</v>
      </c>
      <c r="F546">
        <f t="shared" si="101"/>
        <v>50</v>
      </c>
      <c r="G546" t="str">
        <f t="shared" si="108"/>
        <v>1.0</v>
      </c>
      <c r="H546" t="str">
        <f t="shared" si="108"/>
        <v>2</v>
      </c>
      <c r="I546" t="str">
        <f t="shared" si="102"/>
        <v>200</v>
      </c>
      <c r="J546">
        <f t="shared" si="103"/>
        <v>0.82499999999999996</v>
      </c>
      <c r="K546">
        <f t="shared" si="104"/>
        <v>282</v>
      </c>
      <c r="L546">
        <f t="shared" si="105"/>
        <v>0.80779999999999996</v>
      </c>
      <c r="M546">
        <f t="shared" si="106"/>
        <v>264</v>
      </c>
    </row>
    <row r="547" spans="1:13" x14ac:dyDescent="0.2">
      <c r="A547" t="s">
        <v>5205</v>
      </c>
      <c r="B547" s="1" t="s">
        <v>3841</v>
      </c>
      <c r="C547" t="str">
        <f t="shared" si="98"/>
        <v>bootstrap=False, criterion=squared_error, max_depth=20, max_features=sqrt, min_samples_split=2, n_estimators=200</v>
      </c>
      <c r="D547" t="str">
        <f t="shared" si="99"/>
        <v>False</v>
      </c>
      <c r="E547" t="str">
        <f t="shared" si="100"/>
        <v>squared_error</v>
      </c>
      <c r="F547">
        <f t="shared" si="101"/>
        <v>20</v>
      </c>
      <c r="G547" t="str">
        <f t="shared" si="108"/>
        <v>sqrt</v>
      </c>
      <c r="H547" t="str">
        <f t="shared" si="108"/>
        <v>2</v>
      </c>
      <c r="I547" t="str">
        <f t="shared" si="102"/>
        <v>200</v>
      </c>
      <c r="J547">
        <f t="shared" si="103"/>
        <v>0.81200000000000006</v>
      </c>
      <c r="K547">
        <f t="shared" si="104"/>
        <v>51.5</v>
      </c>
      <c r="L547">
        <f t="shared" si="105"/>
        <v>0.80779999999999996</v>
      </c>
      <c r="M547">
        <f t="shared" si="106"/>
        <v>49.4</v>
      </c>
    </row>
    <row r="548" spans="1:13" x14ac:dyDescent="0.2">
      <c r="A548" t="s">
        <v>5205</v>
      </c>
      <c r="B548" s="1" t="s">
        <v>3842</v>
      </c>
      <c r="C548" t="str">
        <f t="shared" si="98"/>
        <v>bootstrap=False, criterion=squared_error, max_depth=20, max_features=sqrt, min_samples_split=2, n_estimators=200</v>
      </c>
      <c r="D548" t="str">
        <f t="shared" si="99"/>
        <v>False</v>
      </c>
      <c r="E548" t="str">
        <f t="shared" si="100"/>
        <v>squared_error</v>
      </c>
      <c r="F548">
        <f t="shared" si="101"/>
        <v>20</v>
      </c>
      <c r="G548" t="str">
        <f t="shared" si="108"/>
        <v>sqrt</v>
      </c>
      <c r="H548" t="str">
        <f t="shared" si="108"/>
        <v>2</v>
      </c>
      <c r="I548" t="str">
        <f t="shared" si="102"/>
        <v>200</v>
      </c>
      <c r="J548">
        <f t="shared" si="103"/>
        <v>0.77500000000000002</v>
      </c>
      <c r="K548">
        <f t="shared" si="104"/>
        <v>49.7</v>
      </c>
      <c r="L548">
        <f t="shared" si="105"/>
        <v>0.80779999999999996</v>
      </c>
      <c r="M548">
        <f t="shared" si="106"/>
        <v>49.4</v>
      </c>
    </row>
    <row r="549" spans="1:13" x14ac:dyDescent="0.2">
      <c r="A549" t="s">
        <v>5205</v>
      </c>
      <c r="B549" s="1" t="s">
        <v>3843</v>
      </c>
      <c r="C549" t="str">
        <f t="shared" si="98"/>
        <v>bootstrap=False, criterion=squared_error, max_depth=20, max_features=sqrt, min_samples_split=2, n_estimators=200</v>
      </c>
      <c r="D549" t="str">
        <f t="shared" si="99"/>
        <v>False</v>
      </c>
      <c r="E549" t="str">
        <f t="shared" si="100"/>
        <v>squared_error</v>
      </c>
      <c r="F549">
        <f t="shared" si="101"/>
        <v>20</v>
      </c>
      <c r="G549" t="str">
        <f t="shared" si="108"/>
        <v>sqrt</v>
      </c>
      <c r="H549" t="str">
        <f t="shared" si="108"/>
        <v>2</v>
      </c>
      <c r="I549" t="str">
        <f t="shared" si="102"/>
        <v>200</v>
      </c>
      <c r="J549">
        <f t="shared" si="103"/>
        <v>0.79</v>
      </c>
      <c r="K549">
        <f t="shared" si="104"/>
        <v>50.3</v>
      </c>
      <c r="L549">
        <f t="shared" si="105"/>
        <v>0.80779999999999996</v>
      </c>
      <c r="M549">
        <f t="shared" si="106"/>
        <v>49.4</v>
      </c>
    </row>
    <row r="550" spans="1:13" x14ac:dyDescent="0.2">
      <c r="A550" t="s">
        <v>5205</v>
      </c>
      <c r="B550" s="1" t="s">
        <v>3844</v>
      </c>
      <c r="C550" t="str">
        <f t="shared" si="98"/>
        <v>bootstrap=False, criterion=squared_error, max_depth=20, max_features=sqrt, min_samples_split=2, n_estimators=200</v>
      </c>
      <c r="D550" t="str">
        <f t="shared" si="99"/>
        <v>False</v>
      </c>
      <c r="E550" t="str">
        <f t="shared" si="100"/>
        <v>squared_error</v>
      </c>
      <c r="F550">
        <f t="shared" si="101"/>
        <v>20</v>
      </c>
      <c r="G550" t="str">
        <f t="shared" si="108"/>
        <v>sqrt</v>
      </c>
      <c r="H550" t="str">
        <f t="shared" si="108"/>
        <v>2</v>
      </c>
      <c r="I550" t="str">
        <f t="shared" si="102"/>
        <v>200</v>
      </c>
      <c r="J550">
        <f t="shared" si="103"/>
        <v>0.81699999999999995</v>
      </c>
      <c r="K550">
        <f t="shared" si="104"/>
        <v>51.9</v>
      </c>
      <c r="L550">
        <f t="shared" si="105"/>
        <v>0.80779999999999996</v>
      </c>
      <c r="M550">
        <f t="shared" si="106"/>
        <v>49.4</v>
      </c>
    </row>
    <row r="551" spans="1:13" x14ac:dyDescent="0.2">
      <c r="A551" t="s">
        <v>5205</v>
      </c>
      <c r="B551" s="1" t="s">
        <v>3845</v>
      </c>
      <c r="C551" t="str">
        <f t="shared" si="98"/>
        <v>bootstrap=False, criterion=squared_error, max_depth=20, max_features=sqrt, min_samples_split=2, n_estimators=200</v>
      </c>
      <c r="D551" t="str">
        <f t="shared" si="99"/>
        <v>False</v>
      </c>
      <c r="E551" t="str">
        <f t="shared" si="100"/>
        <v>squared_error</v>
      </c>
      <c r="F551">
        <f t="shared" si="101"/>
        <v>20</v>
      </c>
      <c r="G551" t="str">
        <f t="shared" si="108"/>
        <v>sqrt</v>
      </c>
      <c r="H551" t="str">
        <f t="shared" si="108"/>
        <v>2</v>
      </c>
      <c r="I551" t="str">
        <f t="shared" si="102"/>
        <v>200</v>
      </c>
      <c r="J551">
        <f t="shared" si="103"/>
        <v>0.84499999999999997</v>
      </c>
      <c r="K551">
        <f t="shared" si="104"/>
        <v>43.6</v>
      </c>
      <c r="L551">
        <f t="shared" si="105"/>
        <v>0.80779999999999996</v>
      </c>
      <c r="M551">
        <f t="shared" si="106"/>
        <v>49.4</v>
      </c>
    </row>
    <row r="552" spans="1:13" x14ac:dyDescent="0.2">
      <c r="A552" t="s">
        <v>5205</v>
      </c>
      <c r="B552" s="1" t="s">
        <v>2904</v>
      </c>
      <c r="C552" t="str">
        <f t="shared" si="98"/>
        <v>bootstrap=True, criterion=squared_error, max_depth=30, max_features=0.2, min_samples_split=2, n_estimators=200</v>
      </c>
      <c r="D552" t="str">
        <f t="shared" si="99"/>
        <v>True</v>
      </c>
      <c r="E552" t="str">
        <f t="shared" si="100"/>
        <v>squared_error</v>
      </c>
      <c r="F552">
        <f t="shared" si="101"/>
        <v>30</v>
      </c>
      <c r="G552" t="str">
        <f t="shared" si="108"/>
        <v>0.2</v>
      </c>
      <c r="H552" t="str">
        <f t="shared" si="108"/>
        <v>2</v>
      </c>
      <c r="I552" t="str">
        <f t="shared" si="102"/>
        <v>200</v>
      </c>
      <c r="J552">
        <f t="shared" si="103"/>
        <v>0.81399999999999995</v>
      </c>
      <c r="K552">
        <f t="shared" si="104"/>
        <v>56.5</v>
      </c>
      <c r="L552">
        <f t="shared" si="105"/>
        <v>0.8076000000000001</v>
      </c>
      <c r="M552">
        <f t="shared" si="106"/>
        <v>53.3</v>
      </c>
    </row>
    <row r="553" spans="1:13" x14ac:dyDescent="0.2">
      <c r="A553" t="s">
        <v>5205</v>
      </c>
      <c r="B553" s="1" t="s">
        <v>2905</v>
      </c>
      <c r="C553" t="str">
        <f t="shared" si="98"/>
        <v>bootstrap=True, criterion=squared_error, max_depth=30, max_features=0.2, min_samples_split=2, n_estimators=200</v>
      </c>
      <c r="D553" t="str">
        <f t="shared" si="99"/>
        <v>True</v>
      </c>
      <c r="E553" t="str">
        <f t="shared" si="100"/>
        <v>squared_error</v>
      </c>
      <c r="F553">
        <f t="shared" si="101"/>
        <v>30</v>
      </c>
      <c r="G553" t="str">
        <f t="shared" si="108"/>
        <v>0.2</v>
      </c>
      <c r="H553" t="str">
        <f t="shared" si="108"/>
        <v>2</v>
      </c>
      <c r="I553" t="str">
        <f t="shared" si="102"/>
        <v>200</v>
      </c>
      <c r="J553">
        <f t="shared" si="103"/>
        <v>0.77400000000000002</v>
      </c>
      <c r="K553">
        <f t="shared" si="104"/>
        <v>53.4</v>
      </c>
      <c r="L553">
        <f t="shared" si="105"/>
        <v>0.8076000000000001</v>
      </c>
      <c r="M553">
        <f t="shared" si="106"/>
        <v>53.3</v>
      </c>
    </row>
    <row r="554" spans="1:13" x14ac:dyDescent="0.2">
      <c r="A554" t="s">
        <v>5205</v>
      </c>
      <c r="B554" s="1" t="s">
        <v>2906</v>
      </c>
      <c r="C554" t="str">
        <f t="shared" si="98"/>
        <v>bootstrap=True, criterion=squared_error, max_depth=30, max_features=0.2, min_samples_split=2, n_estimators=200</v>
      </c>
      <c r="D554" t="str">
        <f t="shared" si="99"/>
        <v>True</v>
      </c>
      <c r="E554" t="str">
        <f t="shared" si="100"/>
        <v>squared_error</v>
      </c>
      <c r="F554">
        <f t="shared" si="101"/>
        <v>30</v>
      </c>
      <c r="G554" t="str">
        <f t="shared" si="108"/>
        <v>0.2</v>
      </c>
      <c r="H554" t="str">
        <f t="shared" si="108"/>
        <v>2</v>
      </c>
      <c r="I554" t="str">
        <f t="shared" si="102"/>
        <v>200</v>
      </c>
      <c r="J554">
        <f t="shared" si="103"/>
        <v>0.79200000000000004</v>
      </c>
      <c r="K554">
        <f t="shared" si="104"/>
        <v>54</v>
      </c>
      <c r="L554">
        <f t="shared" si="105"/>
        <v>0.8076000000000001</v>
      </c>
      <c r="M554">
        <f t="shared" si="106"/>
        <v>53.3</v>
      </c>
    </row>
    <row r="555" spans="1:13" x14ac:dyDescent="0.2">
      <c r="A555" t="s">
        <v>5205</v>
      </c>
      <c r="B555" s="1" t="s">
        <v>2907</v>
      </c>
      <c r="C555" t="str">
        <f t="shared" si="98"/>
        <v>bootstrap=True, criterion=squared_error, max_depth=30, max_features=0.2, min_samples_split=2, n_estimators=200</v>
      </c>
      <c r="D555" t="str">
        <f t="shared" si="99"/>
        <v>True</v>
      </c>
      <c r="E555" t="str">
        <f t="shared" si="100"/>
        <v>squared_error</v>
      </c>
      <c r="F555">
        <f t="shared" si="101"/>
        <v>30</v>
      </c>
      <c r="G555" t="str">
        <f t="shared" si="108"/>
        <v>0.2</v>
      </c>
      <c r="H555" t="str">
        <f t="shared" si="108"/>
        <v>2</v>
      </c>
      <c r="I555" t="str">
        <f t="shared" si="102"/>
        <v>200</v>
      </c>
      <c r="J555">
        <f t="shared" si="103"/>
        <v>0.81899999999999995</v>
      </c>
      <c r="K555">
        <f t="shared" si="104"/>
        <v>56.3</v>
      </c>
      <c r="L555">
        <f t="shared" si="105"/>
        <v>0.8076000000000001</v>
      </c>
      <c r="M555">
        <f t="shared" si="106"/>
        <v>53.3</v>
      </c>
    </row>
    <row r="556" spans="1:13" x14ac:dyDescent="0.2">
      <c r="A556" t="s">
        <v>5205</v>
      </c>
      <c r="B556" s="1" t="s">
        <v>2908</v>
      </c>
      <c r="C556" t="str">
        <f t="shared" si="98"/>
        <v>bootstrap=True, criterion=squared_error, max_depth=30, max_features=0.2, min_samples_split=2, n_estimators=200</v>
      </c>
      <c r="D556" t="str">
        <f t="shared" si="99"/>
        <v>True</v>
      </c>
      <c r="E556" t="str">
        <f t="shared" si="100"/>
        <v>squared_error</v>
      </c>
      <c r="F556">
        <f t="shared" si="101"/>
        <v>30</v>
      </c>
      <c r="G556" t="str">
        <f t="shared" si="108"/>
        <v>0.2</v>
      </c>
      <c r="H556" t="str">
        <f t="shared" si="108"/>
        <v>2</v>
      </c>
      <c r="I556" t="str">
        <f t="shared" si="102"/>
        <v>200</v>
      </c>
      <c r="J556">
        <f t="shared" si="103"/>
        <v>0.83899999999999997</v>
      </c>
      <c r="K556">
        <f t="shared" si="104"/>
        <v>46.3</v>
      </c>
      <c r="L556">
        <f t="shared" si="105"/>
        <v>0.8076000000000001</v>
      </c>
      <c r="M556">
        <f t="shared" si="106"/>
        <v>53.3</v>
      </c>
    </row>
    <row r="557" spans="1:13" x14ac:dyDescent="0.2">
      <c r="A557" t="s">
        <v>5205</v>
      </c>
      <c r="B557" s="1" t="s">
        <v>3360</v>
      </c>
      <c r="C557" t="str">
        <f t="shared" si="98"/>
        <v>bootstrap=True, criterion=squared_error, max_depth=50, max_features=1.0, min_samples_split=2, n_estimators=100</v>
      </c>
      <c r="D557" t="str">
        <f t="shared" si="99"/>
        <v>True</v>
      </c>
      <c r="E557" t="str">
        <f t="shared" si="100"/>
        <v>squared_error</v>
      </c>
      <c r="F557">
        <f t="shared" si="101"/>
        <v>50</v>
      </c>
      <c r="G557" t="str">
        <f t="shared" si="108"/>
        <v>1.0</v>
      </c>
      <c r="H557" t="str">
        <f t="shared" si="108"/>
        <v>2</v>
      </c>
      <c r="I557" t="str">
        <f t="shared" si="102"/>
        <v>100</v>
      </c>
      <c r="J557">
        <f t="shared" si="103"/>
        <v>0.81</v>
      </c>
      <c r="K557">
        <f t="shared" si="104"/>
        <v>144</v>
      </c>
      <c r="L557">
        <f t="shared" si="105"/>
        <v>0.8076000000000001</v>
      </c>
      <c r="M557">
        <f t="shared" si="106"/>
        <v>136.80000000000001</v>
      </c>
    </row>
    <row r="558" spans="1:13" x14ac:dyDescent="0.2">
      <c r="A558" t="s">
        <v>5205</v>
      </c>
      <c r="B558" s="1" t="s">
        <v>3361</v>
      </c>
      <c r="C558" t="str">
        <f t="shared" si="98"/>
        <v>bootstrap=True, criterion=squared_error, max_depth=50, max_features=1.0, min_samples_split=2, n_estimators=100</v>
      </c>
      <c r="D558" t="str">
        <f t="shared" si="99"/>
        <v>True</v>
      </c>
      <c r="E558" t="str">
        <f t="shared" si="100"/>
        <v>squared_error</v>
      </c>
      <c r="F558">
        <f t="shared" si="101"/>
        <v>50</v>
      </c>
      <c r="G558" t="str">
        <f t="shared" si="108"/>
        <v>1.0</v>
      </c>
      <c r="H558" t="str">
        <f t="shared" si="108"/>
        <v>2</v>
      </c>
      <c r="I558" t="str">
        <f t="shared" si="102"/>
        <v>100</v>
      </c>
      <c r="J558">
        <f t="shared" si="103"/>
        <v>0.75700000000000001</v>
      </c>
      <c r="K558">
        <f t="shared" si="104"/>
        <v>138</v>
      </c>
      <c r="L558">
        <f t="shared" si="105"/>
        <v>0.8076000000000001</v>
      </c>
      <c r="M558">
        <f t="shared" si="106"/>
        <v>136.80000000000001</v>
      </c>
    </row>
    <row r="559" spans="1:13" x14ac:dyDescent="0.2">
      <c r="A559" t="s">
        <v>5205</v>
      </c>
      <c r="B559" s="1" t="s">
        <v>3362</v>
      </c>
      <c r="C559" t="str">
        <f t="shared" si="98"/>
        <v>bootstrap=True, criterion=squared_error, max_depth=50, max_features=1.0, min_samples_split=2, n_estimators=100</v>
      </c>
      <c r="D559" t="str">
        <f t="shared" si="99"/>
        <v>True</v>
      </c>
      <c r="E559" t="str">
        <f t="shared" si="100"/>
        <v>squared_error</v>
      </c>
      <c r="F559">
        <f t="shared" si="101"/>
        <v>50</v>
      </c>
      <c r="G559" t="str">
        <f t="shared" si="108"/>
        <v>1.0</v>
      </c>
      <c r="H559" t="str">
        <f t="shared" si="108"/>
        <v>2</v>
      </c>
      <c r="I559" t="str">
        <f t="shared" si="102"/>
        <v>100</v>
      </c>
      <c r="J559">
        <f t="shared" si="103"/>
        <v>0.81699999999999995</v>
      </c>
      <c r="K559">
        <f t="shared" si="104"/>
        <v>138</v>
      </c>
      <c r="L559">
        <f t="shared" si="105"/>
        <v>0.8076000000000001</v>
      </c>
      <c r="M559">
        <f t="shared" si="106"/>
        <v>136.80000000000001</v>
      </c>
    </row>
    <row r="560" spans="1:13" x14ac:dyDescent="0.2">
      <c r="A560" t="s">
        <v>5205</v>
      </c>
      <c r="B560" s="1" t="s">
        <v>3367</v>
      </c>
      <c r="C560" t="str">
        <f t="shared" si="98"/>
        <v>bootstrap=True, criterion=squared_error, max_depth=50, max_features=1.0, min_samples_split=2, n_estimators=100</v>
      </c>
      <c r="D560" t="str">
        <f t="shared" si="99"/>
        <v>True</v>
      </c>
      <c r="E560" t="str">
        <f t="shared" si="100"/>
        <v>squared_error</v>
      </c>
      <c r="F560">
        <f t="shared" si="101"/>
        <v>50</v>
      </c>
      <c r="G560" t="str">
        <f t="shared" si="108"/>
        <v>1.0</v>
      </c>
      <c r="H560" t="str">
        <f t="shared" si="108"/>
        <v>2</v>
      </c>
      <c r="I560" t="str">
        <f t="shared" si="102"/>
        <v>100</v>
      </c>
      <c r="J560">
        <f t="shared" si="103"/>
        <v>0.82799999999999996</v>
      </c>
      <c r="K560">
        <f t="shared" si="104"/>
        <v>120</v>
      </c>
      <c r="L560">
        <f t="shared" si="105"/>
        <v>0.8076000000000001</v>
      </c>
      <c r="M560">
        <f t="shared" si="106"/>
        <v>136.80000000000001</v>
      </c>
    </row>
    <row r="561" spans="1:13" x14ac:dyDescent="0.2">
      <c r="A561" t="s">
        <v>5205</v>
      </c>
      <c r="B561" s="1" t="s">
        <v>3368</v>
      </c>
      <c r="C561" t="str">
        <f t="shared" si="98"/>
        <v>bootstrap=True, criterion=squared_error, max_depth=50, max_features=1.0, min_samples_split=2, n_estimators=100</v>
      </c>
      <c r="D561" t="str">
        <f t="shared" si="99"/>
        <v>True</v>
      </c>
      <c r="E561" t="str">
        <f t="shared" si="100"/>
        <v>squared_error</v>
      </c>
      <c r="F561">
        <f t="shared" si="101"/>
        <v>50</v>
      </c>
      <c r="G561" t="str">
        <f t="shared" si="108"/>
        <v>1.0</v>
      </c>
      <c r="H561" t="str">
        <f t="shared" si="108"/>
        <v>2</v>
      </c>
      <c r="I561" t="str">
        <f t="shared" si="102"/>
        <v>100</v>
      </c>
      <c r="J561">
        <f t="shared" si="103"/>
        <v>0.82599999999999996</v>
      </c>
      <c r="K561">
        <f t="shared" si="104"/>
        <v>144</v>
      </c>
      <c r="L561">
        <f t="shared" si="105"/>
        <v>0.8076000000000001</v>
      </c>
      <c r="M561">
        <f t="shared" si="106"/>
        <v>136.80000000000001</v>
      </c>
    </row>
    <row r="562" spans="1:13" x14ac:dyDescent="0.2">
      <c r="A562" t="s">
        <v>5205</v>
      </c>
      <c r="B562" s="1" t="s">
        <v>3613</v>
      </c>
      <c r="C562" t="str">
        <f t="shared" si="98"/>
        <v>bootstrap=True, criterion=squared_error, max_depth=None, max_features=0.2, min_samples_split=2, n_estimators=200</v>
      </c>
      <c r="D562" t="str">
        <f t="shared" si="99"/>
        <v>True</v>
      </c>
      <c r="E562" t="str">
        <f t="shared" si="100"/>
        <v>squared_error</v>
      </c>
      <c r="F562">
        <f t="shared" si="101"/>
        <v>0</v>
      </c>
      <c r="G562" t="str">
        <f t="shared" ref="G562:H581" si="109">MID($B562,FIND(G$1,$B562,1)+LEN(G$1)+1,FIND(H$1,$B562,1)-(FIND(G$1,$B562,1)+LEN(G$1))-3)</f>
        <v>0.2</v>
      </c>
      <c r="H562" t="str">
        <f t="shared" si="109"/>
        <v>2</v>
      </c>
      <c r="I562" t="str">
        <f t="shared" si="102"/>
        <v>200</v>
      </c>
      <c r="J562">
        <f t="shared" si="103"/>
        <v>0.77400000000000002</v>
      </c>
      <c r="K562">
        <f t="shared" si="104"/>
        <v>55.2</v>
      </c>
      <c r="L562">
        <f t="shared" si="105"/>
        <v>0.8076000000000001</v>
      </c>
      <c r="M562">
        <f t="shared" si="106"/>
        <v>55.1</v>
      </c>
    </row>
    <row r="563" spans="1:13" x14ac:dyDescent="0.2">
      <c r="A563" t="s">
        <v>5205</v>
      </c>
      <c r="B563" s="1" t="s">
        <v>3614</v>
      </c>
      <c r="C563" t="str">
        <f t="shared" si="98"/>
        <v>bootstrap=True, criterion=squared_error, max_depth=None, max_features=0.2, min_samples_split=2, n_estimators=200</v>
      </c>
      <c r="D563" t="str">
        <f t="shared" si="99"/>
        <v>True</v>
      </c>
      <c r="E563" t="str">
        <f t="shared" si="100"/>
        <v>squared_error</v>
      </c>
      <c r="F563">
        <f t="shared" si="101"/>
        <v>0</v>
      </c>
      <c r="G563" t="str">
        <f t="shared" si="109"/>
        <v>0.2</v>
      </c>
      <c r="H563" t="str">
        <f t="shared" si="109"/>
        <v>2</v>
      </c>
      <c r="I563" t="str">
        <f t="shared" si="102"/>
        <v>200</v>
      </c>
      <c r="J563">
        <f t="shared" si="103"/>
        <v>0.81399999999999995</v>
      </c>
      <c r="K563">
        <f t="shared" si="104"/>
        <v>58.5</v>
      </c>
      <c r="L563">
        <f t="shared" si="105"/>
        <v>0.8076000000000001</v>
      </c>
      <c r="M563">
        <f t="shared" si="106"/>
        <v>55.1</v>
      </c>
    </row>
    <row r="564" spans="1:13" x14ac:dyDescent="0.2">
      <c r="A564" t="s">
        <v>5205</v>
      </c>
      <c r="B564" s="1" t="s">
        <v>3615</v>
      </c>
      <c r="C564" t="str">
        <f t="shared" si="98"/>
        <v>bootstrap=True, criterion=squared_error, max_depth=None, max_features=0.2, min_samples_split=2, n_estimators=200</v>
      </c>
      <c r="D564" t="str">
        <f t="shared" si="99"/>
        <v>True</v>
      </c>
      <c r="E564" t="str">
        <f t="shared" si="100"/>
        <v>squared_error</v>
      </c>
      <c r="F564">
        <f t="shared" si="101"/>
        <v>0</v>
      </c>
      <c r="G564" t="str">
        <f t="shared" si="109"/>
        <v>0.2</v>
      </c>
      <c r="H564" t="str">
        <f t="shared" si="109"/>
        <v>2</v>
      </c>
      <c r="I564" t="str">
        <f t="shared" si="102"/>
        <v>200</v>
      </c>
      <c r="J564">
        <f t="shared" si="103"/>
        <v>0.79200000000000004</v>
      </c>
      <c r="K564">
        <f t="shared" si="104"/>
        <v>55.8</v>
      </c>
      <c r="L564">
        <f t="shared" si="105"/>
        <v>0.8076000000000001</v>
      </c>
      <c r="M564">
        <f t="shared" si="106"/>
        <v>55.1</v>
      </c>
    </row>
    <row r="565" spans="1:13" x14ac:dyDescent="0.2">
      <c r="A565" t="s">
        <v>5205</v>
      </c>
      <c r="B565" s="1" t="s">
        <v>3616</v>
      </c>
      <c r="C565" t="str">
        <f t="shared" si="98"/>
        <v>bootstrap=True, criterion=squared_error, max_depth=None, max_features=0.2, min_samples_split=2, n_estimators=200</v>
      </c>
      <c r="D565" t="str">
        <f t="shared" si="99"/>
        <v>True</v>
      </c>
      <c r="E565" t="str">
        <f t="shared" si="100"/>
        <v>squared_error</v>
      </c>
      <c r="F565">
        <f t="shared" si="101"/>
        <v>0</v>
      </c>
      <c r="G565" t="str">
        <f t="shared" si="109"/>
        <v>0.2</v>
      </c>
      <c r="H565" t="str">
        <f t="shared" si="109"/>
        <v>2</v>
      </c>
      <c r="I565" t="str">
        <f t="shared" si="102"/>
        <v>200</v>
      </c>
      <c r="J565">
        <f t="shared" si="103"/>
        <v>0.83799999999999997</v>
      </c>
      <c r="K565">
        <f t="shared" si="104"/>
        <v>47.8</v>
      </c>
      <c r="L565">
        <f t="shared" si="105"/>
        <v>0.8076000000000001</v>
      </c>
      <c r="M565">
        <f t="shared" si="106"/>
        <v>55.1</v>
      </c>
    </row>
    <row r="566" spans="1:13" x14ac:dyDescent="0.2">
      <c r="A566" t="s">
        <v>5205</v>
      </c>
      <c r="B566" s="1" t="s">
        <v>3617</v>
      </c>
      <c r="C566" t="str">
        <f t="shared" si="98"/>
        <v>bootstrap=True, criterion=squared_error, max_depth=None, max_features=0.2, min_samples_split=2, n_estimators=200</v>
      </c>
      <c r="D566" t="str">
        <f t="shared" si="99"/>
        <v>True</v>
      </c>
      <c r="E566" t="str">
        <f t="shared" si="100"/>
        <v>squared_error</v>
      </c>
      <c r="F566">
        <f t="shared" si="101"/>
        <v>0</v>
      </c>
      <c r="G566" t="str">
        <f t="shared" si="109"/>
        <v>0.2</v>
      </c>
      <c r="H566" t="str">
        <f t="shared" si="109"/>
        <v>2</v>
      </c>
      <c r="I566" t="str">
        <f t="shared" si="102"/>
        <v>200</v>
      </c>
      <c r="J566">
        <f t="shared" si="103"/>
        <v>0.82</v>
      </c>
      <c r="K566">
        <f t="shared" si="104"/>
        <v>58.2</v>
      </c>
      <c r="L566">
        <f t="shared" si="105"/>
        <v>0.8076000000000001</v>
      </c>
      <c r="M566">
        <f t="shared" si="106"/>
        <v>55.1</v>
      </c>
    </row>
    <row r="567" spans="1:13" x14ac:dyDescent="0.2">
      <c r="A567" t="s">
        <v>5205</v>
      </c>
      <c r="B567" s="1" t="s">
        <v>3836</v>
      </c>
      <c r="C567" t="str">
        <f t="shared" si="98"/>
        <v>bootstrap=False, criterion=squared_error, max_depth=20, max_features=sqrt, min_samples_split=2, n_estimators=150</v>
      </c>
      <c r="D567" t="str">
        <f t="shared" si="99"/>
        <v>False</v>
      </c>
      <c r="E567" t="str">
        <f t="shared" si="100"/>
        <v>squared_error</v>
      </c>
      <c r="F567">
        <f t="shared" si="101"/>
        <v>20</v>
      </c>
      <c r="G567" t="str">
        <f t="shared" si="109"/>
        <v>sqrt</v>
      </c>
      <c r="H567" t="str">
        <f t="shared" si="109"/>
        <v>2</v>
      </c>
      <c r="I567" t="str">
        <f t="shared" si="102"/>
        <v>150</v>
      </c>
      <c r="J567">
        <f t="shared" si="103"/>
        <v>0.81200000000000006</v>
      </c>
      <c r="K567">
        <f t="shared" si="104"/>
        <v>38.9</v>
      </c>
      <c r="L567">
        <f t="shared" si="105"/>
        <v>0.8076000000000001</v>
      </c>
      <c r="M567">
        <f t="shared" si="106"/>
        <v>37.14</v>
      </c>
    </row>
    <row r="568" spans="1:13" x14ac:dyDescent="0.2">
      <c r="A568" t="s">
        <v>5205</v>
      </c>
      <c r="B568" s="1" t="s">
        <v>3837</v>
      </c>
      <c r="C568" t="str">
        <f t="shared" si="98"/>
        <v>bootstrap=False, criterion=squared_error, max_depth=20, max_features=sqrt, min_samples_split=2, n_estimators=150</v>
      </c>
      <c r="D568" t="str">
        <f t="shared" si="99"/>
        <v>False</v>
      </c>
      <c r="E568" t="str">
        <f t="shared" si="100"/>
        <v>squared_error</v>
      </c>
      <c r="F568">
        <f t="shared" si="101"/>
        <v>20</v>
      </c>
      <c r="G568" t="str">
        <f t="shared" si="109"/>
        <v>sqrt</v>
      </c>
      <c r="H568" t="str">
        <f t="shared" si="109"/>
        <v>2</v>
      </c>
      <c r="I568" t="str">
        <f t="shared" si="102"/>
        <v>150</v>
      </c>
      <c r="J568">
        <f t="shared" si="103"/>
        <v>0.77500000000000002</v>
      </c>
      <c r="K568">
        <f t="shared" si="104"/>
        <v>37.299999999999997</v>
      </c>
      <c r="L568">
        <f t="shared" si="105"/>
        <v>0.8076000000000001</v>
      </c>
      <c r="M568">
        <f t="shared" si="106"/>
        <v>37.14</v>
      </c>
    </row>
    <row r="569" spans="1:13" x14ac:dyDescent="0.2">
      <c r="A569" t="s">
        <v>5205</v>
      </c>
      <c r="B569" s="1" t="s">
        <v>3838</v>
      </c>
      <c r="C569" t="str">
        <f t="shared" si="98"/>
        <v>bootstrap=False, criterion=squared_error, max_depth=20, max_features=sqrt, min_samples_split=2, n_estimators=150</v>
      </c>
      <c r="D569" t="str">
        <f t="shared" si="99"/>
        <v>False</v>
      </c>
      <c r="E569" t="str">
        <f t="shared" si="100"/>
        <v>squared_error</v>
      </c>
      <c r="F569">
        <f t="shared" si="101"/>
        <v>20</v>
      </c>
      <c r="G569" t="str">
        <f t="shared" si="109"/>
        <v>sqrt</v>
      </c>
      <c r="H569" t="str">
        <f t="shared" si="109"/>
        <v>2</v>
      </c>
      <c r="I569" t="str">
        <f t="shared" si="102"/>
        <v>150</v>
      </c>
      <c r="J569">
        <f t="shared" si="103"/>
        <v>0.79</v>
      </c>
      <c r="K569">
        <f t="shared" si="104"/>
        <v>37.6</v>
      </c>
      <c r="L569">
        <f t="shared" si="105"/>
        <v>0.8076000000000001</v>
      </c>
      <c r="M569">
        <f t="shared" si="106"/>
        <v>37.14</v>
      </c>
    </row>
    <row r="570" spans="1:13" x14ac:dyDescent="0.2">
      <c r="A570" t="s">
        <v>5205</v>
      </c>
      <c r="B570" s="1" t="s">
        <v>3839</v>
      </c>
      <c r="C570" t="str">
        <f t="shared" si="98"/>
        <v>bootstrap=False, criterion=squared_error, max_depth=20, max_features=sqrt, min_samples_split=2, n_estimators=150</v>
      </c>
      <c r="D570" t="str">
        <f t="shared" si="99"/>
        <v>False</v>
      </c>
      <c r="E570" t="str">
        <f t="shared" si="100"/>
        <v>squared_error</v>
      </c>
      <c r="F570">
        <f t="shared" si="101"/>
        <v>20</v>
      </c>
      <c r="G570" t="str">
        <f t="shared" si="109"/>
        <v>sqrt</v>
      </c>
      <c r="H570" t="str">
        <f t="shared" si="109"/>
        <v>2</v>
      </c>
      <c r="I570" t="str">
        <f t="shared" si="102"/>
        <v>150</v>
      </c>
      <c r="J570">
        <f t="shared" si="103"/>
        <v>0.81599999999999995</v>
      </c>
      <c r="K570">
        <f t="shared" si="104"/>
        <v>39.200000000000003</v>
      </c>
      <c r="L570">
        <f t="shared" si="105"/>
        <v>0.8076000000000001</v>
      </c>
      <c r="M570">
        <f t="shared" si="106"/>
        <v>37.14</v>
      </c>
    </row>
    <row r="571" spans="1:13" x14ac:dyDescent="0.2">
      <c r="A571" t="s">
        <v>5205</v>
      </c>
      <c r="B571" s="1" t="s">
        <v>3840</v>
      </c>
      <c r="C571" t="str">
        <f t="shared" si="98"/>
        <v>bootstrap=False, criterion=squared_error, max_depth=20, max_features=sqrt, min_samples_split=2, n_estimators=150</v>
      </c>
      <c r="D571" t="str">
        <f t="shared" si="99"/>
        <v>False</v>
      </c>
      <c r="E571" t="str">
        <f t="shared" si="100"/>
        <v>squared_error</v>
      </c>
      <c r="F571">
        <f t="shared" si="101"/>
        <v>20</v>
      </c>
      <c r="G571" t="str">
        <f t="shared" si="109"/>
        <v>sqrt</v>
      </c>
      <c r="H571" t="str">
        <f t="shared" si="109"/>
        <v>2</v>
      </c>
      <c r="I571" t="str">
        <f t="shared" si="102"/>
        <v>150</v>
      </c>
      <c r="J571">
        <f t="shared" si="103"/>
        <v>0.84499999999999997</v>
      </c>
      <c r="K571">
        <f t="shared" si="104"/>
        <v>32.700000000000003</v>
      </c>
      <c r="L571">
        <f t="shared" si="105"/>
        <v>0.8076000000000001</v>
      </c>
      <c r="M571">
        <f t="shared" si="106"/>
        <v>37.14</v>
      </c>
    </row>
    <row r="572" spans="1:13" x14ac:dyDescent="0.2">
      <c r="A572" t="s">
        <v>5205</v>
      </c>
      <c r="B572" s="1" t="s">
        <v>4216</v>
      </c>
      <c r="C572" t="str">
        <f t="shared" si="98"/>
        <v>bootstrap=False, criterion=squared_error, max_depth=30, max_features=sqrt, min_samples_split=5, n_estimators=200</v>
      </c>
      <c r="D572" t="str">
        <f t="shared" si="99"/>
        <v>False</v>
      </c>
      <c r="E572" t="str">
        <f t="shared" si="100"/>
        <v>squared_error</v>
      </c>
      <c r="F572">
        <f t="shared" si="101"/>
        <v>30</v>
      </c>
      <c r="G572" t="str">
        <f t="shared" si="109"/>
        <v>sqrt</v>
      </c>
      <c r="H572" t="str">
        <f t="shared" si="109"/>
        <v>5</v>
      </c>
      <c r="I572" t="str">
        <f t="shared" si="102"/>
        <v>200</v>
      </c>
      <c r="J572">
        <f t="shared" si="103"/>
        <v>0.81100000000000005</v>
      </c>
      <c r="K572">
        <f t="shared" si="104"/>
        <v>56</v>
      </c>
      <c r="L572">
        <f t="shared" si="105"/>
        <v>0.8076000000000001</v>
      </c>
      <c r="M572">
        <f t="shared" si="106"/>
        <v>53.179999999999993</v>
      </c>
    </row>
    <row r="573" spans="1:13" x14ac:dyDescent="0.2">
      <c r="A573" t="s">
        <v>5205</v>
      </c>
      <c r="B573" s="1" t="s">
        <v>4217</v>
      </c>
      <c r="C573" t="str">
        <f t="shared" si="98"/>
        <v>bootstrap=False, criterion=squared_error, max_depth=30, max_features=sqrt, min_samples_split=5, n_estimators=200</v>
      </c>
      <c r="D573" t="str">
        <f t="shared" si="99"/>
        <v>False</v>
      </c>
      <c r="E573" t="str">
        <f t="shared" si="100"/>
        <v>squared_error</v>
      </c>
      <c r="F573">
        <f t="shared" si="101"/>
        <v>30</v>
      </c>
      <c r="G573" t="str">
        <f t="shared" si="109"/>
        <v>sqrt</v>
      </c>
      <c r="H573" t="str">
        <f t="shared" si="109"/>
        <v>5</v>
      </c>
      <c r="I573" t="str">
        <f t="shared" si="102"/>
        <v>200</v>
      </c>
      <c r="J573">
        <f t="shared" si="103"/>
        <v>0.77600000000000002</v>
      </c>
      <c r="K573">
        <f t="shared" si="104"/>
        <v>54</v>
      </c>
      <c r="L573">
        <f t="shared" si="105"/>
        <v>0.8076000000000001</v>
      </c>
      <c r="M573">
        <f t="shared" si="106"/>
        <v>53.179999999999993</v>
      </c>
    </row>
    <row r="574" spans="1:13" x14ac:dyDescent="0.2">
      <c r="A574" t="s">
        <v>5205</v>
      </c>
      <c r="B574" s="1" t="s">
        <v>4218</v>
      </c>
      <c r="C574" t="str">
        <f t="shared" si="98"/>
        <v>bootstrap=False, criterion=squared_error, max_depth=30, max_features=sqrt, min_samples_split=5, n_estimators=200</v>
      </c>
      <c r="D574" t="str">
        <f t="shared" si="99"/>
        <v>False</v>
      </c>
      <c r="E574" t="str">
        <f t="shared" si="100"/>
        <v>squared_error</v>
      </c>
      <c r="F574">
        <f t="shared" si="101"/>
        <v>30</v>
      </c>
      <c r="G574" t="str">
        <f t="shared" si="109"/>
        <v>sqrt</v>
      </c>
      <c r="H574" t="str">
        <f t="shared" si="109"/>
        <v>5</v>
      </c>
      <c r="I574" t="str">
        <f t="shared" si="102"/>
        <v>200</v>
      </c>
      <c r="J574">
        <f t="shared" si="103"/>
        <v>0.84899999999999998</v>
      </c>
      <c r="K574">
        <f t="shared" si="104"/>
        <v>46.6</v>
      </c>
      <c r="L574">
        <f t="shared" si="105"/>
        <v>0.8076000000000001</v>
      </c>
      <c r="M574">
        <f t="shared" si="106"/>
        <v>53.179999999999993</v>
      </c>
    </row>
    <row r="575" spans="1:13" x14ac:dyDescent="0.2">
      <c r="A575" t="s">
        <v>5205</v>
      </c>
      <c r="B575" s="1" t="s">
        <v>4220</v>
      </c>
      <c r="C575" t="str">
        <f t="shared" si="98"/>
        <v>bootstrap=False, criterion=squared_error, max_depth=30, max_features=sqrt, min_samples_split=5, n_estimators=200</v>
      </c>
      <c r="D575" t="str">
        <f t="shared" si="99"/>
        <v>False</v>
      </c>
      <c r="E575" t="str">
        <f t="shared" si="100"/>
        <v>squared_error</v>
      </c>
      <c r="F575">
        <f t="shared" si="101"/>
        <v>30</v>
      </c>
      <c r="G575" t="str">
        <f t="shared" si="109"/>
        <v>sqrt</v>
      </c>
      <c r="H575" t="str">
        <f t="shared" si="109"/>
        <v>5</v>
      </c>
      <c r="I575" t="str">
        <f t="shared" si="102"/>
        <v>200</v>
      </c>
      <c r="J575">
        <f t="shared" si="103"/>
        <v>0.78200000000000003</v>
      </c>
      <c r="K575">
        <f t="shared" si="104"/>
        <v>53.6</v>
      </c>
      <c r="L575">
        <f t="shared" si="105"/>
        <v>0.8076000000000001</v>
      </c>
      <c r="M575">
        <f t="shared" si="106"/>
        <v>53.179999999999993</v>
      </c>
    </row>
    <row r="576" spans="1:13" x14ac:dyDescent="0.2">
      <c r="A576" t="s">
        <v>5205</v>
      </c>
      <c r="B576" s="1" t="s">
        <v>4221</v>
      </c>
      <c r="C576" t="str">
        <f t="shared" si="98"/>
        <v>bootstrap=False, criterion=squared_error, max_depth=30, max_features=sqrt, min_samples_split=5, n_estimators=200</v>
      </c>
      <c r="D576" t="str">
        <f t="shared" si="99"/>
        <v>False</v>
      </c>
      <c r="E576" t="str">
        <f t="shared" si="100"/>
        <v>squared_error</v>
      </c>
      <c r="F576">
        <f t="shared" si="101"/>
        <v>30</v>
      </c>
      <c r="G576" t="str">
        <f t="shared" si="109"/>
        <v>sqrt</v>
      </c>
      <c r="H576" t="str">
        <f t="shared" si="109"/>
        <v>5</v>
      </c>
      <c r="I576" t="str">
        <f t="shared" si="102"/>
        <v>200</v>
      </c>
      <c r="J576">
        <f t="shared" si="103"/>
        <v>0.82</v>
      </c>
      <c r="K576">
        <f t="shared" si="104"/>
        <v>55.7</v>
      </c>
      <c r="L576">
        <f t="shared" si="105"/>
        <v>0.8076000000000001</v>
      </c>
      <c r="M576">
        <f t="shared" si="106"/>
        <v>53.179999999999993</v>
      </c>
    </row>
    <row r="577" spans="1:13" x14ac:dyDescent="0.2">
      <c r="A577" t="s">
        <v>5205</v>
      </c>
      <c r="B577" s="1" t="s">
        <v>3255</v>
      </c>
      <c r="C577" t="str">
        <f t="shared" si="98"/>
        <v>bootstrap=True, criterion=squared_error, max_depth=50, max_features=0.2, min_samples_split=2, n_estimators=200</v>
      </c>
      <c r="D577" t="str">
        <f t="shared" si="99"/>
        <v>True</v>
      </c>
      <c r="E577" t="str">
        <f t="shared" si="100"/>
        <v>squared_error</v>
      </c>
      <c r="F577">
        <f t="shared" si="101"/>
        <v>50</v>
      </c>
      <c r="G577" t="str">
        <f t="shared" si="109"/>
        <v>0.2</v>
      </c>
      <c r="H577" t="str">
        <f t="shared" si="109"/>
        <v>2</v>
      </c>
      <c r="I577" t="str">
        <f t="shared" si="102"/>
        <v>200</v>
      </c>
      <c r="J577">
        <f t="shared" si="103"/>
        <v>0.77200000000000002</v>
      </c>
      <c r="K577">
        <f t="shared" si="104"/>
        <v>55</v>
      </c>
      <c r="L577">
        <f t="shared" si="105"/>
        <v>0.80740000000000001</v>
      </c>
      <c r="M577">
        <f t="shared" si="106"/>
        <v>55.04</v>
      </c>
    </row>
    <row r="578" spans="1:13" x14ac:dyDescent="0.2">
      <c r="A578" t="s">
        <v>5205</v>
      </c>
      <c r="B578" s="1" t="s">
        <v>3256</v>
      </c>
      <c r="C578" t="str">
        <f t="shared" ref="C578:C641" si="110">MID($B578,FIND(D$1,$B578,1),FIND(J$1,$B578,1)-17)</f>
        <v>bootstrap=True, criterion=squared_error, max_depth=50, max_features=0.2, min_samples_split=2, n_estimators=200</v>
      </c>
      <c r="D578" t="str">
        <f t="shared" ref="D578:D641" si="111">MID($B578,FIND(D$1,$B578,1)+LEN(D$1),FIND(E$1,$B578,1)-(FIND(D$1,$B578,1)+LEN(D$1))-2)</f>
        <v>True</v>
      </c>
      <c r="E578" t="str">
        <f t="shared" ref="E578:E641" si="112">MID($B578,FIND(E$1,$B578,1)+LEN(E$1)+1,FIND(F$1,$B578,1)-(FIND(E$1,$B578,1)+LEN(E$1))-3)</f>
        <v>squared_error</v>
      </c>
      <c r="F578">
        <f t="shared" ref="F578:F641" si="113">IFERROR(MID($B578,FIND(F$1,$B578,1)+LEN(F$1)+1,FIND(G$1,$B578,1)-(FIND(F$1,$B578,1)+LEN(F$1))-3)+0,0)</f>
        <v>50</v>
      </c>
      <c r="G578" t="str">
        <f t="shared" si="109"/>
        <v>0.2</v>
      </c>
      <c r="H578" t="str">
        <f t="shared" si="109"/>
        <v>2</v>
      </c>
      <c r="I578" t="str">
        <f t="shared" ref="I578:I641" si="114">MID($B578,FIND(I$1,$B578,1)+LEN(I$1)+1,FIND(J$1,$B578,1)-(FIND(I$1,$B578,1)+LEN(I$1))-4)</f>
        <v>200</v>
      </c>
      <c r="J578">
        <f t="shared" ref="J578:J641" si="115">MID($B578,FIND(J$1,$B578,1)+LEN(J$1)+1,FIND(K$1,$B578,1)-(FIND(J$1,$B578,1)+LEN(J$1))-2)+0</f>
        <v>0.81399999999999995</v>
      </c>
      <c r="K578">
        <f t="shared" ref="K578:K641" si="116">IF(RIGHT(B578,1)="n",60*MID(RIGHT(B578,7),1,4),MID(RIGHT(B578,5),1,4))+0</f>
        <v>58.3</v>
      </c>
      <c r="L578">
        <f t="shared" ref="L578:L641" si="117">AVERAGEIFS(J:J,$C:$C,$C578)</f>
        <v>0.80740000000000001</v>
      </c>
      <c r="M578">
        <f t="shared" ref="M578:M641" si="118">AVERAGEIFS(K:K,$C:$C,$C578)</f>
        <v>55.04</v>
      </c>
    </row>
    <row r="579" spans="1:13" x14ac:dyDescent="0.2">
      <c r="A579" t="s">
        <v>5205</v>
      </c>
      <c r="B579" s="1" t="s">
        <v>3257</v>
      </c>
      <c r="C579" t="str">
        <f t="shared" si="110"/>
        <v>bootstrap=True, criterion=squared_error, max_depth=50, max_features=0.2, min_samples_split=2, n_estimators=200</v>
      </c>
      <c r="D579" t="str">
        <f t="shared" si="111"/>
        <v>True</v>
      </c>
      <c r="E579" t="str">
        <f t="shared" si="112"/>
        <v>squared_error</v>
      </c>
      <c r="F579">
        <f t="shared" si="113"/>
        <v>50</v>
      </c>
      <c r="G579" t="str">
        <f t="shared" si="109"/>
        <v>0.2</v>
      </c>
      <c r="H579" t="str">
        <f t="shared" si="109"/>
        <v>2</v>
      </c>
      <c r="I579" t="str">
        <f t="shared" si="114"/>
        <v>200</v>
      </c>
      <c r="J579">
        <f t="shared" si="115"/>
        <v>0.79300000000000004</v>
      </c>
      <c r="K579">
        <f t="shared" si="116"/>
        <v>55.7</v>
      </c>
      <c r="L579">
        <f t="shared" si="117"/>
        <v>0.80740000000000001</v>
      </c>
      <c r="M579">
        <f t="shared" si="118"/>
        <v>55.04</v>
      </c>
    </row>
    <row r="580" spans="1:13" x14ac:dyDescent="0.2">
      <c r="A580" t="s">
        <v>5205</v>
      </c>
      <c r="B580" s="1" t="s">
        <v>3258</v>
      </c>
      <c r="C580" t="str">
        <f t="shared" si="110"/>
        <v>bootstrap=True, criterion=squared_error, max_depth=50, max_features=0.2, min_samples_split=2, n_estimators=200</v>
      </c>
      <c r="D580" t="str">
        <f t="shared" si="111"/>
        <v>True</v>
      </c>
      <c r="E580" t="str">
        <f t="shared" si="112"/>
        <v>squared_error</v>
      </c>
      <c r="F580">
        <f t="shared" si="113"/>
        <v>50</v>
      </c>
      <c r="G580" t="str">
        <f t="shared" si="109"/>
        <v>0.2</v>
      </c>
      <c r="H580" t="str">
        <f t="shared" si="109"/>
        <v>2</v>
      </c>
      <c r="I580" t="str">
        <f t="shared" si="114"/>
        <v>200</v>
      </c>
      <c r="J580">
        <f t="shared" si="115"/>
        <v>0.82</v>
      </c>
      <c r="K580">
        <f t="shared" si="116"/>
        <v>58.4</v>
      </c>
      <c r="L580">
        <f t="shared" si="117"/>
        <v>0.80740000000000001</v>
      </c>
      <c r="M580">
        <f t="shared" si="118"/>
        <v>55.04</v>
      </c>
    </row>
    <row r="581" spans="1:13" x14ac:dyDescent="0.2">
      <c r="A581" t="s">
        <v>5205</v>
      </c>
      <c r="B581" s="1" t="s">
        <v>3259</v>
      </c>
      <c r="C581" t="str">
        <f t="shared" si="110"/>
        <v>bootstrap=True, criterion=squared_error, max_depth=50, max_features=0.2, min_samples_split=2, n_estimators=200</v>
      </c>
      <c r="D581" t="str">
        <f t="shared" si="111"/>
        <v>True</v>
      </c>
      <c r="E581" t="str">
        <f t="shared" si="112"/>
        <v>squared_error</v>
      </c>
      <c r="F581">
        <f t="shared" si="113"/>
        <v>50</v>
      </c>
      <c r="G581" t="str">
        <f t="shared" si="109"/>
        <v>0.2</v>
      </c>
      <c r="H581" t="str">
        <f t="shared" si="109"/>
        <v>2</v>
      </c>
      <c r="I581" t="str">
        <f t="shared" si="114"/>
        <v>200</v>
      </c>
      <c r="J581">
        <f t="shared" si="115"/>
        <v>0.83799999999999997</v>
      </c>
      <c r="K581">
        <f t="shared" si="116"/>
        <v>47.8</v>
      </c>
      <c r="L581">
        <f t="shared" si="117"/>
        <v>0.80740000000000001</v>
      </c>
      <c r="M581">
        <f t="shared" si="118"/>
        <v>55.04</v>
      </c>
    </row>
    <row r="582" spans="1:13" x14ac:dyDescent="0.2">
      <c r="A582" t="s">
        <v>5205</v>
      </c>
      <c r="B582" s="1" t="s">
        <v>3728</v>
      </c>
      <c r="C582" t="str">
        <f t="shared" si="110"/>
        <v>bootstrap=True, criterion=squared_error, max_depth=None, max_features=1.0, min_samples_split=2, n_estimators=150</v>
      </c>
      <c r="D582" t="str">
        <f t="shared" si="111"/>
        <v>True</v>
      </c>
      <c r="E582" t="str">
        <f t="shared" si="112"/>
        <v>squared_error</v>
      </c>
      <c r="F582">
        <f t="shared" si="113"/>
        <v>0</v>
      </c>
      <c r="G582" t="str">
        <f t="shared" ref="G582:H601" si="119">MID($B582,FIND(G$1,$B582,1)+LEN(G$1)+1,FIND(H$1,$B582,1)-(FIND(G$1,$B582,1)+LEN(G$1))-3)</f>
        <v>1.0</v>
      </c>
      <c r="H582" t="str">
        <f t="shared" si="119"/>
        <v>2</v>
      </c>
      <c r="I582" t="str">
        <f t="shared" si="114"/>
        <v>150</v>
      </c>
      <c r="J582">
        <f t="shared" si="115"/>
        <v>0.81</v>
      </c>
      <c r="K582">
        <f t="shared" si="116"/>
        <v>216</v>
      </c>
      <c r="L582">
        <f t="shared" si="117"/>
        <v>0.80740000000000001</v>
      </c>
      <c r="M582">
        <f t="shared" si="118"/>
        <v>201.6</v>
      </c>
    </row>
    <row r="583" spans="1:13" x14ac:dyDescent="0.2">
      <c r="A583" t="s">
        <v>5205</v>
      </c>
      <c r="B583" s="1" t="s">
        <v>3729</v>
      </c>
      <c r="C583" t="str">
        <f t="shared" si="110"/>
        <v>bootstrap=True, criterion=squared_error, max_depth=None, max_features=1.0, min_samples_split=2, n_estimators=150</v>
      </c>
      <c r="D583" t="str">
        <f t="shared" si="111"/>
        <v>True</v>
      </c>
      <c r="E583" t="str">
        <f t="shared" si="112"/>
        <v>squared_error</v>
      </c>
      <c r="F583">
        <f t="shared" si="113"/>
        <v>0</v>
      </c>
      <c r="G583" t="str">
        <f t="shared" si="119"/>
        <v>1.0</v>
      </c>
      <c r="H583" t="str">
        <f t="shared" si="119"/>
        <v>2</v>
      </c>
      <c r="I583" t="str">
        <f t="shared" si="114"/>
        <v>150</v>
      </c>
      <c r="J583">
        <f t="shared" si="115"/>
        <v>0.75800000000000001</v>
      </c>
      <c r="K583">
        <f t="shared" si="116"/>
        <v>198</v>
      </c>
      <c r="L583">
        <f t="shared" si="117"/>
        <v>0.80740000000000001</v>
      </c>
      <c r="M583">
        <f t="shared" si="118"/>
        <v>201.6</v>
      </c>
    </row>
    <row r="584" spans="1:13" x14ac:dyDescent="0.2">
      <c r="A584" t="s">
        <v>5205</v>
      </c>
      <c r="B584" s="1" t="s">
        <v>3730</v>
      </c>
      <c r="C584" t="str">
        <f t="shared" si="110"/>
        <v>bootstrap=True, criterion=squared_error, max_depth=None, max_features=1.0, min_samples_split=2, n_estimators=150</v>
      </c>
      <c r="D584" t="str">
        <f t="shared" si="111"/>
        <v>True</v>
      </c>
      <c r="E584" t="str">
        <f t="shared" si="112"/>
        <v>squared_error</v>
      </c>
      <c r="F584">
        <f t="shared" si="113"/>
        <v>0</v>
      </c>
      <c r="G584" t="str">
        <f t="shared" si="119"/>
        <v>1.0</v>
      </c>
      <c r="H584" t="str">
        <f t="shared" si="119"/>
        <v>2</v>
      </c>
      <c r="I584" t="str">
        <f t="shared" si="114"/>
        <v>150</v>
      </c>
      <c r="J584">
        <f t="shared" si="115"/>
        <v>0.81599999999999995</v>
      </c>
      <c r="K584">
        <f t="shared" si="116"/>
        <v>204</v>
      </c>
      <c r="L584">
        <f t="shared" si="117"/>
        <v>0.80740000000000001</v>
      </c>
      <c r="M584">
        <f t="shared" si="118"/>
        <v>201.6</v>
      </c>
    </row>
    <row r="585" spans="1:13" x14ac:dyDescent="0.2">
      <c r="A585" t="s">
        <v>5205</v>
      </c>
      <c r="B585" s="1" t="s">
        <v>3731</v>
      </c>
      <c r="C585" t="str">
        <f t="shared" si="110"/>
        <v>bootstrap=True, criterion=squared_error, max_depth=None, max_features=1.0, min_samples_split=2, n_estimators=150</v>
      </c>
      <c r="D585" t="str">
        <f t="shared" si="111"/>
        <v>True</v>
      </c>
      <c r="E585" t="str">
        <f t="shared" si="112"/>
        <v>squared_error</v>
      </c>
      <c r="F585">
        <f t="shared" si="113"/>
        <v>0</v>
      </c>
      <c r="G585" t="str">
        <f t="shared" si="119"/>
        <v>1.0</v>
      </c>
      <c r="H585" t="str">
        <f t="shared" si="119"/>
        <v>2</v>
      </c>
      <c r="I585" t="str">
        <f t="shared" si="114"/>
        <v>150</v>
      </c>
      <c r="J585">
        <f t="shared" si="115"/>
        <v>0.82699999999999996</v>
      </c>
      <c r="K585">
        <f t="shared" si="116"/>
        <v>174</v>
      </c>
      <c r="L585">
        <f t="shared" si="117"/>
        <v>0.80740000000000001</v>
      </c>
      <c r="M585">
        <f t="shared" si="118"/>
        <v>201.6</v>
      </c>
    </row>
    <row r="586" spans="1:13" x14ac:dyDescent="0.2">
      <c r="A586" t="s">
        <v>5205</v>
      </c>
      <c r="B586" s="1" t="s">
        <v>3732</v>
      </c>
      <c r="C586" t="str">
        <f t="shared" si="110"/>
        <v>bootstrap=True, criterion=squared_error, max_depth=None, max_features=1.0, min_samples_split=2, n_estimators=150</v>
      </c>
      <c r="D586" t="str">
        <f t="shared" si="111"/>
        <v>True</v>
      </c>
      <c r="E586" t="str">
        <f t="shared" si="112"/>
        <v>squared_error</v>
      </c>
      <c r="F586">
        <f t="shared" si="113"/>
        <v>0</v>
      </c>
      <c r="G586" t="str">
        <f t="shared" si="119"/>
        <v>1.0</v>
      </c>
      <c r="H586" t="str">
        <f t="shared" si="119"/>
        <v>2</v>
      </c>
      <c r="I586" t="str">
        <f t="shared" si="114"/>
        <v>150</v>
      </c>
      <c r="J586">
        <f t="shared" si="115"/>
        <v>0.82599999999999996</v>
      </c>
      <c r="K586">
        <f t="shared" si="116"/>
        <v>216</v>
      </c>
      <c r="L586">
        <f t="shared" si="117"/>
        <v>0.80740000000000001</v>
      </c>
      <c r="M586">
        <f t="shared" si="118"/>
        <v>201.6</v>
      </c>
    </row>
    <row r="587" spans="1:13" x14ac:dyDescent="0.2">
      <c r="A587" t="s">
        <v>5205</v>
      </c>
      <c r="B587" s="1" t="s">
        <v>3986</v>
      </c>
      <c r="C587" t="str">
        <f t="shared" si="110"/>
        <v>bootstrap=False, criterion=squared_error, max_depth=20, max_features=0.2, min_samples_split=5, n_estimators=200</v>
      </c>
      <c r="D587" t="str">
        <f t="shared" si="111"/>
        <v>False</v>
      </c>
      <c r="E587" t="str">
        <f t="shared" si="112"/>
        <v>squared_error</v>
      </c>
      <c r="F587">
        <f t="shared" si="113"/>
        <v>20</v>
      </c>
      <c r="G587" t="str">
        <f t="shared" si="119"/>
        <v>0.2</v>
      </c>
      <c r="H587" t="str">
        <f t="shared" si="119"/>
        <v>5</v>
      </c>
      <c r="I587" t="str">
        <f t="shared" si="114"/>
        <v>200</v>
      </c>
      <c r="J587">
        <f t="shared" si="115"/>
        <v>0.84299999999999997</v>
      </c>
      <c r="K587">
        <f t="shared" si="116"/>
        <v>66</v>
      </c>
      <c r="L587">
        <f t="shared" si="117"/>
        <v>0.80740000000000001</v>
      </c>
      <c r="M587">
        <f t="shared" si="118"/>
        <v>73.2</v>
      </c>
    </row>
    <row r="588" spans="1:13" x14ac:dyDescent="0.2">
      <c r="A588" t="s">
        <v>5205</v>
      </c>
      <c r="B588" s="1" t="s">
        <v>3987</v>
      </c>
      <c r="C588" t="str">
        <f t="shared" si="110"/>
        <v>bootstrap=False, criterion=squared_error, max_depth=20, max_features=0.2, min_samples_split=5, n_estimators=200</v>
      </c>
      <c r="D588" t="str">
        <f t="shared" si="111"/>
        <v>False</v>
      </c>
      <c r="E588" t="str">
        <f t="shared" si="112"/>
        <v>squared_error</v>
      </c>
      <c r="F588">
        <f t="shared" si="113"/>
        <v>20</v>
      </c>
      <c r="G588" t="str">
        <f t="shared" si="119"/>
        <v>0.2</v>
      </c>
      <c r="H588" t="str">
        <f t="shared" si="119"/>
        <v>5</v>
      </c>
      <c r="I588" t="str">
        <f t="shared" si="114"/>
        <v>200</v>
      </c>
      <c r="J588">
        <f t="shared" si="115"/>
        <v>0.80400000000000005</v>
      </c>
      <c r="K588">
        <f t="shared" si="116"/>
        <v>78</v>
      </c>
      <c r="L588">
        <f t="shared" si="117"/>
        <v>0.80740000000000001</v>
      </c>
      <c r="M588">
        <f t="shared" si="118"/>
        <v>73.2</v>
      </c>
    </row>
    <row r="589" spans="1:13" x14ac:dyDescent="0.2">
      <c r="A589" t="s">
        <v>5205</v>
      </c>
      <c r="B589" s="1" t="s">
        <v>3988</v>
      </c>
      <c r="C589" t="str">
        <f t="shared" si="110"/>
        <v>bootstrap=False, criterion=squared_error, max_depth=20, max_features=0.2, min_samples_split=5, n_estimators=200</v>
      </c>
      <c r="D589" t="str">
        <f t="shared" si="111"/>
        <v>False</v>
      </c>
      <c r="E589" t="str">
        <f t="shared" si="112"/>
        <v>squared_error</v>
      </c>
      <c r="F589">
        <f t="shared" si="113"/>
        <v>20</v>
      </c>
      <c r="G589" t="str">
        <f t="shared" si="119"/>
        <v>0.2</v>
      </c>
      <c r="H589" t="str">
        <f t="shared" si="119"/>
        <v>5</v>
      </c>
      <c r="I589" t="str">
        <f t="shared" si="114"/>
        <v>200</v>
      </c>
      <c r="J589">
        <f t="shared" si="115"/>
        <v>0.77900000000000003</v>
      </c>
      <c r="K589">
        <f t="shared" si="116"/>
        <v>72</v>
      </c>
      <c r="L589">
        <f t="shared" si="117"/>
        <v>0.80740000000000001</v>
      </c>
      <c r="M589">
        <f t="shared" si="118"/>
        <v>73.2</v>
      </c>
    </row>
    <row r="590" spans="1:13" x14ac:dyDescent="0.2">
      <c r="A590" t="s">
        <v>5205</v>
      </c>
      <c r="B590" s="1" t="s">
        <v>3989</v>
      </c>
      <c r="C590" t="str">
        <f t="shared" si="110"/>
        <v>bootstrap=False, criterion=squared_error, max_depth=20, max_features=0.2, min_samples_split=5, n_estimators=200</v>
      </c>
      <c r="D590" t="str">
        <f t="shared" si="111"/>
        <v>False</v>
      </c>
      <c r="E590" t="str">
        <f t="shared" si="112"/>
        <v>squared_error</v>
      </c>
      <c r="F590">
        <f t="shared" si="113"/>
        <v>20</v>
      </c>
      <c r="G590" t="str">
        <f t="shared" si="119"/>
        <v>0.2</v>
      </c>
      <c r="H590" t="str">
        <f t="shared" si="119"/>
        <v>5</v>
      </c>
      <c r="I590" t="str">
        <f t="shared" si="114"/>
        <v>200</v>
      </c>
      <c r="J590">
        <f t="shared" si="115"/>
        <v>0.79400000000000004</v>
      </c>
      <c r="K590">
        <f t="shared" si="116"/>
        <v>72</v>
      </c>
      <c r="L590">
        <f t="shared" si="117"/>
        <v>0.80740000000000001</v>
      </c>
      <c r="M590">
        <f t="shared" si="118"/>
        <v>73.2</v>
      </c>
    </row>
    <row r="591" spans="1:13" x14ac:dyDescent="0.2">
      <c r="A591" t="s">
        <v>5205</v>
      </c>
      <c r="B591" s="1" t="s">
        <v>3990</v>
      </c>
      <c r="C591" t="str">
        <f t="shared" si="110"/>
        <v>bootstrap=False, criterion=squared_error, max_depth=20, max_features=0.2, min_samples_split=5, n_estimators=200</v>
      </c>
      <c r="D591" t="str">
        <f t="shared" si="111"/>
        <v>False</v>
      </c>
      <c r="E591" t="str">
        <f t="shared" si="112"/>
        <v>squared_error</v>
      </c>
      <c r="F591">
        <f t="shared" si="113"/>
        <v>20</v>
      </c>
      <c r="G591" t="str">
        <f t="shared" si="119"/>
        <v>0.2</v>
      </c>
      <c r="H591" t="str">
        <f t="shared" si="119"/>
        <v>5</v>
      </c>
      <c r="I591" t="str">
        <f t="shared" si="114"/>
        <v>200</v>
      </c>
      <c r="J591">
        <f t="shared" si="115"/>
        <v>0.81699999999999995</v>
      </c>
      <c r="K591">
        <f t="shared" si="116"/>
        <v>78</v>
      </c>
      <c r="L591">
        <f t="shared" si="117"/>
        <v>0.80740000000000001</v>
      </c>
      <c r="M591">
        <f t="shared" si="118"/>
        <v>73.2</v>
      </c>
    </row>
    <row r="592" spans="1:13" x14ac:dyDescent="0.2">
      <c r="A592" t="s">
        <v>5205</v>
      </c>
      <c r="B592" s="1" t="s">
        <v>4562</v>
      </c>
      <c r="C592" t="str">
        <f t="shared" si="110"/>
        <v>bootstrap=False, criterion=squared_error, max_depth=50, max_features=sqrt, min_samples_split=5, n_estimators=150</v>
      </c>
      <c r="D592" t="str">
        <f t="shared" si="111"/>
        <v>False</v>
      </c>
      <c r="E592" t="str">
        <f t="shared" si="112"/>
        <v>squared_error</v>
      </c>
      <c r="F592">
        <f t="shared" si="113"/>
        <v>50</v>
      </c>
      <c r="G592" t="str">
        <f t="shared" si="119"/>
        <v>sqrt</v>
      </c>
      <c r="H592" t="str">
        <f t="shared" si="119"/>
        <v>5</v>
      </c>
      <c r="I592" t="str">
        <f t="shared" si="114"/>
        <v>150</v>
      </c>
      <c r="J592">
        <f t="shared" si="115"/>
        <v>0.81</v>
      </c>
      <c r="K592">
        <f t="shared" si="116"/>
        <v>42.5</v>
      </c>
      <c r="L592">
        <f t="shared" si="117"/>
        <v>0.80740000000000001</v>
      </c>
      <c r="M592">
        <f t="shared" si="118"/>
        <v>40.42</v>
      </c>
    </row>
    <row r="593" spans="1:13" x14ac:dyDescent="0.2">
      <c r="A593" t="s">
        <v>5205</v>
      </c>
      <c r="B593" s="1" t="s">
        <v>4563</v>
      </c>
      <c r="C593" t="str">
        <f t="shared" si="110"/>
        <v>bootstrap=False, criterion=squared_error, max_depth=50, max_features=sqrt, min_samples_split=5, n_estimators=150</v>
      </c>
      <c r="D593" t="str">
        <f t="shared" si="111"/>
        <v>False</v>
      </c>
      <c r="E593" t="str">
        <f t="shared" si="112"/>
        <v>squared_error</v>
      </c>
      <c r="F593">
        <f t="shared" si="113"/>
        <v>50</v>
      </c>
      <c r="G593" t="str">
        <f t="shared" si="119"/>
        <v>sqrt</v>
      </c>
      <c r="H593" t="str">
        <f t="shared" si="119"/>
        <v>5</v>
      </c>
      <c r="I593" t="str">
        <f t="shared" si="114"/>
        <v>150</v>
      </c>
      <c r="J593">
        <f t="shared" si="115"/>
        <v>0.77700000000000002</v>
      </c>
      <c r="K593">
        <f t="shared" si="116"/>
        <v>40.4</v>
      </c>
      <c r="L593">
        <f t="shared" si="117"/>
        <v>0.80740000000000001</v>
      </c>
      <c r="M593">
        <f t="shared" si="118"/>
        <v>40.42</v>
      </c>
    </row>
    <row r="594" spans="1:13" x14ac:dyDescent="0.2">
      <c r="A594" t="s">
        <v>5205</v>
      </c>
      <c r="B594" s="1" t="s">
        <v>4564</v>
      </c>
      <c r="C594" t="str">
        <f t="shared" si="110"/>
        <v>bootstrap=False, criterion=squared_error, max_depth=50, max_features=sqrt, min_samples_split=5, n_estimators=150</v>
      </c>
      <c r="D594" t="str">
        <f t="shared" si="111"/>
        <v>False</v>
      </c>
      <c r="E594" t="str">
        <f t="shared" si="112"/>
        <v>squared_error</v>
      </c>
      <c r="F594">
        <f t="shared" si="113"/>
        <v>50</v>
      </c>
      <c r="G594" t="str">
        <f t="shared" si="119"/>
        <v>sqrt</v>
      </c>
      <c r="H594" t="str">
        <f t="shared" si="119"/>
        <v>5</v>
      </c>
      <c r="I594" t="str">
        <f t="shared" si="114"/>
        <v>150</v>
      </c>
      <c r="J594">
        <f t="shared" si="115"/>
        <v>0.78200000000000003</v>
      </c>
      <c r="K594">
        <f t="shared" si="116"/>
        <v>40.799999999999997</v>
      </c>
      <c r="L594">
        <f t="shared" si="117"/>
        <v>0.80740000000000001</v>
      </c>
      <c r="M594">
        <f t="shared" si="118"/>
        <v>40.42</v>
      </c>
    </row>
    <row r="595" spans="1:13" x14ac:dyDescent="0.2">
      <c r="A595" t="s">
        <v>5205</v>
      </c>
      <c r="B595" s="1" t="s">
        <v>4565</v>
      </c>
      <c r="C595" t="str">
        <f t="shared" si="110"/>
        <v>bootstrap=False, criterion=squared_error, max_depth=50, max_features=sqrt, min_samples_split=5, n_estimators=150</v>
      </c>
      <c r="D595" t="str">
        <f t="shared" si="111"/>
        <v>False</v>
      </c>
      <c r="E595" t="str">
        <f t="shared" si="112"/>
        <v>squared_error</v>
      </c>
      <c r="F595">
        <f t="shared" si="113"/>
        <v>50</v>
      </c>
      <c r="G595" t="str">
        <f t="shared" si="119"/>
        <v>sqrt</v>
      </c>
      <c r="H595" t="str">
        <f t="shared" si="119"/>
        <v>5</v>
      </c>
      <c r="I595" t="str">
        <f t="shared" si="114"/>
        <v>150</v>
      </c>
      <c r="J595">
        <f t="shared" si="115"/>
        <v>0.84799999999999998</v>
      </c>
      <c r="K595">
        <f t="shared" si="116"/>
        <v>35.6</v>
      </c>
      <c r="L595">
        <f t="shared" si="117"/>
        <v>0.80740000000000001</v>
      </c>
      <c r="M595">
        <f t="shared" si="118"/>
        <v>40.42</v>
      </c>
    </row>
    <row r="596" spans="1:13" x14ac:dyDescent="0.2">
      <c r="A596" t="s">
        <v>5205</v>
      </c>
      <c r="B596" s="1" t="s">
        <v>4566</v>
      </c>
      <c r="C596" t="str">
        <f t="shared" si="110"/>
        <v>bootstrap=False, criterion=squared_error, max_depth=50, max_features=sqrt, min_samples_split=5, n_estimators=150</v>
      </c>
      <c r="D596" t="str">
        <f t="shared" si="111"/>
        <v>False</v>
      </c>
      <c r="E596" t="str">
        <f t="shared" si="112"/>
        <v>squared_error</v>
      </c>
      <c r="F596">
        <f t="shared" si="113"/>
        <v>50</v>
      </c>
      <c r="G596" t="str">
        <f t="shared" si="119"/>
        <v>sqrt</v>
      </c>
      <c r="H596" t="str">
        <f t="shared" si="119"/>
        <v>5</v>
      </c>
      <c r="I596" t="str">
        <f t="shared" si="114"/>
        <v>150</v>
      </c>
      <c r="J596">
        <f t="shared" si="115"/>
        <v>0.82</v>
      </c>
      <c r="K596">
        <f t="shared" si="116"/>
        <v>42.8</v>
      </c>
      <c r="L596">
        <f t="shared" si="117"/>
        <v>0.80740000000000001</v>
      </c>
      <c r="M596">
        <f t="shared" si="118"/>
        <v>40.42</v>
      </c>
    </row>
    <row r="597" spans="1:13" x14ac:dyDescent="0.2">
      <c r="A597" t="s">
        <v>5205</v>
      </c>
      <c r="B597" s="1" t="s">
        <v>4578</v>
      </c>
      <c r="C597" t="str">
        <f t="shared" si="110"/>
        <v>bootstrap=False, criterion=squared_error, max_depth=50, max_features=sqrt, min_samples_split=5, n_estimators=500</v>
      </c>
      <c r="D597" t="str">
        <f t="shared" si="111"/>
        <v>False</v>
      </c>
      <c r="E597" t="str">
        <f t="shared" si="112"/>
        <v>squared_error</v>
      </c>
      <c r="F597">
        <f t="shared" si="113"/>
        <v>50</v>
      </c>
      <c r="G597" t="str">
        <f t="shared" si="119"/>
        <v>sqrt</v>
      </c>
      <c r="H597" t="str">
        <f t="shared" si="119"/>
        <v>5</v>
      </c>
      <c r="I597" t="str">
        <f t="shared" si="114"/>
        <v>500</v>
      </c>
      <c r="J597">
        <f t="shared" si="115"/>
        <v>0.77400000000000002</v>
      </c>
      <c r="K597">
        <f t="shared" si="116"/>
        <v>132</v>
      </c>
      <c r="L597">
        <f t="shared" si="117"/>
        <v>0.80740000000000001</v>
      </c>
      <c r="M597">
        <f t="shared" si="118"/>
        <v>133.19999999999999</v>
      </c>
    </row>
    <row r="598" spans="1:13" x14ac:dyDescent="0.2">
      <c r="A598" t="s">
        <v>5205</v>
      </c>
      <c r="B598" s="1" t="s">
        <v>4579</v>
      </c>
      <c r="C598" t="str">
        <f t="shared" si="110"/>
        <v>bootstrap=False, criterion=squared_error, max_depth=50, max_features=sqrt, min_samples_split=5, n_estimators=500</v>
      </c>
      <c r="D598" t="str">
        <f t="shared" si="111"/>
        <v>False</v>
      </c>
      <c r="E598" t="str">
        <f t="shared" si="112"/>
        <v>squared_error</v>
      </c>
      <c r="F598">
        <f t="shared" si="113"/>
        <v>50</v>
      </c>
      <c r="G598" t="str">
        <f t="shared" si="119"/>
        <v>sqrt</v>
      </c>
      <c r="H598" t="str">
        <f t="shared" si="119"/>
        <v>5</v>
      </c>
      <c r="I598" t="str">
        <f t="shared" si="114"/>
        <v>500</v>
      </c>
      <c r="J598">
        <f t="shared" si="115"/>
        <v>0.81100000000000005</v>
      </c>
      <c r="K598">
        <f t="shared" si="116"/>
        <v>138</v>
      </c>
      <c r="L598">
        <f t="shared" si="117"/>
        <v>0.80740000000000001</v>
      </c>
      <c r="M598">
        <f t="shared" si="118"/>
        <v>133.19999999999999</v>
      </c>
    </row>
    <row r="599" spans="1:13" x14ac:dyDescent="0.2">
      <c r="A599" t="s">
        <v>5205</v>
      </c>
      <c r="B599" s="1" t="s">
        <v>4580</v>
      </c>
      <c r="C599" t="str">
        <f t="shared" si="110"/>
        <v>bootstrap=False, criterion=squared_error, max_depth=50, max_features=sqrt, min_samples_split=5, n_estimators=500</v>
      </c>
      <c r="D599" t="str">
        <f t="shared" si="111"/>
        <v>False</v>
      </c>
      <c r="E599" t="str">
        <f t="shared" si="112"/>
        <v>squared_error</v>
      </c>
      <c r="F599">
        <f t="shared" si="113"/>
        <v>50</v>
      </c>
      <c r="G599" t="str">
        <f t="shared" si="119"/>
        <v>sqrt</v>
      </c>
      <c r="H599" t="str">
        <f t="shared" si="119"/>
        <v>5</v>
      </c>
      <c r="I599" t="str">
        <f t="shared" si="114"/>
        <v>500</v>
      </c>
      <c r="J599">
        <f t="shared" si="115"/>
        <v>0.78400000000000003</v>
      </c>
      <c r="K599">
        <f t="shared" si="116"/>
        <v>138</v>
      </c>
      <c r="L599">
        <f t="shared" si="117"/>
        <v>0.80740000000000001</v>
      </c>
      <c r="M599">
        <f t="shared" si="118"/>
        <v>133.19999999999999</v>
      </c>
    </row>
    <row r="600" spans="1:13" x14ac:dyDescent="0.2">
      <c r="A600" t="s">
        <v>5205</v>
      </c>
      <c r="B600" s="1" t="s">
        <v>4582</v>
      </c>
      <c r="C600" t="str">
        <f t="shared" si="110"/>
        <v>bootstrap=False, criterion=squared_error, max_depth=50, max_features=sqrt, min_samples_split=5, n_estimators=500</v>
      </c>
      <c r="D600" t="str">
        <f t="shared" si="111"/>
        <v>False</v>
      </c>
      <c r="E600" t="str">
        <f t="shared" si="112"/>
        <v>squared_error</v>
      </c>
      <c r="F600">
        <f t="shared" si="113"/>
        <v>50</v>
      </c>
      <c r="G600" t="str">
        <f t="shared" si="119"/>
        <v>sqrt</v>
      </c>
      <c r="H600" t="str">
        <f t="shared" si="119"/>
        <v>5</v>
      </c>
      <c r="I600" t="str">
        <f t="shared" si="114"/>
        <v>500</v>
      </c>
      <c r="J600">
        <f t="shared" si="115"/>
        <v>0.84899999999999998</v>
      </c>
      <c r="K600">
        <f t="shared" si="116"/>
        <v>114</v>
      </c>
      <c r="L600">
        <f t="shared" si="117"/>
        <v>0.80740000000000001</v>
      </c>
      <c r="M600">
        <f t="shared" si="118"/>
        <v>133.19999999999999</v>
      </c>
    </row>
    <row r="601" spans="1:13" x14ac:dyDescent="0.2">
      <c r="A601" t="s">
        <v>5205</v>
      </c>
      <c r="B601" s="1" t="s">
        <v>4585</v>
      </c>
      <c r="C601" t="str">
        <f t="shared" si="110"/>
        <v>bootstrap=False, criterion=squared_error, max_depth=50, max_features=sqrt, min_samples_split=5, n_estimators=500</v>
      </c>
      <c r="D601" t="str">
        <f t="shared" si="111"/>
        <v>False</v>
      </c>
      <c r="E601" t="str">
        <f t="shared" si="112"/>
        <v>squared_error</v>
      </c>
      <c r="F601">
        <f t="shared" si="113"/>
        <v>50</v>
      </c>
      <c r="G601" t="str">
        <f t="shared" si="119"/>
        <v>sqrt</v>
      </c>
      <c r="H601" t="str">
        <f t="shared" si="119"/>
        <v>5</v>
      </c>
      <c r="I601" t="str">
        <f t="shared" si="114"/>
        <v>500</v>
      </c>
      <c r="J601">
        <f t="shared" si="115"/>
        <v>0.81899999999999995</v>
      </c>
      <c r="K601">
        <f t="shared" si="116"/>
        <v>144</v>
      </c>
      <c r="L601">
        <f t="shared" si="117"/>
        <v>0.80740000000000001</v>
      </c>
      <c r="M601">
        <f t="shared" si="118"/>
        <v>133.19999999999999</v>
      </c>
    </row>
    <row r="602" spans="1:13" x14ac:dyDescent="0.2">
      <c r="A602" t="s">
        <v>5205</v>
      </c>
      <c r="B602" s="1" t="s">
        <v>4922</v>
      </c>
      <c r="C602" t="str">
        <f t="shared" si="110"/>
        <v>bootstrap=False, criterion=squared_error, max_depth=None, max_features=sqrt, min_samples_split=5, n_estimators=150</v>
      </c>
      <c r="D602" t="str">
        <f t="shared" si="111"/>
        <v>False</v>
      </c>
      <c r="E602" t="str">
        <f t="shared" si="112"/>
        <v>squared_error</v>
      </c>
      <c r="F602">
        <f t="shared" si="113"/>
        <v>0</v>
      </c>
      <c r="G602" t="str">
        <f t="shared" ref="G602:H621" si="120">MID($B602,FIND(G$1,$B602,1)+LEN(G$1)+1,FIND(H$1,$B602,1)-(FIND(G$1,$B602,1)+LEN(G$1))-3)</f>
        <v>sqrt</v>
      </c>
      <c r="H602" t="str">
        <f t="shared" si="120"/>
        <v>5</v>
      </c>
      <c r="I602" t="str">
        <f t="shared" si="114"/>
        <v>150</v>
      </c>
      <c r="J602">
        <f t="shared" si="115"/>
        <v>0.80900000000000005</v>
      </c>
      <c r="K602">
        <f t="shared" si="116"/>
        <v>43.2</v>
      </c>
      <c r="L602">
        <f t="shared" si="117"/>
        <v>0.80740000000000001</v>
      </c>
      <c r="M602">
        <f t="shared" si="118"/>
        <v>41.12</v>
      </c>
    </row>
    <row r="603" spans="1:13" x14ac:dyDescent="0.2">
      <c r="A603" t="s">
        <v>5205</v>
      </c>
      <c r="B603" s="1" t="s">
        <v>4923</v>
      </c>
      <c r="C603" t="str">
        <f t="shared" si="110"/>
        <v>bootstrap=False, criterion=squared_error, max_depth=None, max_features=sqrt, min_samples_split=5, n_estimators=150</v>
      </c>
      <c r="D603" t="str">
        <f t="shared" si="111"/>
        <v>False</v>
      </c>
      <c r="E603" t="str">
        <f t="shared" si="112"/>
        <v>squared_error</v>
      </c>
      <c r="F603">
        <f t="shared" si="113"/>
        <v>0</v>
      </c>
      <c r="G603" t="str">
        <f t="shared" si="120"/>
        <v>sqrt</v>
      </c>
      <c r="H603" t="str">
        <f t="shared" si="120"/>
        <v>5</v>
      </c>
      <c r="I603" t="str">
        <f t="shared" si="114"/>
        <v>150</v>
      </c>
      <c r="J603">
        <f t="shared" si="115"/>
        <v>0.77600000000000002</v>
      </c>
      <c r="K603">
        <f t="shared" si="116"/>
        <v>41.3</v>
      </c>
      <c r="L603">
        <f t="shared" si="117"/>
        <v>0.80740000000000001</v>
      </c>
      <c r="M603">
        <f t="shared" si="118"/>
        <v>41.12</v>
      </c>
    </row>
    <row r="604" spans="1:13" x14ac:dyDescent="0.2">
      <c r="A604" t="s">
        <v>5205</v>
      </c>
      <c r="B604" s="1" t="s">
        <v>4924</v>
      </c>
      <c r="C604" t="str">
        <f t="shared" si="110"/>
        <v>bootstrap=False, criterion=squared_error, max_depth=None, max_features=sqrt, min_samples_split=5, n_estimators=150</v>
      </c>
      <c r="D604" t="str">
        <f t="shared" si="111"/>
        <v>False</v>
      </c>
      <c r="E604" t="str">
        <f t="shared" si="112"/>
        <v>squared_error</v>
      </c>
      <c r="F604">
        <f t="shared" si="113"/>
        <v>0</v>
      </c>
      <c r="G604" t="str">
        <f t="shared" si="120"/>
        <v>sqrt</v>
      </c>
      <c r="H604" t="str">
        <f t="shared" si="120"/>
        <v>5</v>
      </c>
      <c r="I604" t="str">
        <f t="shared" si="114"/>
        <v>150</v>
      </c>
      <c r="J604">
        <f t="shared" si="115"/>
        <v>0.78400000000000003</v>
      </c>
      <c r="K604">
        <f t="shared" si="116"/>
        <v>41.5</v>
      </c>
      <c r="L604">
        <f t="shared" si="117"/>
        <v>0.80740000000000001</v>
      </c>
      <c r="M604">
        <f t="shared" si="118"/>
        <v>41.12</v>
      </c>
    </row>
    <row r="605" spans="1:13" x14ac:dyDescent="0.2">
      <c r="A605" t="s">
        <v>5205</v>
      </c>
      <c r="B605" s="1" t="s">
        <v>4925</v>
      </c>
      <c r="C605" t="str">
        <f t="shared" si="110"/>
        <v>bootstrap=False, criterion=squared_error, max_depth=None, max_features=sqrt, min_samples_split=5, n_estimators=150</v>
      </c>
      <c r="D605" t="str">
        <f t="shared" si="111"/>
        <v>False</v>
      </c>
      <c r="E605" t="str">
        <f t="shared" si="112"/>
        <v>squared_error</v>
      </c>
      <c r="F605">
        <f t="shared" si="113"/>
        <v>0</v>
      </c>
      <c r="G605" t="str">
        <f t="shared" si="120"/>
        <v>sqrt</v>
      </c>
      <c r="H605" t="str">
        <f t="shared" si="120"/>
        <v>5</v>
      </c>
      <c r="I605" t="str">
        <f t="shared" si="114"/>
        <v>150</v>
      </c>
      <c r="J605">
        <f t="shared" si="115"/>
        <v>0.84799999999999998</v>
      </c>
      <c r="K605">
        <f t="shared" si="116"/>
        <v>36.1</v>
      </c>
      <c r="L605">
        <f t="shared" si="117"/>
        <v>0.80740000000000001</v>
      </c>
      <c r="M605">
        <f t="shared" si="118"/>
        <v>41.12</v>
      </c>
    </row>
    <row r="606" spans="1:13" x14ac:dyDescent="0.2">
      <c r="A606" t="s">
        <v>5205</v>
      </c>
      <c r="B606" s="1" t="s">
        <v>4926</v>
      </c>
      <c r="C606" t="str">
        <f t="shared" si="110"/>
        <v>bootstrap=False, criterion=squared_error, max_depth=None, max_features=sqrt, min_samples_split=5, n_estimators=150</v>
      </c>
      <c r="D606" t="str">
        <f t="shared" si="111"/>
        <v>False</v>
      </c>
      <c r="E606" t="str">
        <f t="shared" si="112"/>
        <v>squared_error</v>
      </c>
      <c r="F606">
        <f t="shared" si="113"/>
        <v>0</v>
      </c>
      <c r="G606" t="str">
        <f t="shared" si="120"/>
        <v>sqrt</v>
      </c>
      <c r="H606" t="str">
        <f t="shared" si="120"/>
        <v>5</v>
      </c>
      <c r="I606" t="str">
        <f t="shared" si="114"/>
        <v>150</v>
      </c>
      <c r="J606">
        <f t="shared" si="115"/>
        <v>0.82</v>
      </c>
      <c r="K606">
        <f t="shared" si="116"/>
        <v>43.5</v>
      </c>
      <c r="L606">
        <f t="shared" si="117"/>
        <v>0.80740000000000001</v>
      </c>
      <c r="M606">
        <f t="shared" si="118"/>
        <v>41.12</v>
      </c>
    </row>
    <row r="607" spans="1:13" x14ac:dyDescent="0.2">
      <c r="A607" t="s">
        <v>5205</v>
      </c>
      <c r="B607" s="1" t="s">
        <v>4568</v>
      </c>
      <c r="C607" t="str">
        <f t="shared" si="110"/>
        <v>bootstrap=False, criterion=squared_error, max_depth=50, max_features=sqrt, min_samples_split=5, n_estimators=200</v>
      </c>
      <c r="D607" t="str">
        <f t="shared" si="111"/>
        <v>False</v>
      </c>
      <c r="E607" t="str">
        <f t="shared" si="112"/>
        <v>squared_error</v>
      </c>
      <c r="F607">
        <f t="shared" si="113"/>
        <v>50</v>
      </c>
      <c r="G607" t="str">
        <f t="shared" si="120"/>
        <v>sqrt</v>
      </c>
      <c r="H607" t="str">
        <f t="shared" si="120"/>
        <v>5</v>
      </c>
      <c r="I607" t="str">
        <f t="shared" si="114"/>
        <v>200</v>
      </c>
      <c r="J607">
        <f t="shared" si="115"/>
        <v>0.81</v>
      </c>
      <c r="K607">
        <f t="shared" si="116"/>
        <v>55.4</v>
      </c>
      <c r="L607">
        <f t="shared" si="117"/>
        <v>0.80720000000000014</v>
      </c>
      <c r="M607">
        <f t="shared" si="118"/>
        <v>52.96</v>
      </c>
    </row>
    <row r="608" spans="1:13" x14ac:dyDescent="0.2">
      <c r="A608" t="s">
        <v>5205</v>
      </c>
      <c r="B608" s="1" t="s">
        <v>4570</v>
      </c>
      <c r="C608" t="str">
        <f t="shared" si="110"/>
        <v>bootstrap=False, criterion=squared_error, max_depth=50, max_features=sqrt, min_samples_split=5, n_estimators=200</v>
      </c>
      <c r="D608" t="str">
        <f t="shared" si="111"/>
        <v>False</v>
      </c>
      <c r="E608" t="str">
        <f t="shared" si="112"/>
        <v>squared_error</v>
      </c>
      <c r="F608">
        <f t="shared" si="113"/>
        <v>50</v>
      </c>
      <c r="G608" t="str">
        <f t="shared" si="120"/>
        <v>sqrt</v>
      </c>
      <c r="H608" t="str">
        <f t="shared" si="120"/>
        <v>5</v>
      </c>
      <c r="I608" t="str">
        <f t="shared" si="114"/>
        <v>200</v>
      </c>
      <c r="J608">
        <f t="shared" si="115"/>
        <v>0.77600000000000002</v>
      </c>
      <c r="K608">
        <f t="shared" si="116"/>
        <v>52.9</v>
      </c>
      <c r="L608">
        <f t="shared" si="117"/>
        <v>0.80720000000000014</v>
      </c>
      <c r="M608">
        <f t="shared" si="118"/>
        <v>52.96</v>
      </c>
    </row>
    <row r="609" spans="1:13" x14ac:dyDescent="0.2">
      <c r="A609" t="s">
        <v>5205</v>
      </c>
      <c r="B609" s="1" t="s">
        <v>4571</v>
      </c>
      <c r="C609" t="str">
        <f t="shared" si="110"/>
        <v>bootstrap=False, criterion=squared_error, max_depth=50, max_features=sqrt, min_samples_split=5, n_estimators=200</v>
      </c>
      <c r="D609" t="str">
        <f t="shared" si="111"/>
        <v>False</v>
      </c>
      <c r="E609" t="str">
        <f t="shared" si="112"/>
        <v>squared_error</v>
      </c>
      <c r="F609">
        <f t="shared" si="113"/>
        <v>50</v>
      </c>
      <c r="G609" t="str">
        <f t="shared" si="120"/>
        <v>sqrt</v>
      </c>
      <c r="H609" t="str">
        <f t="shared" si="120"/>
        <v>5</v>
      </c>
      <c r="I609" t="str">
        <f t="shared" si="114"/>
        <v>200</v>
      </c>
      <c r="J609">
        <f t="shared" si="115"/>
        <v>0.78200000000000003</v>
      </c>
      <c r="K609">
        <f t="shared" si="116"/>
        <v>53.1</v>
      </c>
      <c r="L609">
        <f t="shared" si="117"/>
        <v>0.80720000000000014</v>
      </c>
      <c r="M609">
        <f t="shared" si="118"/>
        <v>52.96</v>
      </c>
    </row>
    <row r="610" spans="1:13" x14ac:dyDescent="0.2">
      <c r="A610" t="s">
        <v>5205</v>
      </c>
      <c r="B610" s="1" t="s">
        <v>4572</v>
      </c>
      <c r="C610" t="str">
        <f t="shared" si="110"/>
        <v>bootstrap=False, criterion=squared_error, max_depth=50, max_features=sqrt, min_samples_split=5, n_estimators=200</v>
      </c>
      <c r="D610" t="str">
        <f t="shared" si="111"/>
        <v>False</v>
      </c>
      <c r="E610" t="str">
        <f t="shared" si="112"/>
        <v>squared_error</v>
      </c>
      <c r="F610">
        <f t="shared" si="113"/>
        <v>50</v>
      </c>
      <c r="G610" t="str">
        <f t="shared" si="120"/>
        <v>sqrt</v>
      </c>
      <c r="H610" t="str">
        <f t="shared" si="120"/>
        <v>5</v>
      </c>
      <c r="I610" t="str">
        <f t="shared" si="114"/>
        <v>200</v>
      </c>
      <c r="J610">
        <f t="shared" si="115"/>
        <v>0.84799999999999998</v>
      </c>
      <c r="K610">
        <f t="shared" si="116"/>
        <v>47</v>
      </c>
      <c r="L610">
        <f t="shared" si="117"/>
        <v>0.80720000000000014</v>
      </c>
      <c r="M610">
        <f t="shared" si="118"/>
        <v>52.96</v>
      </c>
    </row>
    <row r="611" spans="1:13" x14ac:dyDescent="0.2">
      <c r="A611" t="s">
        <v>5205</v>
      </c>
      <c r="B611" s="1" t="s">
        <v>4573</v>
      </c>
      <c r="C611" t="str">
        <f t="shared" si="110"/>
        <v>bootstrap=False, criterion=squared_error, max_depth=50, max_features=sqrt, min_samples_split=5, n_estimators=200</v>
      </c>
      <c r="D611" t="str">
        <f t="shared" si="111"/>
        <v>False</v>
      </c>
      <c r="E611" t="str">
        <f t="shared" si="112"/>
        <v>squared_error</v>
      </c>
      <c r="F611">
        <f t="shared" si="113"/>
        <v>50</v>
      </c>
      <c r="G611" t="str">
        <f t="shared" si="120"/>
        <v>sqrt</v>
      </c>
      <c r="H611" t="str">
        <f t="shared" si="120"/>
        <v>5</v>
      </c>
      <c r="I611" t="str">
        <f t="shared" si="114"/>
        <v>200</v>
      </c>
      <c r="J611">
        <f t="shared" si="115"/>
        <v>0.82</v>
      </c>
      <c r="K611">
        <f t="shared" si="116"/>
        <v>56.4</v>
      </c>
      <c r="L611">
        <f t="shared" si="117"/>
        <v>0.80720000000000014</v>
      </c>
      <c r="M611">
        <f t="shared" si="118"/>
        <v>52.96</v>
      </c>
    </row>
    <row r="612" spans="1:13" x14ac:dyDescent="0.2">
      <c r="A612" t="s">
        <v>5205</v>
      </c>
      <c r="B612" s="1" t="s">
        <v>3019</v>
      </c>
      <c r="C612" t="str">
        <f t="shared" si="110"/>
        <v>bootstrap=True, criterion=squared_error, max_depth=30, max_features=1.0, min_samples_split=2, n_estimators=150</v>
      </c>
      <c r="D612" t="str">
        <f t="shared" si="111"/>
        <v>True</v>
      </c>
      <c r="E612" t="str">
        <f t="shared" si="112"/>
        <v>squared_error</v>
      </c>
      <c r="F612">
        <f t="shared" si="113"/>
        <v>30</v>
      </c>
      <c r="G612" t="str">
        <f t="shared" si="120"/>
        <v>1.0</v>
      </c>
      <c r="H612" t="str">
        <f t="shared" si="120"/>
        <v>2</v>
      </c>
      <c r="I612" t="str">
        <f t="shared" si="114"/>
        <v>150</v>
      </c>
      <c r="J612">
        <f t="shared" si="115"/>
        <v>0.81</v>
      </c>
      <c r="K612">
        <f t="shared" si="116"/>
        <v>210</v>
      </c>
      <c r="L612">
        <f t="shared" si="117"/>
        <v>0.80719999999999992</v>
      </c>
      <c r="M612">
        <f t="shared" si="118"/>
        <v>196.8</v>
      </c>
    </row>
    <row r="613" spans="1:13" x14ac:dyDescent="0.2">
      <c r="A613" t="s">
        <v>5205</v>
      </c>
      <c r="B613" s="1" t="s">
        <v>3020</v>
      </c>
      <c r="C613" t="str">
        <f t="shared" si="110"/>
        <v>bootstrap=True, criterion=squared_error, max_depth=30, max_features=1.0, min_samples_split=2, n_estimators=150</v>
      </c>
      <c r="D613" t="str">
        <f t="shared" si="111"/>
        <v>True</v>
      </c>
      <c r="E613" t="str">
        <f t="shared" si="112"/>
        <v>squared_error</v>
      </c>
      <c r="F613">
        <f t="shared" si="113"/>
        <v>30</v>
      </c>
      <c r="G613" t="str">
        <f t="shared" si="120"/>
        <v>1.0</v>
      </c>
      <c r="H613" t="str">
        <f t="shared" si="120"/>
        <v>2</v>
      </c>
      <c r="I613" t="str">
        <f t="shared" si="114"/>
        <v>150</v>
      </c>
      <c r="J613">
        <f t="shared" si="115"/>
        <v>0.75900000000000001</v>
      </c>
      <c r="K613">
        <f t="shared" si="116"/>
        <v>192</v>
      </c>
      <c r="L613">
        <f t="shared" si="117"/>
        <v>0.80719999999999992</v>
      </c>
      <c r="M613">
        <f t="shared" si="118"/>
        <v>196.8</v>
      </c>
    </row>
    <row r="614" spans="1:13" x14ac:dyDescent="0.2">
      <c r="A614" t="s">
        <v>5205</v>
      </c>
      <c r="B614" s="1" t="s">
        <v>3021</v>
      </c>
      <c r="C614" t="str">
        <f t="shared" si="110"/>
        <v>bootstrap=True, criterion=squared_error, max_depth=30, max_features=1.0, min_samples_split=2, n_estimators=150</v>
      </c>
      <c r="D614" t="str">
        <f t="shared" si="111"/>
        <v>True</v>
      </c>
      <c r="E614" t="str">
        <f t="shared" si="112"/>
        <v>squared_error</v>
      </c>
      <c r="F614">
        <f t="shared" si="113"/>
        <v>30</v>
      </c>
      <c r="G614" t="str">
        <f t="shared" si="120"/>
        <v>1.0</v>
      </c>
      <c r="H614" t="str">
        <f t="shared" si="120"/>
        <v>2</v>
      </c>
      <c r="I614" t="str">
        <f t="shared" si="114"/>
        <v>150</v>
      </c>
      <c r="J614">
        <f t="shared" si="115"/>
        <v>0.81599999999999995</v>
      </c>
      <c r="K614">
        <f t="shared" si="116"/>
        <v>198</v>
      </c>
      <c r="L614">
        <f t="shared" si="117"/>
        <v>0.80719999999999992</v>
      </c>
      <c r="M614">
        <f t="shared" si="118"/>
        <v>196.8</v>
      </c>
    </row>
    <row r="615" spans="1:13" x14ac:dyDescent="0.2">
      <c r="A615" t="s">
        <v>5205</v>
      </c>
      <c r="B615" s="1" t="s">
        <v>3022</v>
      </c>
      <c r="C615" t="str">
        <f t="shared" si="110"/>
        <v>bootstrap=True, criterion=squared_error, max_depth=30, max_features=1.0, min_samples_split=2, n_estimators=150</v>
      </c>
      <c r="D615" t="str">
        <f t="shared" si="111"/>
        <v>True</v>
      </c>
      <c r="E615" t="str">
        <f t="shared" si="112"/>
        <v>squared_error</v>
      </c>
      <c r="F615">
        <f t="shared" si="113"/>
        <v>30</v>
      </c>
      <c r="G615" t="str">
        <f t="shared" si="120"/>
        <v>1.0</v>
      </c>
      <c r="H615" t="str">
        <f t="shared" si="120"/>
        <v>2</v>
      </c>
      <c r="I615" t="str">
        <f t="shared" si="114"/>
        <v>150</v>
      </c>
      <c r="J615">
        <f t="shared" si="115"/>
        <v>0.82499999999999996</v>
      </c>
      <c r="K615">
        <f t="shared" si="116"/>
        <v>174</v>
      </c>
      <c r="L615">
        <f t="shared" si="117"/>
        <v>0.80719999999999992</v>
      </c>
      <c r="M615">
        <f t="shared" si="118"/>
        <v>196.8</v>
      </c>
    </row>
    <row r="616" spans="1:13" x14ac:dyDescent="0.2">
      <c r="A616" t="s">
        <v>5205</v>
      </c>
      <c r="B616" s="1" t="s">
        <v>3023</v>
      </c>
      <c r="C616" t="str">
        <f t="shared" si="110"/>
        <v>bootstrap=True, criterion=squared_error, max_depth=30, max_features=1.0, min_samples_split=2, n_estimators=150</v>
      </c>
      <c r="D616" t="str">
        <f t="shared" si="111"/>
        <v>True</v>
      </c>
      <c r="E616" t="str">
        <f t="shared" si="112"/>
        <v>squared_error</v>
      </c>
      <c r="F616">
        <f t="shared" si="113"/>
        <v>30</v>
      </c>
      <c r="G616" t="str">
        <f t="shared" si="120"/>
        <v>1.0</v>
      </c>
      <c r="H616" t="str">
        <f t="shared" si="120"/>
        <v>2</v>
      </c>
      <c r="I616" t="str">
        <f t="shared" si="114"/>
        <v>150</v>
      </c>
      <c r="J616">
        <f t="shared" si="115"/>
        <v>0.82599999999999996</v>
      </c>
      <c r="K616">
        <f t="shared" si="116"/>
        <v>210</v>
      </c>
      <c r="L616">
        <f t="shared" si="117"/>
        <v>0.80719999999999992</v>
      </c>
      <c r="M616">
        <f t="shared" si="118"/>
        <v>196.8</v>
      </c>
    </row>
    <row r="617" spans="1:13" x14ac:dyDescent="0.2">
      <c r="A617" t="s">
        <v>5205</v>
      </c>
      <c r="B617" s="1" t="s">
        <v>3036</v>
      </c>
      <c r="C617" t="str">
        <f t="shared" si="110"/>
        <v>bootstrap=True, criterion=squared_error, max_depth=30, max_features=1.0, min_samples_split=2, n_estimators=500</v>
      </c>
      <c r="D617" t="str">
        <f t="shared" si="111"/>
        <v>True</v>
      </c>
      <c r="E617" t="str">
        <f t="shared" si="112"/>
        <v>squared_error</v>
      </c>
      <c r="F617">
        <f t="shared" si="113"/>
        <v>30</v>
      </c>
      <c r="G617" t="str">
        <f t="shared" si="120"/>
        <v>1.0</v>
      </c>
      <c r="H617" t="str">
        <f t="shared" si="120"/>
        <v>2</v>
      </c>
      <c r="I617" t="str">
        <f t="shared" si="114"/>
        <v>500</v>
      </c>
      <c r="J617">
        <f t="shared" si="115"/>
        <v>0.75800000000000001</v>
      </c>
      <c r="K617">
        <f t="shared" si="116"/>
        <v>654</v>
      </c>
      <c r="L617">
        <f t="shared" si="117"/>
        <v>0.80719999999999992</v>
      </c>
      <c r="M617">
        <f t="shared" si="118"/>
        <v>658.8</v>
      </c>
    </row>
    <row r="618" spans="1:13" x14ac:dyDescent="0.2">
      <c r="A618" t="s">
        <v>5205</v>
      </c>
      <c r="B618" s="1" t="s">
        <v>3038</v>
      </c>
      <c r="C618" t="str">
        <f t="shared" si="110"/>
        <v>bootstrap=True, criterion=squared_error, max_depth=30, max_features=1.0, min_samples_split=2, n_estimators=500</v>
      </c>
      <c r="D618" t="str">
        <f t="shared" si="111"/>
        <v>True</v>
      </c>
      <c r="E618" t="str">
        <f t="shared" si="112"/>
        <v>squared_error</v>
      </c>
      <c r="F618">
        <f t="shared" si="113"/>
        <v>30</v>
      </c>
      <c r="G618" t="str">
        <f t="shared" si="120"/>
        <v>1.0</v>
      </c>
      <c r="H618" t="str">
        <f t="shared" si="120"/>
        <v>2</v>
      </c>
      <c r="I618" t="str">
        <f t="shared" si="114"/>
        <v>500</v>
      </c>
      <c r="J618">
        <f t="shared" si="115"/>
        <v>0.81100000000000005</v>
      </c>
      <c r="K618">
        <f t="shared" si="116"/>
        <v>696</v>
      </c>
      <c r="L618">
        <f t="shared" si="117"/>
        <v>0.80719999999999992</v>
      </c>
      <c r="M618">
        <f t="shared" si="118"/>
        <v>658.8</v>
      </c>
    </row>
    <row r="619" spans="1:13" x14ac:dyDescent="0.2">
      <c r="A619" t="s">
        <v>5205</v>
      </c>
      <c r="B619" s="1" t="s">
        <v>3039</v>
      </c>
      <c r="C619" t="str">
        <f t="shared" si="110"/>
        <v>bootstrap=True, criterion=squared_error, max_depth=30, max_features=1.0, min_samples_split=2, n_estimators=500</v>
      </c>
      <c r="D619" t="str">
        <f t="shared" si="111"/>
        <v>True</v>
      </c>
      <c r="E619" t="str">
        <f t="shared" si="112"/>
        <v>squared_error</v>
      </c>
      <c r="F619">
        <f t="shared" si="113"/>
        <v>30</v>
      </c>
      <c r="G619" t="str">
        <f t="shared" si="120"/>
        <v>1.0</v>
      </c>
      <c r="H619" t="str">
        <f t="shared" si="120"/>
        <v>2</v>
      </c>
      <c r="I619" t="str">
        <f t="shared" si="114"/>
        <v>500</v>
      </c>
      <c r="J619">
        <f t="shared" si="115"/>
        <v>0.82299999999999995</v>
      </c>
      <c r="K619">
        <f t="shared" si="116"/>
        <v>576</v>
      </c>
      <c r="L619">
        <f t="shared" si="117"/>
        <v>0.80719999999999992</v>
      </c>
      <c r="M619">
        <f t="shared" si="118"/>
        <v>658.8</v>
      </c>
    </row>
    <row r="620" spans="1:13" x14ac:dyDescent="0.2">
      <c r="A620" t="s">
        <v>5205</v>
      </c>
      <c r="B620" s="1" t="s">
        <v>3040</v>
      </c>
      <c r="C620" t="str">
        <f t="shared" si="110"/>
        <v>bootstrap=True, criterion=squared_error, max_depth=30, max_features=1.0, min_samples_split=2, n_estimators=500</v>
      </c>
      <c r="D620" t="str">
        <f t="shared" si="111"/>
        <v>True</v>
      </c>
      <c r="E620" t="str">
        <f t="shared" si="112"/>
        <v>squared_error</v>
      </c>
      <c r="F620">
        <f t="shared" si="113"/>
        <v>30</v>
      </c>
      <c r="G620" t="str">
        <f t="shared" si="120"/>
        <v>1.0</v>
      </c>
      <c r="H620" t="str">
        <f t="shared" si="120"/>
        <v>2</v>
      </c>
      <c r="I620" t="str">
        <f t="shared" si="114"/>
        <v>500</v>
      </c>
      <c r="J620">
        <f t="shared" si="115"/>
        <v>0.81799999999999995</v>
      </c>
      <c r="K620">
        <f t="shared" si="116"/>
        <v>672</v>
      </c>
      <c r="L620">
        <f t="shared" si="117"/>
        <v>0.80719999999999992</v>
      </c>
      <c r="M620">
        <f t="shared" si="118"/>
        <v>658.8</v>
      </c>
    </row>
    <row r="621" spans="1:13" x14ac:dyDescent="0.2">
      <c r="A621" t="s">
        <v>5205</v>
      </c>
      <c r="B621" s="1" t="s">
        <v>3043</v>
      </c>
      <c r="C621" t="str">
        <f t="shared" si="110"/>
        <v>bootstrap=True, criterion=squared_error, max_depth=30, max_features=1.0, min_samples_split=2, n_estimators=500</v>
      </c>
      <c r="D621" t="str">
        <f t="shared" si="111"/>
        <v>True</v>
      </c>
      <c r="E621" t="str">
        <f t="shared" si="112"/>
        <v>squared_error</v>
      </c>
      <c r="F621">
        <f t="shared" si="113"/>
        <v>30</v>
      </c>
      <c r="G621" t="str">
        <f t="shared" si="120"/>
        <v>1.0</v>
      </c>
      <c r="H621" t="str">
        <f t="shared" si="120"/>
        <v>2</v>
      </c>
      <c r="I621" t="str">
        <f t="shared" si="114"/>
        <v>500</v>
      </c>
      <c r="J621">
        <f t="shared" si="115"/>
        <v>0.82599999999999996</v>
      </c>
      <c r="K621">
        <f t="shared" si="116"/>
        <v>696</v>
      </c>
      <c r="L621">
        <f t="shared" si="117"/>
        <v>0.80719999999999992</v>
      </c>
      <c r="M621">
        <f t="shared" si="118"/>
        <v>658.8</v>
      </c>
    </row>
    <row r="622" spans="1:13" x14ac:dyDescent="0.2">
      <c r="A622" t="s">
        <v>5205</v>
      </c>
      <c r="B622" s="1" t="s">
        <v>3370</v>
      </c>
      <c r="C622" t="str">
        <f t="shared" si="110"/>
        <v>bootstrap=True, criterion=squared_error, max_depth=50, max_features=1.0, min_samples_split=2, n_estimators=150</v>
      </c>
      <c r="D622" t="str">
        <f t="shared" si="111"/>
        <v>True</v>
      </c>
      <c r="E622" t="str">
        <f t="shared" si="112"/>
        <v>squared_error</v>
      </c>
      <c r="F622">
        <f t="shared" si="113"/>
        <v>50</v>
      </c>
      <c r="G622" t="str">
        <f t="shared" ref="G622:H641" si="121">MID($B622,FIND(G$1,$B622,1)+LEN(G$1)+1,FIND(H$1,$B622,1)-(FIND(G$1,$B622,1)+LEN(G$1))-3)</f>
        <v>1.0</v>
      </c>
      <c r="H622" t="str">
        <f t="shared" si="121"/>
        <v>2</v>
      </c>
      <c r="I622" t="str">
        <f t="shared" si="114"/>
        <v>150</v>
      </c>
      <c r="J622">
        <f t="shared" si="115"/>
        <v>0.81</v>
      </c>
      <c r="K622">
        <f t="shared" si="116"/>
        <v>210</v>
      </c>
      <c r="L622">
        <f t="shared" si="117"/>
        <v>0.80719999999999992</v>
      </c>
      <c r="M622">
        <f t="shared" si="118"/>
        <v>199.2</v>
      </c>
    </row>
    <row r="623" spans="1:13" x14ac:dyDescent="0.2">
      <c r="A623" t="s">
        <v>5205</v>
      </c>
      <c r="B623" s="1" t="s">
        <v>3371</v>
      </c>
      <c r="C623" t="str">
        <f t="shared" si="110"/>
        <v>bootstrap=True, criterion=squared_error, max_depth=50, max_features=1.0, min_samples_split=2, n_estimators=150</v>
      </c>
      <c r="D623" t="str">
        <f t="shared" si="111"/>
        <v>True</v>
      </c>
      <c r="E623" t="str">
        <f t="shared" si="112"/>
        <v>squared_error</v>
      </c>
      <c r="F623">
        <f t="shared" si="113"/>
        <v>50</v>
      </c>
      <c r="G623" t="str">
        <f t="shared" si="121"/>
        <v>1.0</v>
      </c>
      <c r="H623" t="str">
        <f t="shared" si="121"/>
        <v>2</v>
      </c>
      <c r="I623" t="str">
        <f t="shared" si="114"/>
        <v>150</v>
      </c>
      <c r="J623">
        <f t="shared" si="115"/>
        <v>0.75700000000000001</v>
      </c>
      <c r="K623">
        <f t="shared" si="116"/>
        <v>198</v>
      </c>
      <c r="L623">
        <f t="shared" si="117"/>
        <v>0.80719999999999992</v>
      </c>
      <c r="M623">
        <f t="shared" si="118"/>
        <v>199.2</v>
      </c>
    </row>
    <row r="624" spans="1:13" x14ac:dyDescent="0.2">
      <c r="A624" t="s">
        <v>5205</v>
      </c>
      <c r="B624" s="1" t="s">
        <v>3372</v>
      </c>
      <c r="C624" t="str">
        <f t="shared" si="110"/>
        <v>bootstrap=True, criterion=squared_error, max_depth=50, max_features=1.0, min_samples_split=2, n_estimators=150</v>
      </c>
      <c r="D624" t="str">
        <f t="shared" si="111"/>
        <v>True</v>
      </c>
      <c r="E624" t="str">
        <f t="shared" si="112"/>
        <v>squared_error</v>
      </c>
      <c r="F624">
        <f t="shared" si="113"/>
        <v>50</v>
      </c>
      <c r="G624" t="str">
        <f t="shared" si="121"/>
        <v>1.0</v>
      </c>
      <c r="H624" t="str">
        <f t="shared" si="121"/>
        <v>2</v>
      </c>
      <c r="I624" t="str">
        <f t="shared" si="114"/>
        <v>150</v>
      </c>
      <c r="J624">
        <f t="shared" si="115"/>
        <v>0.81599999999999995</v>
      </c>
      <c r="K624">
        <f t="shared" si="116"/>
        <v>204</v>
      </c>
      <c r="L624">
        <f t="shared" si="117"/>
        <v>0.80719999999999992</v>
      </c>
      <c r="M624">
        <f t="shared" si="118"/>
        <v>199.2</v>
      </c>
    </row>
    <row r="625" spans="1:13" x14ac:dyDescent="0.2">
      <c r="A625" t="s">
        <v>5205</v>
      </c>
      <c r="B625" s="1" t="s">
        <v>3373</v>
      </c>
      <c r="C625" t="str">
        <f t="shared" si="110"/>
        <v>bootstrap=True, criterion=squared_error, max_depth=50, max_features=1.0, min_samples_split=2, n_estimators=150</v>
      </c>
      <c r="D625" t="str">
        <f t="shared" si="111"/>
        <v>True</v>
      </c>
      <c r="E625" t="str">
        <f t="shared" si="112"/>
        <v>squared_error</v>
      </c>
      <c r="F625">
        <f t="shared" si="113"/>
        <v>50</v>
      </c>
      <c r="G625" t="str">
        <f t="shared" si="121"/>
        <v>1.0</v>
      </c>
      <c r="H625" t="str">
        <f t="shared" si="121"/>
        <v>2</v>
      </c>
      <c r="I625" t="str">
        <f t="shared" si="114"/>
        <v>150</v>
      </c>
      <c r="J625">
        <f t="shared" si="115"/>
        <v>0.82699999999999996</v>
      </c>
      <c r="K625">
        <f t="shared" si="116"/>
        <v>174</v>
      </c>
      <c r="L625">
        <f t="shared" si="117"/>
        <v>0.80719999999999992</v>
      </c>
      <c r="M625">
        <f t="shared" si="118"/>
        <v>199.2</v>
      </c>
    </row>
    <row r="626" spans="1:13" x14ac:dyDescent="0.2">
      <c r="A626" t="s">
        <v>5205</v>
      </c>
      <c r="B626" s="1" t="s">
        <v>3374</v>
      </c>
      <c r="C626" t="str">
        <f t="shared" si="110"/>
        <v>bootstrap=True, criterion=squared_error, max_depth=50, max_features=1.0, min_samples_split=2, n_estimators=150</v>
      </c>
      <c r="D626" t="str">
        <f t="shared" si="111"/>
        <v>True</v>
      </c>
      <c r="E626" t="str">
        <f t="shared" si="112"/>
        <v>squared_error</v>
      </c>
      <c r="F626">
        <f t="shared" si="113"/>
        <v>50</v>
      </c>
      <c r="G626" t="str">
        <f t="shared" si="121"/>
        <v>1.0</v>
      </c>
      <c r="H626" t="str">
        <f t="shared" si="121"/>
        <v>2</v>
      </c>
      <c r="I626" t="str">
        <f t="shared" si="114"/>
        <v>150</v>
      </c>
      <c r="J626">
        <f t="shared" si="115"/>
        <v>0.82599999999999996</v>
      </c>
      <c r="K626">
        <f t="shared" si="116"/>
        <v>210</v>
      </c>
      <c r="L626">
        <f t="shared" si="117"/>
        <v>0.80719999999999992</v>
      </c>
      <c r="M626">
        <f t="shared" si="118"/>
        <v>199.2</v>
      </c>
    </row>
    <row r="627" spans="1:13" x14ac:dyDescent="0.2">
      <c r="A627" t="s">
        <v>5205</v>
      </c>
      <c r="B627" s="1" t="s">
        <v>3718</v>
      </c>
      <c r="C627" t="str">
        <f t="shared" si="110"/>
        <v>bootstrap=True, criterion=squared_error, max_depth=None, max_features=1.0, min_samples_split=2, n_estimators=100</v>
      </c>
      <c r="D627" t="str">
        <f t="shared" si="111"/>
        <v>True</v>
      </c>
      <c r="E627" t="str">
        <f t="shared" si="112"/>
        <v>squared_error</v>
      </c>
      <c r="F627">
        <f t="shared" si="113"/>
        <v>0</v>
      </c>
      <c r="G627" t="str">
        <f t="shared" si="121"/>
        <v>1.0</v>
      </c>
      <c r="H627" t="str">
        <f t="shared" si="121"/>
        <v>2</v>
      </c>
      <c r="I627" t="str">
        <f t="shared" si="114"/>
        <v>100</v>
      </c>
      <c r="J627">
        <f t="shared" si="115"/>
        <v>0.80900000000000005</v>
      </c>
      <c r="K627">
        <f t="shared" si="116"/>
        <v>144</v>
      </c>
      <c r="L627">
        <f t="shared" si="117"/>
        <v>0.80719999999999992</v>
      </c>
      <c r="M627">
        <f t="shared" si="118"/>
        <v>136.80000000000001</v>
      </c>
    </row>
    <row r="628" spans="1:13" x14ac:dyDescent="0.2">
      <c r="A628" t="s">
        <v>5205</v>
      </c>
      <c r="B628" s="1" t="s">
        <v>3719</v>
      </c>
      <c r="C628" t="str">
        <f t="shared" si="110"/>
        <v>bootstrap=True, criterion=squared_error, max_depth=None, max_features=1.0, min_samples_split=2, n_estimators=100</v>
      </c>
      <c r="D628" t="str">
        <f t="shared" si="111"/>
        <v>True</v>
      </c>
      <c r="E628" t="str">
        <f t="shared" si="112"/>
        <v>squared_error</v>
      </c>
      <c r="F628">
        <f t="shared" si="113"/>
        <v>0</v>
      </c>
      <c r="G628" t="str">
        <f t="shared" si="121"/>
        <v>1.0</v>
      </c>
      <c r="H628" t="str">
        <f t="shared" si="121"/>
        <v>2</v>
      </c>
      <c r="I628" t="str">
        <f t="shared" si="114"/>
        <v>100</v>
      </c>
      <c r="J628">
        <f t="shared" si="115"/>
        <v>0.75700000000000001</v>
      </c>
      <c r="K628">
        <f t="shared" si="116"/>
        <v>138</v>
      </c>
      <c r="L628">
        <f t="shared" si="117"/>
        <v>0.80719999999999992</v>
      </c>
      <c r="M628">
        <f t="shared" si="118"/>
        <v>136.80000000000001</v>
      </c>
    </row>
    <row r="629" spans="1:13" x14ac:dyDescent="0.2">
      <c r="A629" t="s">
        <v>5205</v>
      </c>
      <c r="B629" s="1" t="s">
        <v>3720</v>
      </c>
      <c r="C629" t="str">
        <f t="shared" si="110"/>
        <v>bootstrap=True, criterion=squared_error, max_depth=None, max_features=1.0, min_samples_split=2, n_estimators=100</v>
      </c>
      <c r="D629" t="str">
        <f t="shared" si="111"/>
        <v>True</v>
      </c>
      <c r="E629" t="str">
        <f t="shared" si="112"/>
        <v>squared_error</v>
      </c>
      <c r="F629">
        <f t="shared" si="113"/>
        <v>0</v>
      </c>
      <c r="G629" t="str">
        <f t="shared" si="121"/>
        <v>1.0</v>
      </c>
      <c r="H629" t="str">
        <f t="shared" si="121"/>
        <v>2</v>
      </c>
      <c r="I629" t="str">
        <f t="shared" si="114"/>
        <v>100</v>
      </c>
      <c r="J629">
        <f t="shared" si="115"/>
        <v>0.81599999999999995</v>
      </c>
      <c r="K629">
        <f t="shared" si="116"/>
        <v>138</v>
      </c>
      <c r="L629">
        <f t="shared" si="117"/>
        <v>0.80719999999999992</v>
      </c>
      <c r="M629">
        <f t="shared" si="118"/>
        <v>136.80000000000001</v>
      </c>
    </row>
    <row r="630" spans="1:13" x14ac:dyDescent="0.2">
      <c r="A630" t="s">
        <v>5205</v>
      </c>
      <c r="B630" s="1" t="s">
        <v>3725</v>
      </c>
      <c r="C630" t="str">
        <f t="shared" si="110"/>
        <v>bootstrap=True, criterion=squared_error, max_depth=None, max_features=1.0, min_samples_split=2, n_estimators=100</v>
      </c>
      <c r="D630" t="str">
        <f t="shared" si="111"/>
        <v>True</v>
      </c>
      <c r="E630" t="str">
        <f t="shared" si="112"/>
        <v>squared_error</v>
      </c>
      <c r="F630">
        <f t="shared" si="113"/>
        <v>0</v>
      </c>
      <c r="G630" t="str">
        <f t="shared" si="121"/>
        <v>1.0</v>
      </c>
      <c r="H630" t="str">
        <f t="shared" si="121"/>
        <v>2</v>
      </c>
      <c r="I630" t="str">
        <f t="shared" si="114"/>
        <v>100</v>
      </c>
      <c r="J630">
        <f t="shared" si="115"/>
        <v>0.82799999999999996</v>
      </c>
      <c r="K630">
        <f t="shared" si="116"/>
        <v>120</v>
      </c>
      <c r="L630">
        <f t="shared" si="117"/>
        <v>0.80719999999999992</v>
      </c>
      <c r="M630">
        <f t="shared" si="118"/>
        <v>136.80000000000001</v>
      </c>
    </row>
    <row r="631" spans="1:13" x14ac:dyDescent="0.2">
      <c r="A631" t="s">
        <v>5205</v>
      </c>
      <c r="B631" s="1" t="s">
        <v>3726</v>
      </c>
      <c r="C631" t="str">
        <f t="shared" si="110"/>
        <v>bootstrap=True, criterion=squared_error, max_depth=None, max_features=1.0, min_samples_split=2, n_estimators=100</v>
      </c>
      <c r="D631" t="str">
        <f t="shared" si="111"/>
        <v>True</v>
      </c>
      <c r="E631" t="str">
        <f t="shared" si="112"/>
        <v>squared_error</v>
      </c>
      <c r="F631">
        <f t="shared" si="113"/>
        <v>0</v>
      </c>
      <c r="G631" t="str">
        <f t="shared" si="121"/>
        <v>1.0</v>
      </c>
      <c r="H631" t="str">
        <f t="shared" si="121"/>
        <v>2</v>
      </c>
      <c r="I631" t="str">
        <f t="shared" si="114"/>
        <v>100</v>
      </c>
      <c r="J631">
        <f t="shared" si="115"/>
        <v>0.82599999999999996</v>
      </c>
      <c r="K631">
        <f t="shared" si="116"/>
        <v>144</v>
      </c>
      <c r="L631">
        <f t="shared" si="117"/>
        <v>0.80719999999999992</v>
      </c>
      <c r="M631">
        <f t="shared" si="118"/>
        <v>136.80000000000001</v>
      </c>
    </row>
    <row r="632" spans="1:13" x14ac:dyDescent="0.2">
      <c r="A632" t="s">
        <v>5205</v>
      </c>
      <c r="B632" s="1" t="s">
        <v>3745</v>
      </c>
      <c r="C632" t="str">
        <f t="shared" si="110"/>
        <v>bootstrap=True, criterion=squared_error, max_depth=None, max_features=1.0, min_samples_split=2, n_estimators=500</v>
      </c>
      <c r="D632" t="str">
        <f t="shared" si="111"/>
        <v>True</v>
      </c>
      <c r="E632" t="str">
        <f t="shared" si="112"/>
        <v>squared_error</v>
      </c>
      <c r="F632">
        <f t="shared" si="113"/>
        <v>0</v>
      </c>
      <c r="G632" t="str">
        <f t="shared" si="121"/>
        <v>1.0</v>
      </c>
      <c r="H632" t="str">
        <f t="shared" si="121"/>
        <v>2</v>
      </c>
      <c r="I632" t="str">
        <f t="shared" si="114"/>
        <v>500</v>
      </c>
      <c r="J632">
        <f t="shared" si="115"/>
        <v>0.75700000000000001</v>
      </c>
      <c r="K632">
        <f t="shared" si="116"/>
        <v>666</v>
      </c>
      <c r="L632">
        <f t="shared" si="117"/>
        <v>0.80719999999999992</v>
      </c>
      <c r="M632">
        <f t="shared" si="118"/>
        <v>673.2</v>
      </c>
    </row>
    <row r="633" spans="1:13" x14ac:dyDescent="0.2">
      <c r="A633" t="s">
        <v>5205</v>
      </c>
      <c r="B633" s="1" t="s">
        <v>3747</v>
      </c>
      <c r="C633" t="str">
        <f t="shared" si="110"/>
        <v>bootstrap=True, criterion=squared_error, max_depth=None, max_features=1.0, min_samples_split=2, n_estimators=500</v>
      </c>
      <c r="D633" t="str">
        <f t="shared" si="111"/>
        <v>True</v>
      </c>
      <c r="E633" t="str">
        <f t="shared" si="112"/>
        <v>squared_error</v>
      </c>
      <c r="F633">
        <f t="shared" si="113"/>
        <v>0</v>
      </c>
      <c r="G633" t="str">
        <f t="shared" si="121"/>
        <v>1.0</v>
      </c>
      <c r="H633" t="str">
        <f t="shared" si="121"/>
        <v>2</v>
      </c>
      <c r="I633" t="str">
        <f t="shared" si="114"/>
        <v>500</v>
      </c>
      <c r="J633">
        <f t="shared" si="115"/>
        <v>0.82299999999999995</v>
      </c>
      <c r="K633">
        <f t="shared" si="116"/>
        <v>582</v>
      </c>
      <c r="L633">
        <f t="shared" si="117"/>
        <v>0.80719999999999992</v>
      </c>
      <c r="M633">
        <f t="shared" si="118"/>
        <v>673.2</v>
      </c>
    </row>
    <row r="634" spans="1:13" x14ac:dyDescent="0.2">
      <c r="A634" t="s">
        <v>5205</v>
      </c>
      <c r="B634" s="1" t="s">
        <v>3748</v>
      </c>
      <c r="C634" t="str">
        <f t="shared" si="110"/>
        <v>bootstrap=True, criterion=squared_error, max_depth=None, max_features=1.0, min_samples_split=2, n_estimators=500</v>
      </c>
      <c r="D634" t="str">
        <f t="shared" si="111"/>
        <v>True</v>
      </c>
      <c r="E634" t="str">
        <f t="shared" si="112"/>
        <v>squared_error</v>
      </c>
      <c r="F634">
        <f t="shared" si="113"/>
        <v>0</v>
      </c>
      <c r="G634" t="str">
        <f t="shared" si="121"/>
        <v>1.0</v>
      </c>
      <c r="H634" t="str">
        <f t="shared" si="121"/>
        <v>2</v>
      </c>
      <c r="I634" t="str">
        <f t="shared" si="114"/>
        <v>500</v>
      </c>
      <c r="J634">
        <f t="shared" si="115"/>
        <v>0.81100000000000005</v>
      </c>
      <c r="K634">
        <f t="shared" si="116"/>
        <v>720</v>
      </c>
      <c r="L634">
        <f t="shared" si="117"/>
        <v>0.80719999999999992</v>
      </c>
      <c r="M634">
        <f t="shared" si="118"/>
        <v>673.2</v>
      </c>
    </row>
    <row r="635" spans="1:13" x14ac:dyDescent="0.2">
      <c r="A635" t="s">
        <v>5205</v>
      </c>
      <c r="B635" s="1" t="s">
        <v>3749</v>
      </c>
      <c r="C635" t="str">
        <f t="shared" si="110"/>
        <v>bootstrap=True, criterion=squared_error, max_depth=None, max_features=1.0, min_samples_split=2, n_estimators=500</v>
      </c>
      <c r="D635" t="str">
        <f t="shared" si="111"/>
        <v>True</v>
      </c>
      <c r="E635" t="str">
        <f t="shared" si="112"/>
        <v>squared_error</v>
      </c>
      <c r="F635">
        <f t="shared" si="113"/>
        <v>0</v>
      </c>
      <c r="G635" t="str">
        <f t="shared" si="121"/>
        <v>1.0</v>
      </c>
      <c r="H635" t="str">
        <f t="shared" si="121"/>
        <v>2</v>
      </c>
      <c r="I635" t="str">
        <f t="shared" si="114"/>
        <v>500</v>
      </c>
      <c r="J635">
        <f t="shared" si="115"/>
        <v>0.81799999999999995</v>
      </c>
      <c r="K635">
        <f t="shared" si="116"/>
        <v>684</v>
      </c>
      <c r="L635">
        <f t="shared" si="117"/>
        <v>0.80719999999999992</v>
      </c>
      <c r="M635">
        <f t="shared" si="118"/>
        <v>673.2</v>
      </c>
    </row>
    <row r="636" spans="1:13" x14ac:dyDescent="0.2">
      <c r="A636" t="s">
        <v>5205</v>
      </c>
      <c r="B636" s="1" t="s">
        <v>3752</v>
      </c>
      <c r="C636" t="str">
        <f t="shared" si="110"/>
        <v>bootstrap=True, criterion=squared_error, max_depth=None, max_features=1.0, min_samples_split=2, n_estimators=500</v>
      </c>
      <c r="D636" t="str">
        <f t="shared" si="111"/>
        <v>True</v>
      </c>
      <c r="E636" t="str">
        <f t="shared" si="112"/>
        <v>squared_error</v>
      </c>
      <c r="F636">
        <f t="shared" si="113"/>
        <v>0</v>
      </c>
      <c r="G636" t="str">
        <f t="shared" si="121"/>
        <v>1.0</v>
      </c>
      <c r="H636" t="str">
        <f t="shared" si="121"/>
        <v>2</v>
      </c>
      <c r="I636" t="str">
        <f t="shared" si="114"/>
        <v>500</v>
      </c>
      <c r="J636">
        <f t="shared" si="115"/>
        <v>0.82699999999999996</v>
      </c>
      <c r="K636">
        <f t="shared" si="116"/>
        <v>714</v>
      </c>
      <c r="L636">
        <f t="shared" si="117"/>
        <v>0.80719999999999992</v>
      </c>
      <c r="M636">
        <f t="shared" si="118"/>
        <v>673.2</v>
      </c>
    </row>
    <row r="637" spans="1:13" x14ac:dyDescent="0.2">
      <c r="A637" t="s">
        <v>5205</v>
      </c>
      <c r="B637" s="1" t="s">
        <v>3976</v>
      </c>
      <c r="C637" t="str">
        <f t="shared" si="110"/>
        <v>bootstrap=False, criterion=squared_error, max_depth=20, max_features=0.2, min_samples_split=5, n_estimators=150</v>
      </c>
      <c r="D637" t="str">
        <f t="shared" si="111"/>
        <v>False</v>
      </c>
      <c r="E637" t="str">
        <f t="shared" si="112"/>
        <v>squared_error</v>
      </c>
      <c r="F637">
        <f t="shared" si="113"/>
        <v>20</v>
      </c>
      <c r="G637" t="str">
        <f t="shared" si="121"/>
        <v>0.2</v>
      </c>
      <c r="H637" t="str">
        <f t="shared" si="121"/>
        <v>5</v>
      </c>
      <c r="I637" t="str">
        <f t="shared" si="114"/>
        <v>150</v>
      </c>
      <c r="J637">
        <f t="shared" si="115"/>
        <v>0.80400000000000005</v>
      </c>
      <c r="K637">
        <f t="shared" si="116"/>
        <v>58.9</v>
      </c>
      <c r="L637">
        <f t="shared" si="117"/>
        <v>0.80719999999999992</v>
      </c>
      <c r="M637">
        <f t="shared" si="118"/>
        <v>55.36</v>
      </c>
    </row>
    <row r="638" spans="1:13" x14ac:dyDescent="0.2">
      <c r="A638" t="s">
        <v>5205</v>
      </c>
      <c r="B638" s="1" t="s">
        <v>3977</v>
      </c>
      <c r="C638" t="str">
        <f t="shared" si="110"/>
        <v>bootstrap=False, criterion=squared_error, max_depth=20, max_features=0.2, min_samples_split=5, n_estimators=150</v>
      </c>
      <c r="D638" t="str">
        <f t="shared" si="111"/>
        <v>False</v>
      </c>
      <c r="E638" t="str">
        <f t="shared" si="112"/>
        <v>squared_error</v>
      </c>
      <c r="F638">
        <f t="shared" si="113"/>
        <v>20</v>
      </c>
      <c r="G638" t="str">
        <f t="shared" si="121"/>
        <v>0.2</v>
      </c>
      <c r="H638" t="str">
        <f t="shared" si="121"/>
        <v>5</v>
      </c>
      <c r="I638" t="str">
        <f t="shared" si="114"/>
        <v>150</v>
      </c>
      <c r="J638">
        <f t="shared" si="115"/>
        <v>0.77800000000000002</v>
      </c>
      <c r="K638">
        <f t="shared" si="116"/>
        <v>56.4</v>
      </c>
      <c r="L638">
        <f t="shared" si="117"/>
        <v>0.80719999999999992</v>
      </c>
      <c r="M638">
        <f t="shared" si="118"/>
        <v>55.36</v>
      </c>
    </row>
    <row r="639" spans="1:13" x14ac:dyDescent="0.2">
      <c r="A639" t="s">
        <v>5205</v>
      </c>
      <c r="B639" s="1" t="s">
        <v>3978</v>
      </c>
      <c r="C639" t="str">
        <f t="shared" si="110"/>
        <v>bootstrap=False, criterion=squared_error, max_depth=20, max_features=0.2, min_samples_split=5, n_estimators=150</v>
      </c>
      <c r="D639" t="str">
        <f t="shared" si="111"/>
        <v>False</v>
      </c>
      <c r="E639" t="str">
        <f t="shared" si="112"/>
        <v>squared_error</v>
      </c>
      <c r="F639">
        <f t="shared" si="113"/>
        <v>20</v>
      </c>
      <c r="G639" t="str">
        <f t="shared" si="121"/>
        <v>0.2</v>
      </c>
      <c r="H639" t="str">
        <f t="shared" si="121"/>
        <v>5</v>
      </c>
      <c r="I639" t="str">
        <f t="shared" si="114"/>
        <v>150</v>
      </c>
      <c r="J639">
        <f t="shared" si="115"/>
        <v>0.79500000000000004</v>
      </c>
      <c r="K639">
        <f t="shared" si="116"/>
        <v>57.3</v>
      </c>
      <c r="L639">
        <f t="shared" si="117"/>
        <v>0.80719999999999992</v>
      </c>
      <c r="M639">
        <f t="shared" si="118"/>
        <v>55.36</v>
      </c>
    </row>
    <row r="640" spans="1:13" x14ac:dyDescent="0.2">
      <c r="A640" t="s">
        <v>5205</v>
      </c>
      <c r="B640" s="1" t="s">
        <v>3983</v>
      </c>
      <c r="C640" t="str">
        <f t="shared" si="110"/>
        <v>bootstrap=False, criterion=squared_error, max_depth=20, max_features=0.2, min_samples_split=5, n_estimators=150</v>
      </c>
      <c r="D640" t="str">
        <f t="shared" si="111"/>
        <v>False</v>
      </c>
      <c r="E640" t="str">
        <f t="shared" si="112"/>
        <v>squared_error</v>
      </c>
      <c r="F640">
        <f t="shared" si="113"/>
        <v>20</v>
      </c>
      <c r="G640" t="str">
        <f t="shared" si="121"/>
        <v>0.2</v>
      </c>
      <c r="H640" t="str">
        <f t="shared" si="121"/>
        <v>5</v>
      </c>
      <c r="I640" t="str">
        <f t="shared" si="114"/>
        <v>150</v>
      </c>
      <c r="J640">
        <f t="shared" si="115"/>
        <v>0.81699999999999995</v>
      </c>
      <c r="K640">
        <f t="shared" si="116"/>
        <v>57.2</v>
      </c>
      <c r="L640">
        <f t="shared" si="117"/>
        <v>0.80719999999999992</v>
      </c>
      <c r="M640">
        <f t="shared" si="118"/>
        <v>55.36</v>
      </c>
    </row>
    <row r="641" spans="1:13" x14ac:dyDescent="0.2">
      <c r="A641" t="s">
        <v>5205</v>
      </c>
      <c r="B641" s="1" t="s">
        <v>3985</v>
      </c>
      <c r="C641" t="str">
        <f t="shared" si="110"/>
        <v>bootstrap=False, criterion=squared_error, max_depth=20, max_features=0.2, min_samples_split=5, n_estimators=150</v>
      </c>
      <c r="D641" t="str">
        <f t="shared" si="111"/>
        <v>False</v>
      </c>
      <c r="E641" t="str">
        <f t="shared" si="112"/>
        <v>squared_error</v>
      </c>
      <c r="F641">
        <f t="shared" si="113"/>
        <v>20</v>
      </c>
      <c r="G641" t="str">
        <f t="shared" si="121"/>
        <v>0.2</v>
      </c>
      <c r="H641" t="str">
        <f t="shared" si="121"/>
        <v>5</v>
      </c>
      <c r="I641" t="str">
        <f t="shared" si="114"/>
        <v>150</v>
      </c>
      <c r="J641">
        <f t="shared" si="115"/>
        <v>0.84199999999999997</v>
      </c>
      <c r="K641">
        <f t="shared" si="116"/>
        <v>47</v>
      </c>
      <c r="L641">
        <f t="shared" si="117"/>
        <v>0.80719999999999992</v>
      </c>
      <c r="M641">
        <f t="shared" si="118"/>
        <v>55.36</v>
      </c>
    </row>
    <row r="642" spans="1:13" x14ac:dyDescent="0.2">
      <c r="A642" t="s">
        <v>5205</v>
      </c>
      <c r="B642" s="1" t="s">
        <v>3387</v>
      </c>
      <c r="C642" t="str">
        <f t="shared" ref="C642:C705" si="122">MID($B642,FIND(D$1,$B642,1),FIND(J$1,$B642,1)-17)</f>
        <v>bootstrap=True, criterion=squared_error, max_depth=50, max_features=1.0, min_samples_split=2, n_estimators=500</v>
      </c>
      <c r="D642" t="str">
        <f t="shared" ref="D642:D705" si="123">MID($B642,FIND(D$1,$B642,1)+LEN(D$1),FIND(E$1,$B642,1)-(FIND(D$1,$B642,1)+LEN(D$1))-2)</f>
        <v>True</v>
      </c>
      <c r="E642" t="str">
        <f t="shared" ref="E642:E705" si="124">MID($B642,FIND(E$1,$B642,1)+LEN(E$1)+1,FIND(F$1,$B642,1)-(FIND(E$1,$B642,1)+LEN(E$1))-3)</f>
        <v>squared_error</v>
      </c>
      <c r="F642">
        <f t="shared" ref="F642:F705" si="125">IFERROR(MID($B642,FIND(F$1,$B642,1)+LEN(F$1)+1,FIND(G$1,$B642,1)-(FIND(F$1,$B642,1)+LEN(F$1))-3)+0,0)</f>
        <v>50</v>
      </c>
      <c r="G642" t="str">
        <f t="shared" ref="G642:H661" si="126">MID($B642,FIND(G$1,$B642,1)+LEN(G$1)+1,FIND(H$1,$B642,1)-(FIND(G$1,$B642,1)+LEN(G$1))-3)</f>
        <v>1.0</v>
      </c>
      <c r="H642" t="str">
        <f t="shared" si="126"/>
        <v>2</v>
      </c>
      <c r="I642" t="str">
        <f t="shared" ref="I642:I705" si="127">MID($B642,FIND(I$1,$B642,1)+LEN(I$1)+1,FIND(J$1,$B642,1)-(FIND(I$1,$B642,1)+LEN(I$1))-4)</f>
        <v>500</v>
      </c>
      <c r="J642">
        <f t="shared" ref="J642:J705" si="128">MID($B642,FIND(J$1,$B642,1)+LEN(J$1)+1,FIND(K$1,$B642,1)-(FIND(J$1,$B642,1)+LEN(J$1))-2)+0</f>
        <v>0.75600000000000001</v>
      </c>
      <c r="K642">
        <f t="shared" ref="K642:K705" si="129">IF(RIGHT(B642,1)="n",60*MID(RIGHT(B642,7),1,4),MID(RIGHT(B642,5),1,4))+0</f>
        <v>648</v>
      </c>
      <c r="L642">
        <f t="shared" ref="L642:L705" si="130">AVERAGEIFS(J:J,$C:$C,$C642)</f>
        <v>0.80700000000000005</v>
      </c>
      <c r="M642">
        <f t="shared" ref="M642:M705" si="131">AVERAGEIFS(K:K,$C:$C,$C642)</f>
        <v>660</v>
      </c>
    </row>
    <row r="643" spans="1:13" x14ac:dyDescent="0.2">
      <c r="A643" t="s">
        <v>5205</v>
      </c>
      <c r="B643" s="1" t="s">
        <v>3389</v>
      </c>
      <c r="C643" t="str">
        <f t="shared" si="122"/>
        <v>bootstrap=True, criterion=squared_error, max_depth=50, max_features=1.0, min_samples_split=2, n_estimators=500</v>
      </c>
      <c r="D643" t="str">
        <f t="shared" si="123"/>
        <v>True</v>
      </c>
      <c r="E643" t="str">
        <f t="shared" si="124"/>
        <v>squared_error</v>
      </c>
      <c r="F643">
        <f t="shared" si="125"/>
        <v>50</v>
      </c>
      <c r="G643" t="str">
        <f t="shared" si="126"/>
        <v>1.0</v>
      </c>
      <c r="H643" t="str">
        <f t="shared" si="126"/>
        <v>2</v>
      </c>
      <c r="I643" t="str">
        <f t="shared" si="127"/>
        <v>500</v>
      </c>
      <c r="J643">
        <f t="shared" si="128"/>
        <v>0.81100000000000005</v>
      </c>
      <c r="K643">
        <f t="shared" si="129"/>
        <v>702</v>
      </c>
      <c r="L643">
        <f t="shared" si="130"/>
        <v>0.80700000000000005</v>
      </c>
      <c r="M643">
        <f t="shared" si="131"/>
        <v>660</v>
      </c>
    </row>
    <row r="644" spans="1:13" x14ac:dyDescent="0.2">
      <c r="A644" t="s">
        <v>5205</v>
      </c>
      <c r="B644" s="1" t="s">
        <v>3390</v>
      </c>
      <c r="C644" t="str">
        <f t="shared" si="122"/>
        <v>bootstrap=True, criterion=squared_error, max_depth=50, max_features=1.0, min_samples_split=2, n_estimators=500</v>
      </c>
      <c r="D644" t="str">
        <f t="shared" si="123"/>
        <v>True</v>
      </c>
      <c r="E644" t="str">
        <f t="shared" si="124"/>
        <v>squared_error</v>
      </c>
      <c r="F644">
        <f t="shared" si="125"/>
        <v>50</v>
      </c>
      <c r="G644" t="str">
        <f t="shared" si="126"/>
        <v>1.0</v>
      </c>
      <c r="H644" t="str">
        <f t="shared" si="126"/>
        <v>2</v>
      </c>
      <c r="I644" t="str">
        <f t="shared" si="127"/>
        <v>500</v>
      </c>
      <c r="J644">
        <f t="shared" si="128"/>
        <v>0.82299999999999995</v>
      </c>
      <c r="K644">
        <f t="shared" si="129"/>
        <v>576</v>
      </c>
      <c r="L644">
        <f t="shared" si="130"/>
        <v>0.80700000000000005</v>
      </c>
      <c r="M644">
        <f t="shared" si="131"/>
        <v>660</v>
      </c>
    </row>
    <row r="645" spans="1:13" x14ac:dyDescent="0.2">
      <c r="A645" t="s">
        <v>5205</v>
      </c>
      <c r="B645" s="1" t="s">
        <v>3391</v>
      </c>
      <c r="C645" t="str">
        <f t="shared" si="122"/>
        <v>bootstrap=True, criterion=squared_error, max_depth=50, max_features=1.0, min_samples_split=2, n_estimators=500</v>
      </c>
      <c r="D645" t="str">
        <f t="shared" si="123"/>
        <v>True</v>
      </c>
      <c r="E645" t="str">
        <f t="shared" si="124"/>
        <v>squared_error</v>
      </c>
      <c r="F645">
        <f t="shared" si="125"/>
        <v>50</v>
      </c>
      <c r="G645" t="str">
        <f t="shared" si="126"/>
        <v>1.0</v>
      </c>
      <c r="H645" t="str">
        <f t="shared" si="126"/>
        <v>2</v>
      </c>
      <c r="I645" t="str">
        <f t="shared" si="127"/>
        <v>500</v>
      </c>
      <c r="J645">
        <f t="shared" si="128"/>
        <v>0.81799999999999995</v>
      </c>
      <c r="K645">
        <f t="shared" si="129"/>
        <v>672</v>
      </c>
      <c r="L645">
        <f t="shared" si="130"/>
        <v>0.80700000000000005</v>
      </c>
      <c r="M645">
        <f t="shared" si="131"/>
        <v>660</v>
      </c>
    </row>
    <row r="646" spans="1:13" x14ac:dyDescent="0.2">
      <c r="A646" t="s">
        <v>5205</v>
      </c>
      <c r="B646" s="1" t="s">
        <v>3394</v>
      </c>
      <c r="C646" t="str">
        <f t="shared" si="122"/>
        <v>bootstrap=True, criterion=squared_error, max_depth=50, max_features=1.0, min_samples_split=2, n_estimators=500</v>
      </c>
      <c r="D646" t="str">
        <f t="shared" si="123"/>
        <v>True</v>
      </c>
      <c r="E646" t="str">
        <f t="shared" si="124"/>
        <v>squared_error</v>
      </c>
      <c r="F646">
        <f t="shared" si="125"/>
        <v>50</v>
      </c>
      <c r="G646" t="str">
        <f t="shared" si="126"/>
        <v>1.0</v>
      </c>
      <c r="H646" t="str">
        <f t="shared" si="126"/>
        <v>2</v>
      </c>
      <c r="I646" t="str">
        <f t="shared" si="127"/>
        <v>500</v>
      </c>
      <c r="J646">
        <f t="shared" si="128"/>
        <v>0.82699999999999996</v>
      </c>
      <c r="K646">
        <f t="shared" si="129"/>
        <v>702</v>
      </c>
      <c r="L646">
        <f t="shared" si="130"/>
        <v>0.80700000000000005</v>
      </c>
      <c r="M646">
        <f t="shared" si="131"/>
        <v>660</v>
      </c>
    </row>
    <row r="647" spans="1:13" x14ac:dyDescent="0.2">
      <c r="A647" t="s">
        <v>5205</v>
      </c>
      <c r="B647" s="1" t="s">
        <v>4210</v>
      </c>
      <c r="C647" t="str">
        <f t="shared" si="122"/>
        <v>bootstrap=False, criterion=squared_error, max_depth=30, max_features=sqrt, min_samples_split=5, n_estimators=150</v>
      </c>
      <c r="D647" t="str">
        <f t="shared" si="123"/>
        <v>False</v>
      </c>
      <c r="E647" t="str">
        <f t="shared" si="124"/>
        <v>squared_error</v>
      </c>
      <c r="F647">
        <f t="shared" si="125"/>
        <v>30</v>
      </c>
      <c r="G647" t="str">
        <f t="shared" si="126"/>
        <v>sqrt</v>
      </c>
      <c r="H647" t="str">
        <f t="shared" si="126"/>
        <v>5</v>
      </c>
      <c r="I647" t="str">
        <f t="shared" si="127"/>
        <v>150</v>
      </c>
      <c r="J647">
        <f t="shared" si="128"/>
        <v>0.81</v>
      </c>
      <c r="K647">
        <f t="shared" si="129"/>
        <v>41.6</v>
      </c>
      <c r="L647">
        <f t="shared" si="130"/>
        <v>0.80700000000000005</v>
      </c>
      <c r="M647">
        <f t="shared" si="131"/>
        <v>40.18</v>
      </c>
    </row>
    <row r="648" spans="1:13" x14ac:dyDescent="0.2">
      <c r="A648" t="s">
        <v>5205</v>
      </c>
      <c r="B648" s="1" t="s">
        <v>4211</v>
      </c>
      <c r="C648" t="str">
        <f t="shared" si="122"/>
        <v>bootstrap=False, criterion=squared_error, max_depth=30, max_features=sqrt, min_samples_split=5, n_estimators=150</v>
      </c>
      <c r="D648" t="str">
        <f t="shared" si="123"/>
        <v>False</v>
      </c>
      <c r="E648" t="str">
        <f t="shared" si="124"/>
        <v>squared_error</v>
      </c>
      <c r="F648">
        <f t="shared" si="125"/>
        <v>30</v>
      </c>
      <c r="G648" t="str">
        <f t="shared" si="126"/>
        <v>sqrt</v>
      </c>
      <c r="H648" t="str">
        <f t="shared" si="126"/>
        <v>5</v>
      </c>
      <c r="I648" t="str">
        <f t="shared" si="127"/>
        <v>150</v>
      </c>
      <c r="J648">
        <f t="shared" si="128"/>
        <v>0.77600000000000002</v>
      </c>
      <c r="K648">
        <f t="shared" si="129"/>
        <v>40.4</v>
      </c>
      <c r="L648">
        <f t="shared" si="130"/>
        <v>0.80700000000000005</v>
      </c>
      <c r="M648">
        <f t="shared" si="131"/>
        <v>40.18</v>
      </c>
    </row>
    <row r="649" spans="1:13" x14ac:dyDescent="0.2">
      <c r="A649" t="s">
        <v>5205</v>
      </c>
      <c r="B649" s="1" t="s">
        <v>4212</v>
      </c>
      <c r="C649" t="str">
        <f t="shared" si="122"/>
        <v>bootstrap=False, criterion=squared_error, max_depth=30, max_features=sqrt, min_samples_split=5, n_estimators=150</v>
      </c>
      <c r="D649" t="str">
        <f t="shared" si="123"/>
        <v>False</v>
      </c>
      <c r="E649" t="str">
        <f t="shared" si="124"/>
        <v>squared_error</v>
      </c>
      <c r="F649">
        <f t="shared" si="125"/>
        <v>30</v>
      </c>
      <c r="G649" t="str">
        <f t="shared" si="126"/>
        <v>sqrt</v>
      </c>
      <c r="H649" t="str">
        <f t="shared" si="126"/>
        <v>5</v>
      </c>
      <c r="I649" t="str">
        <f t="shared" si="127"/>
        <v>150</v>
      </c>
      <c r="J649">
        <f t="shared" si="128"/>
        <v>0.78</v>
      </c>
      <c r="K649">
        <f t="shared" si="129"/>
        <v>40.6</v>
      </c>
      <c r="L649">
        <f t="shared" si="130"/>
        <v>0.80700000000000005</v>
      </c>
      <c r="M649">
        <f t="shared" si="131"/>
        <v>40.18</v>
      </c>
    </row>
    <row r="650" spans="1:13" x14ac:dyDescent="0.2">
      <c r="A650" t="s">
        <v>5205</v>
      </c>
      <c r="B650" s="1" t="s">
        <v>4213</v>
      </c>
      <c r="C650" t="str">
        <f t="shared" si="122"/>
        <v>bootstrap=False, criterion=squared_error, max_depth=30, max_features=sqrt, min_samples_split=5, n_estimators=150</v>
      </c>
      <c r="D650" t="str">
        <f t="shared" si="123"/>
        <v>False</v>
      </c>
      <c r="E650" t="str">
        <f t="shared" si="124"/>
        <v>squared_error</v>
      </c>
      <c r="F650">
        <f t="shared" si="125"/>
        <v>30</v>
      </c>
      <c r="G650" t="str">
        <f t="shared" si="126"/>
        <v>sqrt</v>
      </c>
      <c r="H650" t="str">
        <f t="shared" si="126"/>
        <v>5</v>
      </c>
      <c r="I650" t="str">
        <f t="shared" si="127"/>
        <v>150</v>
      </c>
      <c r="J650">
        <f t="shared" si="128"/>
        <v>0.84899999999999998</v>
      </c>
      <c r="K650">
        <f t="shared" si="129"/>
        <v>35.700000000000003</v>
      </c>
      <c r="L650">
        <f t="shared" si="130"/>
        <v>0.80700000000000005</v>
      </c>
      <c r="M650">
        <f t="shared" si="131"/>
        <v>40.18</v>
      </c>
    </row>
    <row r="651" spans="1:13" x14ac:dyDescent="0.2">
      <c r="A651" t="s">
        <v>5205</v>
      </c>
      <c r="B651" s="1" t="s">
        <v>4214</v>
      </c>
      <c r="C651" t="str">
        <f t="shared" si="122"/>
        <v>bootstrap=False, criterion=squared_error, max_depth=30, max_features=sqrt, min_samples_split=5, n_estimators=150</v>
      </c>
      <c r="D651" t="str">
        <f t="shared" si="123"/>
        <v>False</v>
      </c>
      <c r="E651" t="str">
        <f t="shared" si="124"/>
        <v>squared_error</v>
      </c>
      <c r="F651">
        <f t="shared" si="125"/>
        <v>30</v>
      </c>
      <c r="G651" t="str">
        <f t="shared" si="126"/>
        <v>sqrt</v>
      </c>
      <c r="H651" t="str">
        <f t="shared" si="126"/>
        <v>5</v>
      </c>
      <c r="I651" t="str">
        <f t="shared" si="127"/>
        <v>150</v>
      </c>
      <c r="J651">
        <f t="shared" si="128"/>
        <v>0.82</v>
      </c>
      <c r="K651">
        <f t="shared" si="129"/>
        <v>42.6</v>
      </c>
      <c r="L651">
        <f t="shared" si="130"/>
        <v>0.80700000000000005</v>
      </c>
      <c r="M651">
        <f t="shared" si="131"/>
        <v>40.18</v>
      </c>
    </row>
    <row r="652" spans="1:13" x14ac:dyDescent="0.2">
      <c r="A652" t="s">
        <v>5205</v>
      </c>
      <c r="B652" s="1" t="s">
        <v>4555</v>
      </c>
      <c r="C652" t="str">
        <f t="shared" si="122"/>
        <v>bootstrap=False, criterion=squared_error, max_depth=50, max_features=sqrt, min_samples_split=5, n_estimators=100</v>
      </c>
      <c r="D652" t="str">
        <f t="shared" si="123"/>
        <v>False</v>
      </c>
      <c r="E652" t="str">
        <f t="shared" si="124"/>
        <v>squared_error</v>
      </c>
      <c r="F652">
        <f t="shared" si="125"/>
        <v>50</v>
      </c>
      <c r="G652" t="str">
        <f t="shared" si="126"/>
        <v>sqrt</v>
      </c>
      <c r="H652" t="str">
        <f t="shared" si="126"/>
        <v>5</v>
      </c>
      <c r="I652" t="str">
        <f t="shared" si="127"/>
        <v>100</v>
      </c>
      <c r="J652">
        <f t="shared" si="128"/>
        <v>0.81</v>
      </c>
      <c r="K652">
        <f t="shared" si="129"/>
        <v>29.2</v>
      </c>
      <c r="L652">
        <f t="shared" si="130"/>
        <v>0.80700000000000005</v>
      </c>
      <c r="M652">
        <f t="shared" si="131"/>
        <v>27.46</v>
      </c>
    </row>
    <row r="653" spans="1:13" x14ac:dyDescent="0.2">
      <c r="A653" t="s">
        <v>5205</v>
      </c>
      <c r="B653" s="1" t="s">
        <v>4556</v>
      </c>
      <c r="C653" t="str">
        <f t="shared" si="122"/>
        <v>bootstrap=False, criterion=squared_error, max_depth=50, max_features=sqrt, min_samples_split=5, n_estimators=100</v>
      </c>
      <c r="D653" t="str">
        <f t="shared" si="123"/>
        <v>False</v>
      </c>
      <c r="E653" t="str">
        <f t="shared" si="124"/>
        <v>squared_error</v>
      </c>
      <c r="F653">
        <f t="shared" si="125"/>
        <v>50</v>
      </c>
      <c r="G653" t="str">
        <f t="shared" si="126"/>
        <v>sqrt</v>
      </c>
      <c r="H653" t="str">
        <f t="shared" si="126"/>
        <v>5</v>
      </c>
      <c r="I653" t="str">
        <f t="shared" si="127"/>
        <v>100</v>
      </c>
      <c r="J653">
        <f t="shared" si="128"/>
        <v>0.77700000000000002</v>
      </c>
      <c r="K653">
        <f t="shared" si="129"/>
        <v>27.7</v>
      </c>
      <c r="L653">
        <f t="shared" si="130"/>
        <v>0.80700000000000005</v>
      </c>
      <c r="M653">
        <f t="shared" si="131"/>
        <v>27.46</v>
      </c>
    </row>
    <row r="654" spans="1:13" x14ac:dyDescent="0.2">
      <c r="A654" t="s">
        <v>5205</v>
      </c>
      <c r="B654" s="1" t="s">
        <v>4557</v>
      </c>
      <c r="C654" t="str">
        <f t="shared" si="122"/>
        <v>bootstrap=False, criterion=squared_error, max_depth=50, max_features=sqrt, min_samples_split=5, n_estimators=100</v>
      </c>
      <c r="D654" t="str">
        <f t="shared" si="123"/>
        <v>False</v>
      </c>
      <c r="E654" t="str">
        <f t="shared" si="124"/>
        <v>squared_error</v>
      </c>
      <c r="F654">
        <f t="shared" si="125"/>
        <v>50</v>
      </c>
      <c r="G654" t="str">
        <f t="shared" si="126"/>
        <v>sqrt</v>
      </c>
      <c r="H654" t="str">
        <f t="shared" si="126"/>
        <v>5</v>
      </c>
      <c r="I654" t="str">
        <f t="shared" si="127"/>
        <v>100</v>
      </c>
      <c r="J654">
        <f t="shared" si="128"/>
        <v>0.78</v>
      </c>
      <c r="K654">
        <f t="shared" si="129"/>
        <v>28.1</v>
      </c>
      <c r="L654">
        <f t="shared" si="130"/>
        <v>0.80700000000000005</v>
      </c>
      <c r="M654">
        <f t="shared" si="131"/>
        <v>27.46</v>
      </c>
    </row>
    <row r="655" spans="1:13" x14ac:dyDescent="0.2">
      <c r="A655" t="s">
        <v>5205</v>
      </c>
      <c r="B655" s="1" t="s">
        <v>3067</v>
      </c>
      <c r="C655" t="str">
        <f t="shared" si="122"/>
        <v>bootstrap=True, criterion=squared_error, max_depth=50, max_features=auto, min_samples_split=2, n_estimators=100</v>
      </c>
      <c r="D655" t="str">
        <f t="shared" si="123"/>
        <v>True</v>
      </c>
      <c r="E655" t="str">
        <f t="shared" si="124"/>
        <v>squared_error</v>
      </c>
      <c r="F655">
        <f t="shared" si="125"/>
        <v>50</v>
      </c>
      <c r="G655" t="str">
        <f t="shared" si="126"/>
        <v>auto</v>
      </c>
      <c r="H655" t="str">
        <f t="shared" si="126"/>
        <v>2</v>
      </c>
      <c r="I655" t="str">
        <f t="shared" si="127"/>
        <v>100</v>
      </c>
      <c r="J655" t="e">
        <f t="shared" si="128"/>
        <v>#VALUE!</v>
      </c>
      <c r="K655">
        <f t="shared" si="129"/>
        <v>0.1</v>
      </c>
      <c r="L655" t="e">
        <f t="shared" si="130"/>
        <v>#VALUE!</v>
      </c>
      <c r="M655">
        <f t="shared" si="131"/>
        <v>0.22000000000000003</v>
      </c>
    </row>
    <row r="656" spans="1:13" x14ac:dyDescent="0.2">
      <c r="A656" t="s">
        <v>5205</v>
      </c>
      <c r="B656" s="1" t="s">
        <v>714</v>
      </c>
      <c r="C656" t="str">
        <f t="shared" si="122"/>
        <v>bootstrap=True, criterion=squared_error, max_depth=50, max_features=auto, min_samples_split=2, n_estimators=100</v>
      </c>
      <c r="D656" t="str">
        <f t="shared" si="123"/>
        <v>True</v>
      </c>
      <c r="E656" t="str">
        <f t="shared" si="124"/>
        <v>squared_error</v>
      </c>
      <c r="F656">
        <f t="shared" si="125"/>
        <v>50</v>
      </c>
      <c r="G656" t="str">
        <f t="shared" si="126"/>
        <v>auto</v>
      </c>
      <c r="H656" t="str">
        <f t="shared" si="126"/>
        <v>2</v>
      </c>
      <c r="I656" t="str">
        <f t="shared" si="127"/>
        <v>100</v>
      </c>
      <c r="J656" t="e">
        <f t="shared" si="128"/>
        <v>#VALUE!</v>
      </c>
      <c r="K656">
        <f t="shared" si="129"/>
        <v>0.3</v>
      </c>
      <c r="L656" t="e">
        <f t="shared" si="130"/>
        <v>#VALUE!</v>
      </c>
      <c r="M656">
        <f t="shared" si="131"/>
        <v>0.22000000000000003</v>
      </c>
    </row>
    <row r="657" spans="1:13" x14ac:dyDescent="0.2">
      <c r="A657" t="s">
        <v>5205</v>
      </c>
      <c r="B657" s="1" t="s">
        <v>715</v>
      </c>
      <c r="C657" t="str">
        <f t="shared" si="122"/>
        <v>bootstrap=True, criterion=squared_error, max_depth=50, max_features=auto, min_samples_split=2, n_estimators=100</v>
      </c>
      <c r="D657" t="str">
        <f t="shared" si="123"/>
        <v>True</v>
      </c>
      <c r="E657" t="str">
        <f t="shared" si="124"/>
        <v>squared_error</v>
      </c>
      <c r="F657">
        <f t="shared" si="125"/>
        <v>50</v>
      </c>
      <c r="G657" t="str">
        <f t="shared" si="126"/>
        <v>auto</v>
      </c>
      <c r="H657" t="str">
        <f t="shared" si="126"/>
        <v>2</v>
      </c>
      <c r="I657" t="str">
        <f t="shared" si="127"/>
        <v>100</v>
      </c>
      <c r="J657" t="e">
        <f t="shared" si="128"/>
        <v>#VALUE!</v>
      </c>
      <c r="K657">
        <f t="shared" si="129"/>
        <v>0.2</v>
      </c>
      <c r="L657" t="e">
        <f t="shared" si="130"/>
        <v>#VALUE!</v>
      </c>
      <c r="M657">
        <f t="shared" si="131"/>
        <v>0.22000000000000003</v>
      </c>
    </row>
    <row r="658" spans="1:13" x14ac:dyDescent="0.2">
      <c r="A658" t="s">
        <v>5205</v>
      </c>
      <c r="B658" s="1" t="s">
        <v>716</v>
      </c>
      <c r="C658" t="str">
        <f t="shared" si="122"/>
        <v>bootstrap=True, criterion=squared_error, max_depth=50, max_features=auto, min_samples_split=2, n_estimators=100</v>
      </c>
      <c r="D658" t="str">
        <f t="shared" si="123"/>
        <v>True</v>
      </c>
      <c r="E658" t="str">
        <f t="shared" si="124"/>
        <v>squared_error</v>
      </c>
      <c r="F658">
        <f t="shared" si="125"/>
        <v>50</v>
      </c>
      <c r="G658" t="str">
        <f t="shared" si="126"/>
        <v>auto</v>
      </c>
      <c r="H658" t="str">
        <f t="shared" si="126"/>
        <v>2</v>
      </c>
      <c r="I658" t="str">
        <f t="shared" si="127"/>
        <v>100</v>
      </c>
      <c r="J658" t="e">
        <f t="shared" si="128"/>
        <v>#VALUE!</v>
      </c>
      <c r="K658">
        <f t="shared" si="129"/>
        <v>0.3</v>
      </c>
      <c r="L658" t="e">
        <f t="shared" si="130"/>
        <v>#VALUE!</v>
      </c>
      <c r="M658">
        <f t="shared" si="131"/>
        <v>0.22000000000000003</v>
      </c>
    </row>
    <row r="659" spans="1:13" x14ac:dyDescent="0.2">
      <c r="A659" t="s">
        <v>5205</v>
      </c>
      <c r="B659" s="1" t="s">
        <v>3068</v>
      </c>
      <c r="C659" t="str">
        <f t="shared" si="122"/>
        <v>bootstrap=True, criterion=squared_error, max_depth=50, max_features=auto, min_samples_split=2, n_estimators=100</v>
      </c>
      <c r="D659" t="str">
        <f t="shared" si="123"/>
        <v>True</v>
      </c>
      <c r="E659" t="str">
        <f t="shared" si="124"/>
        <v>squared_error</v>
      </c>
      <c r="F659">
        <f t="shared" si="125"/>
        <v>50</v>
      </c>
      <c r="G659" t="str">
        <f t="shared" si="126"/>
        <v>auto</v>
      </c>
      <c r="H659" t="str">
        <f t="shared" si="126"/>
        <v>2</v>
      </c>
      <c r="I659" t="str">
        <f t="shared" si="127"/>
        <v>100</v>
      </c>
      <c r="J659" t="e">
        <f t="shared" si="128"/>
        <v>#VALUE!</v>
      </c>
      <c r="K659">
        <f t="shared" si="129"/>
        <v>0.2</v>
      </c>
      <c r="L659" t="e">
        <f t="shared" si="130"/>
        <v>#VALUE!</v>
      </c>
      <c r="M659">
        <f t="shared" si="131"/>
        <v>0.22000000000000003</v>
      </c>
    </row>
    <row r="660" spans="1:13" x14ac:dyDescent="0.2">
      <c r="A660" t="s">
        <v>5205</v>
      </c>
      <c r="B660" s="1" t="s">
        <v>3069</v>
      </c>
      <c r="C660" t="str">
        <f t="shared" si="122"/>
        <v>bootstrap=True, criterion=squared_error, max_depth=50, max_features=auto, min_samples_split=2, n_estimators=150</v>
      </c>
      <c r="D660" t="str">
        <f t="shared" si="123"/>
        <v>True</v>
      </c>
      <c r="E660" t="str">
        <f t="shared" si="124"/>
        <v>squared_error</v>
      </c>
      <c r="F660">
        <f t="shared" si="125"/>
        <v>50</v>
      </c>
      <c r="G660" t="str">
        <f t="shared" si="126"/>
        <v>auto</v>
      </c>
      <c r="H660" t="str">
        <f t="shared" si="126"/>
        <v>2</v>
      </c>
      <c r="I660" t="str">
        <f t="shared" si="127"/>
        <v>150</v>
      </c>
      <c r="J660" t="e">
        <f t="shared" si="128"/>
        <v>#VALUE!</v>
      </c>
      <c r="K660">
        <f t="shared" si="129"/>
        <v>0.2</v>
      </c>
      <c r="L660" t="e">
        <f t="shared" si="130"/>
        <v>#VALUE!</v>
      </c>
      <c r="M660">
        <f t="shared" si="131"/>
        <v>0.14000000000000001</v>
      </c>
    </row>
    <row r="661" spans="1:13" x14ac:dyDescent="0.2">
      <c r="A661" t="s">
        <v>5205</v>
      </c>
      <c r="B661" s="1" t="s">
        <v>3070</v>
      </c>
      <c r="C661" t="str">
        <f t="shared" si="122"/>
        <v>bootstrap=True, criterion=squared_error, max_depth=50, max_features=auto, min_samples_split=2, n_estimators=150</v>
      </c>
      <c r="D661" t="str">
        <f t="shared" si="123"/>
        <v>True</v>
      </c>
      <c r="E661" t="str">
        <f t="shared" si="124"/>
        <v>squared_error</v>
      </c>
      <c r="F661">
        <f t="shared" si="125"/>
        <v>50</v>
      </c>
      <c r="G661" t="str">
        <f t="shared" si="126"/>
        <v>auto</v>
      </c>
      <c r="H661" t="str">
        <f t="shared" si="126"/>
        <v>2</v>
      </c>
      <c r="I661" t="str">
        <f t="shared" si="127"/>
        <v>150</v>
      </c>
      <c r="J661" t="e">
        <f t="shared" si="128"/>
        <v>#VALUE!</v>
      </c>
      <c r="K661">
        <f t="shared" si="129"/>
        <v>0.1</v>
      </c>
      <c r="L661" t="e">
        <f t="shared" si="130"/>
        <v>#VALUE!</v>
      </c>
      <c r="M661">
        <f t="shared" si="131"/>
        <v>0.14000000000000001</v>
      </c>
    </row>
    <row r="662" spans="1:13" x14ac:dyDescent="0.2">
      <c r="A662" t="s">
        <v>5205</v>
      </c>
      <c r="B662" s="1" t="s">
        <v>3071</v>
      </c>
      <c r="C662" t="str">
        <f t="shared" si="122"/>
        <v>bootstrap=True, criterion=squared_error, max_depth=50, max_features=auto, min_samples_split=2, n_estimators=150</v>
      </c>
      <c r="D662" t="str">
        <f t="shared" si="123"/>
        <v>True</v>
      </c>
      <c r="E662" t="str">
        <f t="shared" si="124"/>
        <v>squared_error</v>
      </c>
      <c r="F662">
        <f t="shared" si="125"/>
        <v>50</v>
      </c>
      <c r="G662" t="str">
        <f t="shared" ref="G662:H681" si="132">MID($B662,FIND(G$1,$B662,1)+LEN(G$1)+1,FIND(H$1,$B662,1)-(FIND(G$1,$B662,1)+LEN(G$1))-3)</f>
        <v>auto</v>
      </c>
      <c r="H662" t="str">
        <f t="shared" si="132"/>
        <v>2</v>
      </c>
      <c r="I662" t="str">
        <f t="shared" si="127"/>
        <v>150</v>
      </c>
      <c r="J662" t="e">
        <f t="shared" si="128"/>
        <v>#VALUE!</v>
      </c>
      <c r="K662">
        <f t="shared" si="129"/>
        <v>0.1</v>
      </c>
      <c r="L662" t="e">
        <f t="shared" si="130"/>
        <v>#VALUE!</v>
      </c>
      <c r="M662">
        <f t="shared" si="131"/>
        <v>0.14000000000000001</v>
      </c>
    </row>
    <row r="663" spans="1:13" x14ac:dyDescent="0.2">
      <c r="A663" t="s">
        <v>5205</v>
      </c>
      <c r="B663" s="1" t="s">
        <v>3072</v>
      </c>
      <c r="C663" t="str">
        <f t="shared" si="122"/>
        <v>bootstrap=True, criterion=squared_error, max_depth=50, max_features=auto, min_samples_split=2, n_estimators=150</v>
      </c>
      <c r="D663" t="str">
        <f t="shared" si="123"/>
        <v>True</v>
      </c>
      <c r="E663" t="str">
        <f t="shared" si="124"/>
        <v>squared_error</v>
      </c>
      <c r="F663">
        <f t="shared" si="125"/>
        <v>50</v>
      </c>
      <c r="G663" t="str">
        <f t="shared" si="132"/>
        <v>auto</v>
      </c>
      <c r="H663" t="str">
        <f t="shared" si="132"/>
        <v>2</v>
      </c>
      <c r="I663" t="str">
        <f t="shared" si="127"/>
        <v>150</v>
      </c>
      <c r="J663" t="e">
        <f t="shared" si="128"/>
        <v>#VALUE!</v>
      </c>
      <c r="K663">
        <f t="shared" si="129"/>
        <v>0.2</v>
      </c>
      <c r="L663" t="e">
        <f t="shared" si="130"/>
        <v>#VALUE!</v>
      </c>
      <c r="M663">
        <f t="shared" si="131"/>
        <v>0.14000000000000001</v>
      </c>
    </row>
    <row r="664" spans="1:13" x14ac:dyDescent="0.2">
      <c r="A664" t="s">
        <v>5205</v>
      </c>
      <c r="B664" s="1" t="s">
        <v>3073</v>
      </c>
      <c r="C664" t="str">
        <f t="shared" si="122"/>
        <v>bootstrap=True, criterion=squared_error, max_depth=50, max_features=auto, min_samples_split=2, n_estimators=150</v>
      </c>
      <c r="D664" t="str">
        <f t="shared" si="123"/>
        <v>True</v>
      </c>
      <c r="E664" t="str">
        <f t="shared" si="124"/>
        <v>squared_error</v>
      </c>
      <c r="F664">
        <f t="shared" si="125"/>
        <v>50</v>
      </c>
      <c r="G664" t="str">
        <f t="shared" si="132"/>
        <v>auto</v>
      </c>
      <c r="H664" t="str">
        <f t="shared" si="132"/>
        <v>2</v>
      </c>
      <c r="I664" t="str">
        <f t="shared" si="127"/>
        <v>150</v>
      </c>
      <c r="J664" t="e">
        <f t="shared" si="128"/>
        <v>#VALUE!</v>
      </c>
      <c r="K664">
        <f t="shared" si="129"/>
        <v>0.1</v>
      </c>
      <c r="L664" t="e">
        <f t="shared" si="130"/>
        <v>#VALUE!</v>
      </c>
      <c r="M664">
        <f t="shared" si="131"/>
        <v>0.14000000000000001</v>
      </c>
    </row>
    <row r="665" spans="1:13" x14ac:dyDescent="0.2">
      <c r="A665" t="s">
        <v>5205</v>
      </c>
      <c r="B665" s="1" t="s">
        <v>3074</v>
      </c>
      <c r="C665" t="str">
        <f t="shared" si="122"/>
        <v>bootstrap=True, criterion=squared_error, max_depth=50, max_features=auto, min_samples_split=2, n_estimators=200</v>
      </c>
      <c r="D665" t="str">
        <f t="shared" si="123"/>
        <v>True</v>
      </c>
      <c r="E665" t="str">
        <f t="shared" si="124"/>
        <v>squared_error</v>
      </c>
      <c r="F665">
        <f t="shared" si="125"/>
        <v>50</v>
      </c>
      <c r="G665" t="str">
        <f t="shared" si="132"/>
        <v>auto</v>
      </c>
      <c r="H665" t="str">
        <f t="shared" si="132"/>
        <v>2</v>
      </c>
      <c r="I665" t="str">
        <f t="shared" si="127"/>
        <v>200</v>
      </c>
      <c r="J665" t="e">
        <f t="shared" si="128"/>
        <v>#VALUE!</v>
      </c>
      <c r="K665">
        <f t="shared" si="129"/>
        <v>0.1</v>
      </c>
      <c r="L665" t="e">
        <f t="shared" si="130"/>
        <v>#VALUE!</v>
      </c>
      <c r="M665">
        <f t="shared" si="131"/>
        <v>0.19999999999999998</v>
      </c>
    </row>
    <row r="666" spans="1:13" x14ac:dyDescent="0.2">
      <c r="A666" t="s">
        <v>5205</v>
      </c>
      <c r="B666" s="1" t="s">
        <v>724</v>
      </c>
      <c r="C666" t="str">
        <f t="shared" si="122"/>
        <v>bootstrap=True, criterion=squared_error, max_depth=50, max_features=auto, min_samples_split=2, n_estimators=200</v>
      </c>
      <c r="D666" t="str">
        <f t="shared" si="123"/>
        <v>True</v>
      </c>
      <c r="E666" t="str">
        <f t="shared" si="124"/>
        <v>squared_error</v>
      </c>
      <c r="F666">
        <f t="shared" si="125"/>
        <v>50</v>
      </c>
      <c r="G666" t="str">
        <f t="shared" si="132"/>
        <v>auto</v>
      </c>
      <c r="H666" t="str">
        <f t="shared" si="132"/>
        <v>2</v>
      </c>
      <c r="I666" t="str">
        <f t="shared" si="127"/>
        <v>200</v>
      </c>
      <c r="J666" t="e">
        <f t="shared" si="128"/>
        <v>#VALUE!</v>
      </c>
      <c r="K666">
        <f t="shared" si="129"/>
        <v>0.4</v>
      </c>
      <c r="L666" t="e">
        <f t="shared" si="130"/>
        <v>#VALUE!</v>
      </c>
      <c r="M666">
        <f t="shared" si="131"/>
        <v>0.19999999999999998</v>
      </c>
    </row>
    <row r="667" spans="1:13" x14ac:dyDescent="0.2">
      <c r="A667" t="s">
        <v>5205</v>
      </c>
      <c r="B667" s="1" t="s">
        <v>3075</v>
      </c>
      <c r="C667" t="str">
        <f t="shared" si="122"/>
        <v>bootstrap=True, criterion=squared_error, max_depth=50, max_features=auto, min_samples_split=2, n_estimators=200</v>
      </c>
      <c r="D667" t="str">
        <f t="shared" si="123"/>
        <v>True</v>
      </c>
      <c r="E667" t="str">
        <f t="shared" si="124"/>
        <v>squared_error</v>
      </c>
      <c r="F667">
        <f t="shared" si="125"/>
        <v>50</v>
      </c>
      <c r="G667" t="str">
        <f t="shared" si="132"/>
        <v>auto</v>
      </c>
      <c r="H667" t="str">
        <f t="shared" si="132"/>
        <v>2</v>
      </c>
      <c r="I667" t="str">
        <f t="shared" si="127"/>
        <v>200</v>
      </c>
      <c r="J667" t="e">
        <f t="shared" si="128"/>
        <v>#VALUE!</v>
      </c>
      <c r="K667">
        <f t="shared" si="129"/>
        <v>0.1</v>
      </c>
      <c r="L667" t="e">
        <f t="shared" si="130"/>
        <v>#VALUE!</v>
      </c>
      <c r="M667">
        <f t="shared" si="131"/>
        <v>0.19999999999999998</v>
      </c>
    </row>
    <row r="668" spans="1:13" x14ac:dyDescent="0.2">
      <c r="A668" t="s">
        <v>5205</v>
      </c>
      <c r="B668" s="1" t="s">
        <v>726</v>
      </c>
      <c r="C668" t="str">
        <f t="shared" si="122"/>
        <v>bootstrap=True, criterion=squared_error, max_depth=50, max_features=auto, min_samples_split=2, n_estimators=200</v>
      </c>
      <c r="D668" t="str">
        <f t="shared" si="123"/>
        <v>True</v>
      </c>
      <c r="E668" t="str">
        <f t="shared" si="124"/>
        <v>squared_error</v>
      </c>
      <c r="F668">
        <f t="shared" si="125"/>
        <v>50</v>
      </c>
      <c r="G668" t="str">
        <f t="shared" si="132"/>
        <v>auto</v>
      </c>
      <c r="H668" t="str">
        <f t="shared" si="132"/>
        <v>2</v>
      </c>
      <c r="I668" t="str">
        <f t="shared" si="127"/>
        <v>200</v>
      </c>
      <c r="J668" t="e">
        <f t="shared" si="128"/>
        <v>#VALUE!</v>
      </c>
      <c r="K668">
        <f t="shared" si="129"/>
        <v>0.3</v>
      </c>
      <c r="L668" t="e">
        <f t="shared" si="130"/>
        <v>#VALUE!</v>
      </c>
      <c r="M668">
        <f t="shared" si="131"/>
        <v>0.19999999999999998</v>
      </c>
    </row>
    <row r="669" spans="1:13" x14ac:dyDescent="0.2">
      <c r="A669" t="s">
        <v>5205</v>
      </c>
      <c r="B669" s="1" t="s">
        <v>4560</v>
      </c>
      <c r="C669" t="str">
        <f t="shared" si="122"/>
        <v>bootstrap=False, criterion=squared_error, max_depth=50, max_features=sqrt, min_samples_split=5, n_estimators=100</v>
      </c>
      <c r="D669" t="str">
        <f t="shared" si="123"/>
        <v>False</v>
      </c>
      <c r="E669" t="str">
        <f t="shared" si="124"/>
        <v>squared_error</v>
      </c>
      <c r="F669">
        <f t="shared" si="125"/>
        <v>50</v>
      </c>
      <c r="G669" t="str">
        <f t="shared" si="132"/>
        <v>sqrt</v>
      </c>
      <c r="H669" t="str">
        <f t="shared" si="132"/>
        <v>5</v>
      </c>
      <c r="I669" t="str">
        <f t="shared" si="127"/>
        <v>100</v>
      </c>
      <c r="J669">
        <f t="shared" si="128"/>
        <v>0.82199999999999995</v>
      </c>
      <c r="K669">
        <f t="shared" si="129"/>
        <v>28.7</v>
      </c>
      <c r="L669">
        <f t="shared" si="130"/>
        <v>0.80700000000000005</v>
      </c>
      <c r="M669">
        <f t="shared" si="131"/>
        <v>27.46</v>
      </c>
    </row>
    <row r="670" spans="1:13" x14ac:dyDescent="0.2">
      <c r="A670" t="s">
        <v>5205</v>
      </c>
      <c r="B670" s="1" t="s">
        <v>3077</v>
      </c>
      <c r="C670" t="str">
        <f t="shared" si="122"/>
        <v>bootstrap=True, criterion=squared_error, max_depth=50, max_features=auto, min_samples_split=2, n_estimators=200</v>
      </c>
      <c r="D670" t="str">
        <f t="shared" si="123"/>
        <v>True</v>
      </c>
      <c r="E670" t="str">
        <f t="shared" si="124"/>
        <v>squared_error</v>
      </c>
      <c r="F670">
        <f t="shared" si="125"/>
        <v>50</v>
      </c>
      <c r="G670" t="str">
        <f t="shared" si="132"/>
        <v>auto</v>
      </c>
      <c r="H670" t="str">
        <f t="shared" si="132"/>
        <v>2</v>
      </c>
      <c r="I670" t="str">
        <f t="shared" si="127"/>
        <v>200</v>
      </c>
      <c r="J670" t="e">
        <f t="shared" si="128"/>
        <v>#VALUE!</v>
      </c>
      <c r="K670">
        <f t="shared" si="129"/>
        <v>0.1</v>
      </c>
      <c r="L670" t="e">
        <f t="shared" si="130"/>
        <v>#VALUE!</v>
      </c>
      <c r="M670">
        <f t="shared" si="131"/>
        <v>0.19999999999999998</v>
      </c>
    </row>
    <row r="671" spans="1:13" x14ac:dyDescent="0.2">
      <c r="A671" t="s">
        <v>5205</v>
      </c>
      <c r="B671" s="1" t="s">
        <v>3078</v>
      </c>
      <c r="C671" t="str">
        <f t="shared" si="122"/>
        <v>bootstrap=True, criterion=squared_error, max_depth=50, max_features=auto, min_samples_split=2, n_estimators=500</v>
      </c>
      <c r="D671" t="str">
        <f t="shared" si="123"/>
        <v>True</v>
      </c>
      <c r="E671" t="str">
        <f t="shared" si="124"/>
        <v>squared_error</v>
      </c>
      <c r="F671">
        <f t="shared" si="125"/>
        <v>50</v>
      </c>
      <c r="G671" t="str">
        <f t="shared" si="132"/>
        <v>auto</v>
      </c>
      <c r="H671" t="str">
        <f t="shared" si="132"/>
        <v>2</v>
      </c>
      <c r="I671" t="str">
        <f t="shared" si="127"/>
        <v>500</v>
      </c>
      <c r="J671" t="e">
        <f t="shared" si="128"/>
        <v>#VALUE!</v>
      </c>
      <c r="K671">
        <f t="shared" si="129"/>
        <v>0.1</v>
      </c>
      <c r="L671" t="e">
        <f t="shared" si="130"/>
        <v>#VALUE!</v>
      </c>
      <c r="M671">
        <f t="shared" si="131"/>
        <v>0.12</v>
      </c>
    </row>
    <row r="672" spans="1:13" x14ac:dyDescent="0.2">
      <c r="A672" t="s">
        <v>5205</v>
      </c>
      <c r="B672" s="1" t="s">
        <v>729</v>
      </c>
      <c r="C672" t="str">
        <f t="shared" si="122"/>
        <v>bootstrap=True, criterion=squared_error, max_depth=50, max_features=auto, min_samples_split=2, n_estimators=500</v>
      </c>
      <c r="D672" t="str">
        <f t="shared" si="123"/>
        <v>True</v>
      </c>
      <c r="E672" t="str">
        <f t="shared" si="124"/>
        <v>squared_error</v>
      </c>
      <c r="F672">
        <f t="shared" si="125"/>
        <v>50</v>
      </c>
      <c r="G672" t="str">
        <f t="shared" si="132"/>
        <v>auto</v>
      </c>
      <c r="H672" t="str">
        <f t="shared" si="132"/>
        <v>2</v>
      </c>
      <c r="I672" t="str">
        <f t="shared" si="127"/>
        <v>500</v>
      </c>
      <c r="J672" t="e">
        <f t="shared" si="128"/>
        <v>#VALUE!</v>
      </c>
      <c r="K672">
        <f t="shared" si="129"/>
        <v>0.3</v>
      </c>
      <c r="L672" t="e">
        <f t="shared" si="130"/>
        <v>#VALUE!</v>
      </c>
      <c r="M672">
        <f t="shared" si="131"/>
        <v>0.12</v>
      </c>
    </row>
    <row r="673" spans="1:13" x14ac:dyDescent="0.2">
      <c r="A673" t="s">
        <v>5205</v>
      </c>
      <c r="B673" s="1" t="s">
        <v>3079</v>
      </c>
      <c r="C673" t="str">
        <f t="shared" si="122"/>
        <v>bootstrap=True, criterion=squared_error, max_depth=50, max_features=auto, min_samples_split=2, n_estimators=500</v>
      </c>
      <c r="D673" t="str">
        <f t="shared" si="123"/>
        <v>True</v>
      </c>
      <c r="E673" t="str">
        <f t="shared" si="124"/>
        <v>squared_error</v>
      </c>
      <c r="F673">
        <f t="shared" si="125"/>
        <v>50</v>
      </c>
      <c r="G673" t="str">
        <f t="shared" si="132"/>
        <v>auto</v>
      </c>
      <c r="H673" t="str">
        <f t="shared" si="132"/>
        <v>2</v>
      </c>
      <c r="I673" t="str">
        <f t="shared" si="127"/>
        <v>500</v>
      </c>
      <c r="J673" t="e">
        <f t="shared" si="128"/>
        <v>#VALUE!</v>
      </c>
      <c r="K673">
        <f t="shared" si="129"/>
        <v>0.1</v>
      </c>
      <c r="L673" t="e">
        <f t="shared" si="130"/>
        <v>#VALUE!</v>
      </c>
      <c r="M673">
        <f t="shared" si="131"/>
        <v>0.12</v>
      </c>
    </row>
    <row r="674" spans="1:13" x14ac:dyDescent="0.2">
      <c r="A674" t="s">
        <v>5205</v>
      </c>
      <c r="B674" s="1" t="s">
        <v>3080</v>
      </c>
      <c r="C674" t="str">
        <f t="shared" si="122"/>
        <v>bootstrap=True, criterion=squared_error, max_depth=50, max_features=auto, min_samples_split=2, n_estimators=500</v>
      </c>
      <c r="D674" t="str">
        <f t="shared" si="123"/>
        <v>True</v>
      </c>
      <c r="E674" t="str">
        <f t="shared" si="124"/>
        <v>squared_error</v>
      </c>
      <c r="F674">
        <f t="shared" si="125"/>
        <v>50</v>
      </c>
      <c r="G674" t="str">
        <f t="shared" si="132"/>
        <v>auto</v>
      </c>
      <c r="H674" t="str">
        <f t="shared" si="132"/>
        <v>2</v>
      </c>
      <c r="I674" t="str">
        <f t="shared" si="127"/>
        <v>500</v>
      </c>
      <c r="J674" t="e">
        <f t="shared" si="128"/>
        <v>#VALUE!</v>
      </c>
      <c r="K674">
        <f t="shared" si="129"/>
        <v>0</v>
      </c>
      <c r="L674" t="e">
        <f t="shared" si="130"/>
        <v>#VALUE!</v>
      </c>
      <c r="M674">
        <f t="shared" si="131"/>
        <v>0.12</v>
      </c>
    </row>
    <row r="675" spans="1:13" x14ac:dyDescent="0.2">
      <c r="A675" t="s">
        <v>5205</v>
      </c>
      <c r="B675" s="1" t="s">
        <v>3081</v>
      </c>
      <c r="C675" t="str">
        <f t="shared" si="122"/>
        <v>bootstrap=True, criterion=squared_error, max_depth=50, max_features=auto, min_samples_split=2, n_estimators=500</v>
      </c>
      <c r="D675" t="str">
        <f t="shared" si="123"/>
        <v>True</v>
      </c>
      <c r="E675" t="str">
        <f t="shared" si="124"/>
        <v>squared_error</v>
      </c>
      <c r="F675">
        <f t="shared" si="125"/>
        <v>50</v>
      </c>
      <c r="G675" t="str">
        <f t="shared" si="132"/>
        <v>auto</v>
      </c>
      <c r="H675" t="str">
        <f t="shared" si="132"/>
        <v>2</v>
      </c>
      <c r="I675" t="str">
        <f t="shared" si="127"/>
        <v>500</v>
      </c>
      <c r="J675" t="e">
        <f t="shared" si="128"/>
        <v>#VALUE!</v>
      </c>
      <c r="K675">
        <f t="shared" si="129"/>
        <v>0.1</v>
      </c>
      <c r="L675" t="e">
        <f t="shared" si="130"/>
        <v>#VALUE!</v>
      </c>
      <c r="M675">
        <f t="shared" si="131"/>
        <v>0.12</v>
      </c>
    </row>
    <row r="676" spans="1:13" x14ac:dyDescent="0.2">
      <c r="A676" t="s">
        <v>5205</v>
      </c>
      <c r="B676" s="1" t="s">
        <v>3082</v>
      </c>
      <c r="C676" t="str">
        <f t="shared" si="122"/>
        <v>bootstrap=True, criterion=squared_error, max_depth=50, max_features=auto, min_samples_split=5, n_estimators=100</v>
      </c>
      <c r="D676" t="str">
        <f t="shared" si="123"/>
        <v>True</v>
      </c>
      <c r="E676" t="str">
        <f t="shared" si="124"/>
        <v>squared_error</v>
      </c>
      <c r="F676">
        <f t="shared" si="125"/>
        <v>50</v>
      </c>
      <c r="G676" t="str">
        <f t="shared" si="132"/>
        <v>auto</v>
      </c>
      <c r="H676" t="str">
        <f t="shared" si="132"/>
        <v>5</v>
      </c>
      <c r="I676" t="str">
        <f t="shared" si="127"/>
        <v>100</v>
      </c>
      <c r="J676" t="e">
        <f t="shared" si="128"/>
        <v>#VALUE!</v>
      </c>
      <c r="K676">
        <f t="shared" si="129"/>
        <v>0</v>
      </c>
      <c r="L676" t="e">
        <f t="shared" si="130"/>
        <v>#VALUE!</v>
      </c>
      <c r="M676">
        <f t="shared" si="131"/>
        <v>0.1</v>
      </c>
    </row>
    <row r="677" spans="1:13" x14ac:dyDescent="0.2">
      <c r="A677" t="s">
        <v>5205</v>
      </c>
      <c r="B677" s="1" t="s">
        <v>3083</v>
      </c>
      <c r="C677" t="str">
        <f t="shared" si="122"/>
        <v>bootstrap=True, criterion=squared_error, max_depth=50, max_features=auto, min_samples_split=5, n_estimators=100</v>
      </c>
      <c r="D677" t="str">
        <f t="shared" si="123"/>
        <v>True</v>
      </c>
      <c r="E677" t="str">
        <f t="shared" si="124"/>
        <v>squared_error</v>
      </c>
      <c r="F677">
        <f t="shared" si="125"/>
        <v>50</v>
      </c>
      <c r="G677" t="str">
        <f t="shared" si="132"/>
        <v>auto</v>
      </c>
      <c r="H677" t="str">
        <f t="shared" si="132"/>
        <v>5</v>
      </c>
      <c r="I677" t="str">
        <f t="shared" si="127"/>
        <v>100</v>
      </c>
      <c r="J677" t="e">
        <f t="shared" si="128"/>
        <v>#VALUE!</v>
      </c>
      <c r="K677">
        <f t="shared" si="129"/>
        <v>0.1</v>
      </c>
      <c r="L677" t="e">
        <f t="shared" si="130"/>
        <v>#VALUE!</v>
      </c>
      <c r="M677">
        <f t="shared" si="131"/>
        <v>0.1</v>
      </c>
    </row>
    <row r="678" spans="1:13" x14ac:dyDescent="0.2">
      <c r="A678" t="s">
        <v>5205</v>
      </c>
      <c r="B678" s="1" t="s">
        <v>3084</v>
      </c>
      <c r="C678" t="str">
        <f t="shared" si="122"/>
        <v>bootstrap=True, criterion=squared_error, max_depth=50, max_features=auto, min_samples_split=5, n_estimators=100</v>
      </c>
      <c r="D678" t="str">
        <f t="shared" si="123"/>
        <v>True</v>
      </c>
      <c r="E678" t="str">
        <f t="shared" si="124"/>
        <v>squared_error</v>
      </c>
      <c r="F678">
        <f t="shared" si="125"/>
        <v>50</v>
      </c>
      <c r="G678" t="str">
        <f t="shared" si="132"/>
        <v>auto</v>
      </c>
      <c r="H678" t="str">
        <f t="shared" si="132"/>
        <v>5</v>
      </c>
      <c r="I678" t="str">
        <f t="shared" si="127"/>
        <v>100</v>
      </c>
      <c r="J678" t="e">
        <f t="shared" si="128"/>
        <v>#VALUE!</v>
      </c>
      <c r="K678">
        <f t="shared" si="129"/>
        <v>0.2</v>
      </c>
      <c r="L678" t="e">
        <f t="shared" si="130"/>
        <v>#VALUE!</v>
      </c>
      <c r="M678">
        <f t="shared" si="131"/>
        <v>0.1</v>
      </c>
    </row>
    <row r="679" spans="1:13" x14ac:dyDescent="0.2">
      <c r="A679" t="s">
        <v>5205</v>
      </c>
      <c r="B679" s="1" t="s">
        <v>3085</v>
      </c>
      <c r="C679" t="str">
        <f t="shared" si="122"/>
        <v>bootstrap=True, criterion=squared_error, max_depth=50, max_features=auto, min_samples_split=5, n_estimators=100</v>
      </c>
      <c r="D679" t="str">
        <f t="shared" si="123"/>
        <v>True</v>
      </c>
      <c r="E679" t="str">
        <f t="shared" si="124"/>
        <v>squared_error</v>
      </c>
      <c r="F679">
        <f t="shared" si="125"/>
        <v>50</v>
      </c>
      <c r="G679" t="str">
        <f t="shared" si="132"/>
        <v>auto</v>
      </c>
      <c r="H679" t="str">
        <f t="shared" si="132"/>
        <v>5</v>
      </c>
      <c r="I679" t="str">
        <f t="shared" si="127"/>
        <v>100</v>
      </c>
      <c r="J679" t="e">
        <f t="shared" si="128"/>
        <v>#VALUE!</v>
      </c>
      <c r="K679">
        <f t="shared" si="129"/>
        <v>0.1</v>
      </c>
      <c r="L679" t="e">
        <f t="shared" si="130"/>
        <v>#VALUE!</v>
      </c>
      <c r="M679">
        <f t="shared" si="131"/>
        <v>0.1</v>
      </c>
    </row>
    <row r="680" spans="1:13" x14ac:dyDescent="0.2">
      <c r="A680" t="s">
        <v>5205</v>
      </c>
      <c r="B680" s="1" t="s">
        <v>3086</v>
      </c>
      <c r="C680" t="str">
        <f t="shared" si="122"/>
        <v>bootstrap=True, criterion=squared_error, max_depth=50, max_features=auto, min_samples_split=5, n_estimators=100</v>
      </c>
      <c r="D680" t="str">
        <f t="shared" si="123"/>
        <v>True</v>
      </c>
      <c r="E680" t="str">
        <f t="shared" si="124"/>
        <v>squared_error</v>
      </c>
      <c r="F680">
        <f t="shared" si="125"/>
        <v>50</v>
      </c>
      <c r="G680" t="str">
        <f t="shared" si="132"/>
        <v>auto</v>
      </c>
      <c r="H680" t="str">
        <f t="shared" si="132"/>
        <v>5</v>
      </c>
      <c r="I680" t="str">
        <f t="shared" si="127"/>
        <v>100</v>
      </c>
      <c r="J680" t="e">
        <f t="shared" si="128"/>
        <v>#VALUE!</v>
      </c>
      <c r="K680">
        <f t="shared" si="129"/>
        <v>0.1</v>
      </c>
      <c r="L680" t="e">
        <f t="shared" si="130"/>
        <v>#VALUE!</v>
      </c>
      <c r="M680">
        <f t="shared" si="131"/>
        <v>0.1</v>
      </c>
    </row>
    <row r="681" spans="1:13" x14ac:dyDescent="0.2">
      <c r="A681" t="s">
        <v>5205</v>
      </c>
      <c r="B681" s="1" t="s">
        <v>738</v>
      </c>
      <c r="C681" t="str">
        <f t="shared" si="122"/>
        <v>bootstrap=True, criterion=squared_error, max_depth=50, max_features=auto, min_samples_split=5, n_estimators=150</v>
      </c>
      <c r="D681" t="str">
        <f t="shared" si="123"/>
        <v>True</v>
      </c>
      <c r="E681" t="str">
        <f t="shared" si="124"/>
        <v>squared_error</v>
      </c>
      <c r="F681">
        <f t="shared" si="125"/>
        <v>50</v>
      </c>
      <c r="G681" t="str">
        <f t="shared" si="132"/>
        <v>auto</v>
      </c>
      <c r="H681" t="str">
        <f t="shared" si="132"/>
        <v>5</v>
      </c>
      <c r="I681" t="str">
        <f t="shared" si="127"/>
        <v>150</v>
      </c>
      <c r="J681" t="e">
        <f t="shared" si="128"/>
        <v>#VALUE!</v>
      </c>
      <c r="K681">
        <f t="shared" si="129"/>
        <v>0.3</v>
      </c>
      <c r="L681" t="e">
        <f t="shared" si="130"/>
        <v>#VALUE!</v>
      </c>
      <c r="M681">
        <f t="shared" si="131"/>
        <v>0.13999999999999999</v>
      </c>
    </row>
    <row r="682" spans="1:13" x14ac:dyDescent="0.2">
      <c r="A682" t="s">
        <v>5205</v>
      </c>
      <c r="B682" s="1" t="s">
        <v>3087</v>
      </c>
      <c r="C682" t="str">
        <f t="shared" si="122"/>
        <v>bootstrap=True, criterion=squared_error, max_depth=50, max_features=auto, min_samples_split=5, n_estimators=150</v>
      </c>
      <c r="D682" t="str">
        <f t="shared" si="123"/>
        <v>True</v>
      </c>
      <c r="E682" t="str">
        <f t="shared" si="124"/>
        <v>squared_error</v>
      </c>
      <c r="F682">
        <f t="shared" si="125"/>
        <v>50</v>
      </c>
      <c r="G682" t="str">
        <f t="shared" ref="G682:H701" si="133">MID($B682,FIND(G$1,$B682,1)+LEN(G$1)+1,FIND(H$1,$B682,1)-(FIND(G$1,$B682,1)+LEN(G$1))-3)</f>
        <v>auto</v>
      </c>
      <c r="H682" t="str">
        <f t="shared" si="133"/>
        <v>5</v>
      </c>
      <c r="I682" t="str">
        <f t="shared" si="127"/>
        <v>150</v>
      </c>
      <c r="J682" t="e">
        <f t="shared" si="128"/>
        <v>#VALUE!</v>
      </c>
      <c r="K682">
        <f t="shared" si="129"/>
        <v>0.1</v>
      </c>
      <c r="L682" t="e">
        <f t="shared" si="130"/>
        <v>#VALUE!</v>
      </c>
      <c r="M682">
        <f t="shared" si="131"/>
        <v>0.13999999999999999</v>
      </c>
    </row>
    <row r="683" spans="1:13" x14ac:dyDescent="0.2">
      <c r="A683" t="s">
        <v>5205</v>
      </c>
      <c r="B683" s="1" t="s">
        <v>3088</v>
      </c>
      <c r="C683" t="str">
        <f t="shared" si="122"/>
        <v>bootstrap=True, criterion=squared_error, max_depth=50, max_features=auto, min_samples_split=5, n_estimators=150</v>
      </c>
      <c r="D683" t="str">
        <f t="shared" si="123"/>
        <v>True</v>
      </c>
      <c r="E683" t="str">
        <f t="shared" si="124"/>
        <v>squared_error</v>
      </c>
      <c r="F683">
        <f t="shared" si="125"/>
        <v>50</v>
      </c>
      <c r="G683" t="str">
        <f t="shared" si="133"/>
        <v>auto</v>
      </c>
      <c r="H683" t="str">
        <f t="shared" si="133"/>
        <v>5</v>
      </c>
      <c r="I683" t="str">
        <f t="shared" si="127"/>
        <v>150</v>
      </c>
      <c r="J683" t="e">
        <f t="shared" si="128"/>
        <v>#VALUE!</v>
      </c>
      <c r="K683">
        <f t="shared" si="129"/>
        <v>0.1</v>
      </c>
      <c r="L683" t="e">
        <f t="shared" si="130"/>
        <v>#VALUE!</v>
      </c>
      <c r="M683">
        <f t="shared" si="131"/>
        <v>0.13999999999999999</v>
      </c>
    </row>
    <row r="684" spans="1:13" x14ac:dyDescent="0.2">
      <c r="A684" t="s">
        <v>5205</v>
      </c>
      <c r="B684" s="1" t="s">
        <v>3089</v>
      </c>
      <c r="C684" t="str">
        <f t="shared" si="122"/>
        <v>bootstrap=True, criterion=squared_error, max_depth=50, max_features=auto, min_samples_split=5, n_estimators=150</v>
      </c>
      <c r="D684" t="str">
        <f t="shared" si="123"/>
        <v>True</v>
      </c>
      <c r="E684" t="str">
        <f t="shared" si="124"/>
        <v>squared_error</v>
      </c>
      <c r="F684">
        <f t="shared" si="125"/>
        <v>50</v>
      </c>
      <c r="G684" t="str">
        <f t="shared" si="133"/>
        <v>auto</v>
      </c>
      <c r="H684" t="str">
        <f t="shared" si="133"/>
        <v>5</v>
      </c>
      <c r="I684" t="str">
        <f t="shared" si="127"/>
        <v>150</v>
      </c>
      <c r="J684" t="e">
        <f t="shared" si="128"/>
        <v>#VALUE!</v>
      </c>
      <c r="K684">
        <f t="shared" si="129"/>
        <v>0.1</v>
      </c>
      <c r="L684" t="e">
        <f t="shared" si="130"/>
        <v>#VALUE!</v>
      </c>
      <c r="M684">
        <f t="shared" si="131"/>
        <v>0.13999999999999999</v>
      </c>
    </row>
    <row r="685" spans="1:13" x14ac:dyDescent="0.2">
      <c r="A685" t="s">
        <v>5205</v>
      </c>
      <c r="B685" s="1" t="s">
        <v>3090</v>
      </c>
      <c r="C685" t="str">
        <f t="shared" si="122"/>
        <v>bootstrap=True, criterion=squared_error, max_depth=50, max_features=auto, min_samples_split=5, n_estimators=200</v>
      </c>
      <c r="D685" t="str">
        <f t="shared" si="123"/>
        <v>True</v>
      </c>
      <c r="E685" t="str">
        <f t="shared" si="124"/>
        <v>squared_error</v>
      </c>
      <c r="F685">
        <f t="shared" si="125"/>
        <v>50</v>
      </c>
      <c r="G685" t="str">
        <f t="shared" si="133"/>
        <v>auto</v>
      </c>
      <c r="H685" t="str">
        <f t="shared" si="133"/>
        <v>5</v>
      </c>
      <c r="I685" t="str">
        <f t="shared" si="127"/>
        <v>200</v>
      </c>
      <c r="J685" t="e">
        <f t="shared" si="128"/>
        <v>#VALUE!</v>
      </c>
      <c r="K685">
        <f t="shared" si="129"/>
        <v>0.1</v>
      </c>
      <c r="L685" t="e">
        <f t="shared" si="130"/>
        <v>#VALUE!</v>
      </c>
      <c r="M685">
        <f t="shared" si="131"/>
        <v>0.18</v>
      </c>
    </row>
    <row r="686" spans="1:13" x14ac:dyDescent="0.2">
      <c r="A686" t="s">
        <v>5205</v>
      </c>
      <c r="B686" s="1" t="s">
        <v>3091</v>
      </c>
      <c r="C686" t="str">
        <f t="shared" si="122"/>
        <v>bootstrap=True, criterion=squared_error, max_depth=50, max_features=auto, min_samples_split=5, n_estimators=200</v>
      </c>
      <c r="D686" t="str">
        <f t="shared" si="123"/>
        <v>True</v>
      </c>
      <c r="E686" t="str">
        <f t="shared" si="124"/>
        <v>squared_error</v>
      </c>
      <c r="F686">
        <f t="shared" si="125"/>
        <v>50</v>
      </c>
      <c r="G686" t="str">
        <f t="shared" si="133"/>
        <v>auto</v>
      </c>
      <c r="H686" t="str">
        <f t="shared" si="133"/>
        <v>5</v>
      </c>
      <c r="I686" t="str">
        <f t="shared" si="127"/>
        <v>200</v>
      </c>
      <c r="J686" t="e">
        <f t="shared" si="128"/>
        <v>#VALUE!</v>
      </c>
      <c r="K686">
        <f t="shared" si="129"/>
        <v>0.4</v>
      </c>
      <c r="L686" t="e">
        <f t="shared" si="130"/>
        <v>#VALUE!</v>
      </c>
      <c r="M686">
        <f t="shared" si="131"/>
        <v>0.18</v>
      </c>
    </row>
    <row r="687" spans="1:13" x14ac:dyDescent="0.2">
      <c r="A687" t="s">
        <v>5205</v>
      </c>
      <c r="B687" s="1" t="s">
        <v>745</v>
      </c>
      <c r="C687" t="str">
        <f t="shared" si="122"/>
        <v>bootstrap=True, criterion=squared_error, max_depth=50, max_features=auto, min_samples_split=5, n_estimators=200</v>
      </c>
      <c r="D687" t="str">
        <f t="shared" si="123"/>
        <v>True</v>
      </c>
      <c r="E687" t="str">
        <f t="shared" si="124"/>
        <v>squared_error</v>
      </c>
      <c r="F687">
        <f t="shared" si="125"/>
        <v>50</v>
      </c>
      <c r="G687" t="str">
        <f t="shared" si="133"/>
        <v>auto</v>
      </c>
      <c r="H687" t="str">
        <f t="shared" si="133"/>
        <v>5</v>
      </c>
      <c r="I687" t="str">
        <f t="shared" si="127"/>
        <v>200</v>
      </c>
      <c r="J687" t="e">
        <f t="shared" si="128"/>
        <v>#VALUE!</v>
      </c>
      <c r="K687">
        <f t="shared" si="129"/>
        <v>0.2</v>
      </c>
      <c r="L687" t="e">
        <f t="shared" si="130"/>
        <v>#VALUE!</v>
      </c>
      <c r="M687">
        <f t="shared" si="131"/>
        <v>0.18</v>
      </c>
    </row>
    <row r="688" spans="1:13" x14ac:dyDescent="0.2">
      <c r="A688" t="s">
        <v>5205</v>
      </c>
      <c r="B688" s="1" t="s">
        <v>3092</v>
      </c>
      <c r="C688" t="str">
        <f t="shared" si="122"/>
        <v>bootstrap=True, criterion=squared_error, max_depth=50, max_features=auto, min_samples_split=5, n_estimators=150</v>
      </c>
      <c r="D688" t="str">
        <f t="shared" si="123"/>
        <v>True</v>
      </c>
      <c r="E688" t="str">
        <f t="shared" si="124"/>
        <v>squared_error</v>
      </c>
      <c r="F688">
        <f t="shared" si="125"/>
        <v>50</v>
      </c>
      <c r="G688" t="str">
        <f t="shared" si="133"/>
        <v>auto</v>
      </c>
      <c r="H688" t="str">
        <f t="shared" si="133"/>
        <v>5</v>
      </c>
      <c r="I688" t="str">
        <f t="shared" si="127"/>
        <v>150</v>
      </c>
      <c r="J688" t="e">
        <f t="shared" si="128"/>
        <v>#VALUE!</v>
      </c>
      <c r="K688">
        <f t="shared" si="129"/>
        <v>0.1</v>
      </c>
      <c r="L688" t="e">
        <f t="shared" si="130"/>
        <v>#VALUE!</v>
      </c>
      <c r="M688">
        <f t="shared" si="131"/>
        <v>0.13999999999999999</v>
      </c>
    </row>
    <row r="689" spans="1:13" x14ac:dyDescent="0.2">
      <c r="A689" t="s">
        <v>5205</v>
      </c>
      <c r="B689" s="1" t="s">
        <v>3093</v>
      </c>
      <c r="C689" t="str">
        <f t="shared" si="122"/>
        <v>bootstrap=True, criterion=squared_error, max_depth=50, max_features=auto, min_samples_split=5, n_estimators=200</v>
      </c>
      <c r="D689" t="str">
        <f t="shared" si="123"/>
        <v>True</v>
      </c>
      <c r="E689" t="str">
        <f t="shared" si="124"/>
        <v>squared_error</v>
      </c>
      <c r="F689">
        <f t="shared" si="125"/>
        <v>50</v>
      </c>
      <c r="G689" t="str">
        <f t="shared" si="133"/>
        <v>auto</v>
      </c>
      <c r="H689" t="str">
        <f t="shared" si="133"/>
        <v>5</v>
      </c>
      <c r="I689" t="str">
        <f t="shared" si="127"/>
        <v>200</v>
      </c>
      <c r="J689" t="e">
        <f t="shared" si="128"/>
        <v>#VALUE!</v>
      </c>
      <c r="K689">
        <f t="shared" si="129"/>
        <v>0.2</v>
      </c>
      <c r="L689" t="e">
        <f t="shared" si="130"/>
        <v>#VALUE!</v>
      </c>
      <c r="M689">
        <f t="shared" si="131"/>
        <v>0.18</v>
      </c>
    </row>
    <row r="690" spans="1:13" x14ac:dyDescent="0.2">
      <c r="A690" t="s">
        <v>5205</v>
      </c>
      <c r="B690" s="1" t="s">
        <v>3094</v>
      </c>
      <c r="C690" t="str">
        <f t="shared" si="122"/>
        <v>bootstrap=True, criterion=squared_error, max_depth=50, max_features=auto, min_samples_split=5, n_estimators=200</v>
      </c>
      <c r="D690" t="str">
        <f t="shared" si="123"/>
        <v>True</v>
      </c>
      <c r="E690" t="str">
        <f t="shared" si="124"/>
        <v>squared_error</v>
      </c>
      <c r="F690">
        <f t="shared" si="125"/>
        <v>50</v>
      </c>
      <c r="G690" t="str">
        <f t="shared" si="133"/>
        <v>auto</v>
      </c>
      <c r="H690" t="str">
        <f t="shared" si="133"/>
        <v>5</v>
      </c>
      <c r="I690" t="str">
        <f t="shared" si="127"/>
        <v>200</v>
      </c>
      <c r="J690" t="e">
        <f t="shared" si="128"/>
        <v>#VALUE!</v>
      </c>
      <c r="K690">
        <f t="shared" si="129"/>
        <v>0</v>
      </c>
      <c r="L690" t="e">
        <f t="shared" si="130"/>
        <v>#VALUE!</v>
      </c>
      <c r="M690">
        <f t="shared" si="131"/>
        <v>0.18</v>
      </c>
    </row>
    <row r="691" spans="1:13" x14ac:dyDescent="0.2">
      <c r="A691" t="s">
        <v>5205</v>
      </c>
      <c r="B691" s="1" t="s">
        <v>3095</v>
      </c>
      <c r="C691" t="str">
        <f t="shared" si="122"/>
        <v>bootstrap=True, criterion=squared_error, max_depth=50, max_features=auto, min_samples_split=5, n_estimators=500</v>
      </c>
      <c r="D691" t="str">
        <f t="shared" si="123"/>
        <v>True</v>
      </c>
      <c r="E691" t="str">
        <f t="shared" si="124"/>
        <v>squared_error</v>
      </c>
      <c r="F691">
        <f t="shared" si="125"/>
        <v>50</v>
      </c>
      <c r="G691" t="str">
        <f t="shared" si="133"/>
        <v>auto</v>
      </c>
      <c r="H691" t="str">
        <f t="shared" si="133"/>
        <v>5</v>
      </c>
      <c r="I691" t="str">
        <f t="shared" si="127"/>
        <v>500</v>
      </c>
      <c r="J691" t="e">
        <f t="shared" si="128"/>
        <v>#VALUE!</v>
      </c>
      <c r="K691">
        <f t="shared" si="129"/>
        <v>0.1</v>
      </c>
      <c r="L691" t="e">
        <f t="shared" si="130"/>
        <v>#VALUE!</v>
      </c>
      <c r="M691">
        <f t="shared" si="131"/>
        <v>0.12</v>
      </c>
    </row>
    <row r="692" spans="1:13" x14ac:dyDescent="0.2">
      <c r="A692" t="s">
        <v>5205</v>
      </c>
      <c r="B692" s="1" t="s">
        <v>3096</v>
      </c>
      <c r="C692" t="str">
        <f t="shared" si="122"/>
        <v>bootstrap=True, criterion=squared_error, max_depth=50, max_features=auto, min_samples_split=5, n_estimators=500</v>
      </c>
      <c r="D692" t="str">
        <f t="shared" si="123"/>
        <v>True</v>
      </c>
      <c r="E692" t="str">
        <f t="shared" si="124"/>
        <v>squared_error</v>
      </c>
      <c r="F692">
        <f t="shared" si="125"/>
        <v>50</v>
      </c>
      <c r="G692" t="str">
        <f t="shared" si="133"/>
        <v>auto</v>
      </c>
      <c r="H692" t="str">
        <f t="shared" si="133"/>
        <v>5</v>
      </c>
      <c r="I692" t="str">
        <f t="shared" si="127"/>
        <v>500</v>
      </c>
      <c r="J692" t="e">
        <f t="shared" si="128"/>
        <v>#VALUE!</v>
      </c>
      <c r="K692">
        <f t="shared" si="129"/>
        <v>0.1</v>
      </c>
      <c r="L692" t="e">
        <f t="shared" si="130"/>
        <v>#VALUE!</v>
      </c>
      <c r="M692">
        <f t="shared" si="131"/>
        <v>0.12</v>
      </c>
    </row>
    <row r="693" spans="1:13" x14ac:dyDescent="0.2">
      <c r="A693" t="s">
        <v>5205</v>
      </c>
      <c r="B693" s="1" t="s">
        <v>3097</v>
      </c>
      <c r="C693" t="str">
        <f t="shared" si="122"/>
        <v>bootstrap=True, criterion=squared_error, max_depth=50, max_features=auto, min_samples_split=5, n_estimators=500</v>
      </c>
      <c r="D693" t="str">
        <f t="shared" si="123"/>
        <v>True</v>
      </c>
      <c r="E693" t="str">
        <f t="shared" si="124"/>
        <v>squared_error</v>
      </c>
      <c r="F693">
        <f t="shared" si="125"/>
        <v>50</v>
      </c>
      <c r="G693" t="str">
        <f t="shared" si="133"/>
        <v>auto</v>
      </c>
      <c r="H693" t="str">
        <f t="shared" si="133"/>
        <v>5</v>
      </c>
      <c r="I693" t="str">
        <f t="shared" si="127"/>
        <v>500</v>
      </c>
      <c r="J693" t="e">
        <f t="shared" si="128"/>
        <v>#VALUE!</v>
      </c>
      <c r="K693">
        <f t="shared" si="129"/>
        <v>0.3</v>
      </c>
      <c r="L693" t="e">
        <f t="shared" si="130"/>
        <v>#VALUE!</v>
      </c>
      <c r="M693">
        <f t="shared" si="131"/>
        <v>0.12</v>
      </c>
    </row>
    <row r="694" spans="1:13" x14ac:dyDescent="0.2">
      <c r="A694" t="s">
        <v>5205</v>
      </c>
      <c r="B694" s="1" t="s">
        <v>3098</v>
      </c>
      <c r="C694" t="str">
        <f t="shared" si="122"/>
        <v>bootstrap=True, criterion=squared_error, max_depth=50, max_features=auto, min_samples_split=5, n_estimators=500</v>
      </c>
      <c r="D694" t="str">
        <f t="shared" si="123"/>
        <v>True</v>
      </c>
      <c r="E694" t="str">
        <f t="shared" si="124"/>
        <v>squared_error</v>
      </c>
      <c r="F694">
        <f t="shared" si="125"/>
        <v>50</v>
      </c>
      <c r="G694" t="str">
        <f t="shared" si="133"/>
        <v>auto</v>
      </c>
      <c r="H694" t="str">
        <f t="shared" si="133"/>
        <v>5</v>
      </c>
      <c r="I694" t="str">
        <f t="shared" si="127"/>
        <v>500</v>
      </c>
      <c r="J694" t="e">
        <f t="shared" si="128"/>
        <v>#VALUE!</v>
      </c>
      <c r="K694">
        <f t="shared" si="129"/>
        <v>0</v>
      </c>
      <c r="L694" t="e">
        <f t="shared" si="130"/>
        <v>#VALUE!</v>
      </c>
      <c r="M694">
        <f t="shared" si="131"/>
        <v>0.12</v>
      </c>
    </row>
    <row r="695" spans="1:13" x14ac:dyDescent="0.2">
      <c r="A695" t="s">
        <v>5205</v>
      </c>
      <c r="B695" s="1" t="s">
        <v>3099</v>
      </c>
      <c r="C695" t="str">
        <f t="shared" si="122"/>
        <v>bootstrap=True, criterion=squared_error, max_depth=50, max_features=auto, min_samples_split=5, n_estimators=500</v>
      </c>
      <c r="D695" t="str">
        <f t="shared" si="123"/>
        <v>True</v>
      </c>
      <c r="E695" t="str">
        <f t="shared" si="124"/>
        <v>squared_error</v>
      </c>
      <c r="F695">
        <f t="shared" si="125"/>
        <v>50</v>
      </c>
      <c r="G695" t="str">
        <f t="shared" si="133"/>
        <v>auto</v>
      </c>
      <c r="H695" t="str">
        <f t="shared" si="133"/>
        <v>5</v>
      </c>
      <c r="I695" t="str">
        <f t="shared" si="127"/>
        <v>500</v>
      </c>
      <c r="J695" t="e">
        <f t="shared" si="128"/>
        <v>#VALUE!</v>
      </c>
      <c r="K695">
        <f t="shared" si="129"/>
        <v>0.1</v>
      </c>
      <c r="L695" t="e">
        <f t="shared" si="130"/>
        <v>#VALUE!</v>
      </c>
      <c r="M695">
        <f t="shared" si="131"/>
        <v>0.12</v>
      </c>
    </row>
    <row r="696" spans="1:13" x14ac:dyDescent="0.2">
      <c r="A696" t="s">
        <v>5205</v>
      </c>
      <c r="B696" s="1" t="s">
        <v>3100</v>
      </c>
      <c r="C696" t="str">
        <f t="shared" si="122"/>
        <v>bootstrap=True, criterion=squared_error, max_depth=50, max_features=auto, min_samples_split=10, n_estimators=100</v>
      </c>
      <c r="D696" t="str">
        <f t="shared" si="123"/>
        <v>True</v>
      </c>
      <c r="E696" t="str">
        <f t="shared" si="124"/>
        <v>squared_error</v>
      </c>
      <c r="F696">
        <f t="shared" si="125"/>
        <v>50</v>
      </c>
      <c r="G696" t="str">
        <f t="shared" si="133"/>
        <v>auto</v>
      </c>
      <c r="H696" t="str">
        <f t="shared" si="133"/>
        <v>10</v>
      </c>
      <c r="I696" t="str">
        <f t="shared" si="127"/>
        <v>100</v>
      </c>
      <c r="J696" t="e">
        <f t="shared" si="128"/>
        <v>#VALUE!</v>
      </c>
      <c r="K696">
        <f t="shared" si="129"/>
        <v>0.1</v>
      </c>
      <c r="L696" t="e">
        <f t="shared" si="130"/>
        <v>#VALUE!</v>
      </c>
      <c r="M696">
        <f t="shared" si="131"/>
        <v>0.16</v>
      </c>
    </row>
    <row r="697" spans="1:13" x14ac:dyDescent="0.2">
      <c r="A697" t="s">
        <v>5205</v>
      </c>
      <c r="B697" s="1" t="s">
        <v>754</v>
      </c>
      <c r="C697" t="str">
        <f t="shared" si="122"/>
        <v>bootstrap=True, criterion=squared_error, max_depth=50, max_features=auto, min_samples_split=10, n_estimators=100</v>
      </c>
      <c r="D697" t="str">
        <f t="shared" si="123"/>
        <v>True</v>
      </c>
      <c r="E697" t="str">
        <f t="shared" si="124"/>
        <v>squared_error</v>
      </c>
      <c r="F697">
        <f t="shared" si="125"/>
        <v>50</v>
      </c>
      <c r="G697" t="str">
        <f t="shared" si="133"/>
        <v>auto</v>
      </c>
      <c r="H697" t="str">
        <f t="shared" si="133"/>
        <v>10</v>
      </c>
      <c r="I697" t="str">
        <f t="shared" si="127"/>
        <v>100</v>
      </c>
      <c r="J697" t="e">
        <f t="shared" si="128"/>
        <v>#VALUE!</v>
      </c>
      <c r="K697">
        <f t="shared" si="129"/>
        <v>0.3</v>
      </c>
      <c r="L697" t="e">
        <f t="shared" si="130"/>
        <v>#VALUE!</v>
      </c>
      <c r="M697">
        <f t="shared" si="131"/>
        <v>0.16</v>
      </c>
    </row>
    <row r="698" spans="1:13" x14ac:dyDescent="0.2">
      <c r="A698" t="s">
        <v>5205</v>
      </c>
      <c r="B698" s="1" t="s">
        <v>3101</v>
      </c>
      <c r="C698" t="str">
        <f t="shared" si="122"/>
        <v>bootstrap=True, criterion=squared_error, max_depth=50, max_features=auto, min_samples_split=10, n_estimators=100</v>
      </c>
      <c r="D698" t="str">
        <f t="shared" si="123"/>
        <v>True</v>
      </c>
      <c r="E698" t="str">
        <f t="shared" si="124"/>
        <v>squared_error</v>
      </c>
      <c r="F698">
        <f t="shared" si="125"/>
        <v>50</v>
      </c>
      <c r="G698" t="str">
        <f t="shared" si="133"/>
        <v>auto</v>
      </c>
      <c r="H698" t="str">
        <f t="shared" si="133"/>
        <v>10</v>
      </c>
      <c r="I698" t="str">
        <f t="shared" si="127"/>
        <v>100</v>
      </c>
      <c r="J698" t="e">
        <f t="shared" si="128"/>
        <v>#VALUE!</v>
      </c>
      <c r="K698">
        <f t="shared" si="129"/>
        <v>0.1</v>
      </c>
      <c r="L698" t="e">
        <f t="shared" si="130"/>
        <v>#VALUE!</v>
      </c>
      <c r="M698">
        <f t="shared" si="131"/>
        <v>0.16</v>
      </c>
    </row>
    <row r="699" spans="1:13" x14ac:dyDescent="0.2">
      <c r="A699" t="s">
        <v>5205</v>
      </c>
      <c r="B699" s="1" t="s">
        <v>3102</v>
      </c>
      <c r="C699" t="str">
        <f t="shared" si="122"/>
        <v>bootstrap=True, criterion=squared_error, max_depth=50, max_features=auto, min_samples_split=10, n_estimators=100</v>
      </c>
      <c r="D699" t="str">
        <f t="shared" si="123"/>
        <v>True</v>
      </c>
      <c r="E699" t="str">
        <f t="shared" si="124"/>
        <v>squared_error</v>
      </c>
      <c r="F699">
        <f t="shared" si="125"/>
        <v>50</v>
      </c>
      <c r="G699" t="str">
        <f t="shared" si="133"/>
        <v>auto</v>
      </c>
      <c r="H699" t="str">
        <f t="shared" si="133"/>
        <v>10</v>
      </c>
      <c r="I699" t="str">
        <f t="shared" si="127"/>
        <v>100</v>
      </c>
      <c r="J699" t="e">
        <f t="shared" si="128"/>
        <v>#VALUE!</v>
      </c>
      <c r="K699">
        <f t="shared" si="129"/>
        <v>0.1</v>
      </c>
      <c r="L699" t="e">
        <f t="shared" si="130"/>
        <v>#VALUE!</v>
      </c>
      <c r="M699">
        <f t="shared" si="131"/>
        <v>0.16</v>
      </c>
    </row>
    <row r="700" spans="1:13" x14ac:dyDescent="0.2">
      <c r="A700" t="s">
        <v>5205</v>
      </c>
      <c r="B700" s="1" t="s">
        <v>3103</v>
      </c>
      <c r="C700" t="str">
        <f t="shared" si="122"/>
        <v>bootstrap=True, criterion=squared_error, max_depth=50, max_features=auto, min_samples_split=10, n_estimators=100</v>
      </c>
      <c r="D700" t="str">
        <f t="shared" si="123"/>
        <v>True</v>
      </c>
      <c r="E700" t="str">
        <f t="shared" si="124"/>
        <v>squared_error</v>
      </c>
      <c r="F700">
        <f t="shared" si="125"/>
        <v>50</v>
      </c>
      <c r="G700" t="str">
        <f t="shared" si="133"/>
        <v>auto</v>
      </c>
      <c r="H700" t="str">
        <f t="shared" si="133"/>
        <v>10</v>
      </c>
      <c r="I700" t="str">
        <f t="shared" si="127"/>
        <v>100</v>
      </c>
      <c r="J700" t="e">
        <f t="shared" si="128"/>
        <v>#VALUE!</v>
      </c>
      <c r="K700">
        <f t="shared" si="129"/>
        <v>0.2</v>
      </c>
      <c r="L700" t="e">
        <f t="shared" si="130"/>
        <v>#VALUE!</v>
      </c>
      <c r="M700">
        <f t="shared" si="131"/>
        <v>0.16</v>
      </c>
    </row>
    <row r="701" spans="1:13" x14ac:dyDescent="0.2">
      <c r="A701" t="s">
        <v>5205</v>
      </c>
      <c r="B701" s="1" t="s">
        <v>3104</v>
      </c>
      <c r="C701" t="str">
        <f t="shared" si="122"/>
        <v>bootstrap=True, criterion=squared_error, max_depth=50, max_features=auto, min_samples_split=10, n_estimators=150</v>
      </c>
      <c r="D701" t="str">
        <f t="shared" si="123"/>
        <v>True</v>
      </c>
      <c r="E701" t="str">
        <f t="shared" si="124"/>
        <v>squared_error</v>
      </c>
      <c r="F701">
        <f t="shared" si="125"/>
        <v>50</v>
      </c>
      <c r="G701" t="str">
        <f t="shared" si="133"/>
        <v>auto</v>
      </c>
      <c r="H701" t="str">
        <f t="shared" si="133"/>
        <v>10</v>
      </c>
      <c r="I701" t="str">
        <f t="shared" si="127"/>
        <v>150</v>
      </c>
      <c r="J701" t="e">
        <f t="shared" si="128"/>
        <v>#VALUE!</v>
      </c>
      <c r="K701">
        <f t="shared" si="129"/>
        <v>0</v>
      </c>
      <c r="L701" t="e">
        <f t="shared" si="130"/>
        <v>#VALUE!</v>
      </c>
      <c r="M701">
        <f t="shared" si="131"/>
        <v>0.1</v>
      </c>
    </row>
    <row r="702" spans="1:13" x14ac:dyDescent="0.2">
      <c r="A702" t="s">
        <v>5205</v>
      </c>
      <c r="B702" s="1" t="s">
        <v>3105</v>
      </c>
      <c r="C702" t="str">
        <f t="shared" si="122"/>
        <v>bootstrap=True, criterion=squared_error, max_depth=50, max_features=auto, min_samples_split=10, n_estimators=150</v>
      </c>
      <c r="D702" t="str">
        <f t="shared" si="123"/>
        <v>True</v>
      </c>
      <c r="E702" t="str">
        <f t="shared" si="124"/>
        <v>squared_error</v>
      </c>
      <c r="F702">
        <f t="shared" si="125"/>
        <v>50</v>
      </c>
      <c r="G702" t="str">
        <f t="shared" ref="G702:H721" si="134">MID($B702,FIND(G$1,$B702,1)+LEN(G$1)+1,FIND(H$1,$B702,1)-(FIND(G$1,$B702,1)+LEN(G$1))-3)</f>
        <v>auto</v>
      </c>
      <c r="H702" t="str">
        <f t="shared" si="134"/>
        <v>10</v>
      </c>
      <c r="I702" t="str">
        <f t="shared" si="127"/>
        <v>150</v>
      </c>
      <c r="J702" t="e">
        <f t="shared" si="128"/>
        <v>#VALUE!</v>
      </c>
      <c r="K702">
        <f t="shared" si="129"/>
        <v>0.1</v>
      </c>
      <c r="L702" t="e">
        <f t="shared" si="130"/>
        <v>#VALUE!</v>
      </c>
      <c r="M702">
        <f t="shared" si="131"/>
        <v>0.1</v>
      </c>
    </row>
    <row r="703" spans="1:13" x14ac:dyDescent="0.2">
      <c r="A703" t="s">
        <v>5205</v>
      </c>
      <c r="B703" s="1" t="s">
        <v>3106</v>
      </c>
      <c r="C703" t="str">
        <f t="shared" si="122"/>
        <v>bootstrap=True, criterion=squared_error, max_depth=50, max_features=auto, min_samples_split=10, n_estimators=150</v>
      </c>
      <c r="D703" t="str">
        <f t="shared" si="123"/>
        <v>True</v>
      </c>
      <c r="E703" t="str">
        <f t="shared" si="124"/>
        <v>squared_error</v>
      </c>
      <c r="F703">
        <f t="shared" si="125"/>
        <v>50</v>
      </c>
      <c r="G703" t="str">
        <f t="shared" si="134"/>
        <v>auto</v>
      </c>
      <c r="H703" t="str">
        <f t="shared" si="134"/>
        <v>10</v>
      </c>
      <c r="I703" t="str">
        <f t="shared" si="127"/>
        <v>150</v>
      </c>
      <c r="J703" t="e">
        <f t="shared" si="128"/>
        <v>#VALUE!</v>
      </c>
      <c r="K703">
        <f t="shared" si="129"/>
        <v>0.2</v>
      </c>
      <c r="L703" t="e">
        <f t="shared" si="130"/>
        <v>#VALUE!</v>
      </c>
      <c r="M703">
        <f t="shared" si="131"/>
        <v>0.1</v>
      </c>
    </row>
    <row r="704" spans="1:13" x14ac:dyDescent="0.2">
      <c r="A704" t="s">
        <v>5205</v>
      </c>
      <c r="B704" s="1" t="s">
        <v>3107</v>
      </c>
      <c r="C704" t="str">
        <f t="shared" si="122"/>
        <v>bootstrap=True, criterion=squared_error, max_depth=50, max_features=auto, min_samples_split=10, n_estimators=150</v>
      </c>
      <c r="D704" t="str">
        <f t="shared" si="123"/>
        <v>True</v>
      </c>
      <c r="E704" t="str">
        <f t="shared" si="124"/>
        <v>squared_error</v>
      </c>
      <c r="F704">
        <f t="shared" si="125"/>
        <v>50</v>
      </c>
      <c r="G704" t="str">
        <f t="shared" si="134"/>
        <v>auto</v>
      </c>
      <c r="H704" t="str">
        <f t="shared" si="134"/>
        <v>10</v>
      </c>
      <c r="I704" t="str">
        <f t="shared" si="127"/>
        <v>150</v>
      </c>
      <c r="J704" t="e">
        <f t="shared" si="128"/>
        <v>#VALUE!</v>
      </c>
      <c r="K704">
        <f t="shared" si="129"/>
        <v>0.1</v>
      </c>
      <c r="L704" t="e">
        <f t="shared" si="130"/>
        <v>#VALUE!</v>
      </c>
      <c r="M704">
        <f t="shared" si="131"/>
        <v>0.1</v>
      </c>
    </row>
    <row r="705" spans="1:13" x14ac:dyDescent="0.2">
      <c r="A705" t="s">
        <v>5205</v>
      </c>
      <c r="B705" s="1" t="s">
        <v>3108</v>
      </c>
      <c r="C705" t="str">
        <f t="shared" si="122"/>
        <v>bootstrap=True, criterion=squared_error, max_depth=50, max_features=auto, min_samples_split=10, n_estimators=150</v>
      </c>
      <c r="D705" t="str">
        <f t="shared" si="123"/>
        <v>True</v>
      </c>
      <c r="E705" t="str">
        <f t="shared" si="124"/>
        <v>squared_error</v>
      </c>
      <c r="F705">
        <f t="shared" si="125"/>
        <v>50</v>
      </c>
      <c r="G705" t="str">
        <f t="shared" si="134"/>
        <v>auto</v>
      </c>
      <c r="H705" t="str">
        <f t="shared" si="134"/>
        <v>10</v>
      </c>
      <c r="I705" t="str">
        <f t="shared" si="127"/>
        <v>150</v>
      </c>
      <c r="J705" t="e">
        <f t="shared" si="128"/>
        <v>#VALUE!</v>
      </c>
      <c r="K705">
        <f t="shared" si="129"/>
        <v>0.1</v>
      </c>
      <c r="L705" t="e">
        <f t="shared" si="130"/>
        <v>#VALUE!</v>
      </c>
      <c r="M705">
        <f t="shared" si="131"/>
        <v>0.1</v>
      </c>
    </row>
    <row r="706" spans="1:13" x14ac:dyDescent="0.2">
      <c r="A706" t="s">
        <v>5205</v>
      </c>
      <c r="B706" s="1" t="s">
        <v>3109</v>
      </c>
      <c r="C706" t="str">
        <f t="shared" ref="C706:C769" si="135">MID($B706,FIND(D$1,$B706,1),FIND(J$1,$B706,1)-17)</f>
        <v>bootstrap=True, criterion=squared_error, max_depth=50, max_features=auto, min_samples_split=10, n_estimators=200</v>
      </c>
      <c r="D706" t="str">
        <f t="shared" ref="D706:D769" si="136">MID($B706,FIND(D$1,$B706,1)+LEN(D$1),FIND(E$1,$B706,1)-(FIND(D$1,$B706,1)+LEN(D$1))-2)</f>
        <v>True</v>
      </c>
      <c r="E706" t="str">
        <f t="shared" ref="E706:E769" si="137">MID($B706,FIND(E$1,$B706,1)+LEN(E$1)+1,FIND(F$1,$B706,1)-(FIND(E$1,$B706,1)+LEN(E$1))-3)</f>
        <v>squared_error</v>
      </c>
      <c r="F706">
        <f t="shared" ref="F706:F769" si="138">IFERROR(MID($B706,FIND(F$1,$B706,1)+LEN(F$1)+1,FIND(G$1,$B706,1)-(FIND(F$1,$B706,1)+LEN(F$1))-3)+0,0)</f>
        <v>50</v>
      </c>
      <c r="G706" t="str">
        <f t="shared" si="134"/>
        <v>auto</v>
      </c>
      <c r="H706" t="str">
        <f t="shared" si="134"/>
        <v>10</v>
      </c>
      <c r="I706" t="str">
        <f t="shared" ref="I706:I769" si="139">MID($B706,FIND(I$1,$B706,1)+LEN(I$1)+1,FIND(J$1,$B706,1)-(FIND(I$1,$B706,1)+LEN(I$1))-4)</f>
        <v>200</v>
      </c>
      <c r="J706" t="e">
        <f t="shared" ref="J706:J769" si="140">MID($B706,FIND(J$1,$B706,1)+LEN(J$1)+1,FIND(K$1,$B706,1)-(FIND(J$1,$B706,1)+LEN(J$1))-2)+0</f>
        <v>#VALUE!</v>
      </c>
      <c r="K706">
        <f t="shared" ref="K706:K769" si="141">IF(RIGHT(B706,1)="n",60*MID(RIGHT(B706,7),1,4),MID(RIGHT(B706,5),1,4))+0</f>
        <v>0.1</v>
      </c>
      <c r="L706" t="e">
        <f t="shared" ref="L706:L769" si="142">AVERAGEIFS(J:J,$C:$C,$C706)</f>
        <v>#VALUE!</v>
      </c>
      <c r="M706">
        <f t="shared" ref="M706:M769" si="143">AVERAGEIFS(K:K,$C:$C,$C706)</f>
        <v>0.2</v>
      </c>
    </row>
    <row r="707" spans="1:13" x14ac:dyDescent="0.2">
      <c r="A707" t="s">
        <v>5205</v>
      </c>
      <c r="B707" s="1" t="s">
        <v>3110</v>
      </c>
      <c r="C707" t="str">
        <f t="shared" si="135"/>
        <v>bootstrap=True, criterion=squared_error, max_depth=50, max_features=auto, min_samples_split=10, n_estimators=200</v>
      </c>
      <c r="D707" t="str">
        <f t="shared" si="136"/>
        <v>True</v>
      </c>
      <c r="E707" t="str">
        <f t="shared" si="137"/>
        <v>squared_error</v>
      </c>
      <c r="F707">
        <f t="shared" si="138"/>
        <v>50</v>
      </c>
      <c r="G707" t="str">
        <f t="shared" si="134"/>
        <v>auto</v>
      </c>
      <c r="H707" t="str">
        <f t="shared" si="134"/>
        <v>10</v>
      </c>
      <c r="I707" t="str">
        <f t="shared" si="139"/>
        <v>200</v>
      </c>
      <c r="J707" t="e">
        <f t="shared" si="140"/>
        <v>#VALUE!</v>
      </c>
      <c r="K707">
        <f t="shared" si="141"/>
        <v>0.1</v>
      </c>
      <c r="L707" t="e">
        <f t="shared" si="142"/>
        <v>#VALUE!</v>
      </c>
      <c r="M707">
        <f t="shared" si="143"/>
        <v>0.2</v>
      </c>
    </row>
    <row r="708" spans="1:13" x14ac:dyDescent="0.2">
      <c r="A708" t="s">
        <v>5205</v>
      </c>
      <c r="B708" s="1" t="s">
        <v>3111</v>
      </c>
      <c r="C708" t="str">
        <f t="shared" si="135"/>
        <v>bootstrap=True, criterion=squared_error, max_depth=50, max_features=auto, min_samples_split=10, n_estimators=200</v>
      </c>
      <c r="D708" t="str">
        <f t="shared" si="136"/>
        <v>True</v>
      </c>
      <c r="E708" t="str">
        <f t="shared" si="137"/>
        <v>squared_error</v>
      </c>
      <c r="F708">
        <f t="shared" si="138"/>
        <v>50</v>
      </c>
      <c r="G708" t="str">
        <f t="shared" si="134"/>
        <v>auto</v>
      </c>
      <c r="H708" t="str">
        <f t="shared" si="134"/>
        <v>10</v>
      </c>
      <c r="I708" t="str">
        <f t="shared" si="139"/>
        <v>200</v>
      </c>
      <c r="J708" t="e">
        <f t="shared" si="140"/>
        <v>#VALUE!</v>
      </c>
      <c r="K708">
        <f t="shared" si="141"/>
        <v>0.2</v>
      </c>
      <c r="L708" t="e">
        <f t="shared" si="142"/>
        <v>#VALUE!</v>
      </c>
      <c r="M708">
        <f t="shared" si="143"/>
        <v>0.2</v>
      </c>
    </row>
    <row r="709" spans="1:13" x14ac:dyDescent="0.2">
      <c r="A709" t="s">
        <v>5205</v>
      </c>
      <c r="B709" s="1" t="s">
        <v>3112</v>
      </c>
      <c r="C709" t="str">
        <f t="shared" si="135"/>
        <v>bootstrap=True, criterion=squared_error, max_depth=50, max_features=auto, min_samples_split=10, n_estimators=200</v>
      </c>
      <c r="D709" t="str">
        <f t="shared" si="136"/>
        <v>True</v>
      </c>
      <c r="E709" t="str">
        <f t="shared" si="137"/>
        <v>squared_error</v>
      </c>
      <c r="F709">
        <f t="shared" si="138"/>
        <v>50</v>
      </c>
      <c r="G709" t="str">
        <f t="shared" si="134"/>
        <v>auto</v>
      </c>
      <c r="H709" t="str">
        <f t="shared" si="134"/>
        <v>10</v>
      </c>
      <c r="I709" t="str">
        <f t="shared" si="139"/>
        <v>200</v>
      </c>
      <c r="J709" t="e">
        <f t="shared" si="140"/>
        <v>#VALUE!</v>
      </c>
      <c r="K709">
        <f t="shared" si="141"/>
        <v>0.3</v>
      </c>
      <c r="L709" t="e">
        <f t="shared" si="142"/>
        <v>#VALUE!</v>
      </c>
      <c r="M709">
        <f t="shared" si="143"/>
        <v>0.2</v>
      </c>
    </row>
    <row r="710" spans="1:13" x14ac:dyDescent="0.2">
      <c r="A710" t="s">
        <v>5205</v>
      </c>
      <c r="B710" s="1" t="s">
        <v>3113</v>
      </c>
      <c r="C710" t="str">
        <f t="shared" si="135"/>
        <v>bootstrap=True, criterion=squared_error, max_depth=50, max_features=auto, min_samples_split=10, n_estimators=200</v>
      </c>
      <c r="D710" t="str">
        <f t="shared" si="136"/>
        <v>True</v>
      </c>
      <c r="E710" t="str">
        <f t="shared" si="137"/>
        <v>squared_error</v>
      </c>
      <c r="F710">
        <f t="shared" si="138"/>
        <v>50</v>
      </c>
      <c r="G710" t="str">
        <f t="shared" si="134"/>
        <v>auto</v>
      </c>
      <c r="H710" t="str">
        <f t="shared" si="134"/>
        <v>10</v>
      </c>
      <c r="I710" t="str">
        <f t="shared" si="139"/>
        <v>200</v>
      </c>
      <c r="J710" t="e">
        <f t="shared" si="140"/>
        <v>#VALUE!</v>
      </c>
      <c r="K710">
        <f t="shared" si="141"/>
        <v>0.3</v>
      </c>
      <c r="L710" t="e">
        <f t="shared" si="142"/>
        <v>#VALUE!</v>
      </c>
      <c r="M710">
        <f t="shared" si="143"/>
        <v>0.2</v>
      </c>
    </row>
    <row r="711" spans="1:13" x14ac:dyDescent="0.2">
      <c r="A711" t="s">
        <v>5205</v>
      </c>
      <c r="B711" s="1" t="s">
        <v>3114</v>
      </c>
      <c r="C711" t="str">
        <f t="shared" si="135"/>
        <v>bootstrap=True, criterion=squared_error, max_depth=50, max_features=auto, min_samples_split=10, n_estimators=500</v>
      </c>
      <c r="D711" t="str">
        <f t="shared" si="136"/>
        <v>True</v>
      </c>
      <c r="E711" t="str">
        <f t="shared" si="137"/>
        <v>squared_error</v>
      </c>
      <c r="F711">
        <f t="shared" si="138"/>
        <v>50</v>
      </c>
      <c r="G711" t="str">
        <f t="shared" si="134"/>
        <v>auto</v>
      </c>
      <c r="H711" t="str">
        <f t="shared" si="134"/>
        <v>10</v>
      </c>
      <c r="I711" t="str">
        <f t="shared" si="139"/>
        <v>500</v>
      </c>
      <c r="J711" t="e">
        <f t="shared" si="140"/>
        <v>#VALUE!</v>
      </c>
      <c r="K711">
        <f t="shared" si="141"/>
        <v>0.1</v>
      </c>
      <c r="L711" t="e">
        <f t="shared" si="142"/>
        <v>#VALUE!</v>
      </c>
      <c r="M711">
        <f t="shared" si="143"/>
        <v>0.16</v>
      </c>
    </row>
    <row r="712" spans="1:13" x14ac:dyDescent="0.2">
      <c r="A712" t="s">
        <v>5205</v>
      </c>
      <c r="B712" s="1" t="s">
        <v>3115</v>
      </c>
      <c r="C712" t="str">
        <f t="shared" si="135"/>
        <v>bootstrap=True, criterion=squared_error, max_depth=50, max_features=auto, min_samples_split=10, n_estimators=500</v>
      </c>
      <c r="D712" t="str">
        <f t="shared" si="136"/>
        <v>True</v>
      </c>
      <c r="E712" t="str">
        <f t="shared" si="137"/>
        <v>squared_error</v>
      </c>
      <c r="F712">
        <f t="shared" si="138"/>
        <v>50</v>
      </c>
      <c r="G712" t="str">
        <f t="shared" si="134"/>
        <v>auto</v>
      </c>
      <c r="H712" t="str">
        <f t="shared" si="134"/>
        <v>10</v>
      </c>
      <c r="I712" t="str">
        <f t="shared" si="139"/>
        <v>500</v>
      </c>
      <c r="J712" t="e">
        <f t="shared" si="140"/>
        <v>#VALUE!</v>
      </c>
      <c r="K712">
        <f t="shared" si="141"/>
        <v>0.3</v>
      </c>
      <c r="L712" t="e">
        <f t="shared" si="142"/>
        <v>#VALUE!</v>
      </c>
      <c r="M712">
        <f t="shared" si="143"/>
        <v>0.16</v>
      </c>
    </row>
    <row r="713" spans="1:13" x14ac:dyDescent="0.2">
      <c r="A713" t="s">
        <v>5205</v>
      </c>
      <c r="B713" s="1" t="s">
        <v>3116</v>
      </c>
      <c r="C713" t="str">
        <f t="shared" si="135"/>
        <v>bootstrap=True, criterion=squared_error, max_depth=50, max_features=auto, min_samples_split=10, n_estimators=500</v>
      </c>
      <c r="D713" t="str">
        <f t="shared" si="136"/>
        <v>True</v>
      </c>
      <c r="E713" t="str">
        <f t="shared" si="137"/>
        <v>squared_error</v>
      </c>
      <c r="F713">
        <f t="shared" si="138"/>
        <v>50</v>
      </c>
      <c r="G713" t="str">
        <f t="shared" si="134"/>
        <v>auto</v>
      </c>
      <c r="H713" t="str">
        <f t="shared" si="134"/>
        <v>10</v>
      </c>
      <c r="I713" t="str">
        <f t="shared" si="139"/>
        <v>500</v>
      </c>
      <c r="J713" t="e">
        <f t="shared" si="140"/>
        <v>#VALUE!</v>
      </c>
      <c r="K713">
        <f t="shared" si="141"/>
        <v>0.1</v>
      </c>
      <c r="L713" t="e">
        <f t="shared" si="142"/>
        <v>#VALUE!</v>
      </c>
      <c r="M713">
        <f t="shared" si="143"/>
        <v>0.16</v>
      </c>
    </row>
    <row r="714" spans="1:13" x14ac:dyDescent="0.2">
      <c r="A714" t="s">
        <v>5205</v>
      </c>
      <c r="B714" s="1" t="s">
        <v>3117</v>
      </c>
      <c r="C714" t="str">
        <f t="shared" si="135"/>
        <v>bootstrap=True, criterion=squared_error, max_depth=50, max_features=auto, min_samples_split=10, n_estimators=500</v>
      </c>
      <c r="D714" t="str">
        <f t="shared" si="136"/>
        <v>True</v>
      </c>
      <c r="E714" t="str">
        <f t="shared" si="137"/>
        <v>squared_error</v>
      </c>
      <c r="F714">
        <f t="shared" si="138"/>
        <v>50</v>
      </c>
      <c r="G714" t="str">
        <f t="shared" si="134"/>
        <v>auto</v>
      </c>
      <c r="H714" t="str">
        <f t="shared" si="134"/>
        <v>10</v>
      </c>
      <c r="I714" t="str">
        <f t="shared" si="139"/>
        <v>500</v>
      </c>
      <c r="J714" t="e">
        <f t="shared" si="140"/>
        <v>#VALUE!</v>
      </c>
      <c r="K714">
        <f t="shared" si="141"/>
        <v>0.1</v>
      </c>
      <c r="L714" t="e">
        <f t="shared" si="142"/>
        <v>#VALUE!</v>
      </c>
      <c r="M714">
        <f t="shared" si="143"/>
        <v>0.16</v>
      </c>
    </row>
    <row r="715" spans="1:13" x14ac:dyDescent="0.2">
      <c r="A715" t="s">
        <v>5205</v>
      </c>
      <c r="B715" s="1" t="s">
        <v>4561</v>
      </c>
      <c r="C715" t="str">
        <f t="shared" si="135"/>
        <v>bootstrap=False, criterion=squared_error, max_depth=50, max_features=sqrt, min_samples_split=5, n_estimators=100</v>
      </c>
      <c r="D715" t="str">
        <f t="shared" si="136"/>
        <v>False</v>
      </c>
      <c r="E715" t="str">
        <f t="shared" si="137"/>
        <v>squared_error</v>
      </c>
      <c r="F715">
        <f t="shared" si="138"/>
        <v>50</v>
      </c>
      <c r="G715" t="str">
        <f t="shared" si="134"/>
        <v>sqrt</v>
      </c>
      <c r="H715" t="str">
        <f t="shared" si="134"/>
        <v>5</v>
      </c>
      <c r="I715" t="str">
        <f t="shared" si="139"/>
        <v>100</v>
      </c>
      <c r="J715">
        <f t="shared" si="140"/>
        <v>0.84599999999999997</v>
      </c>
      <c r="K715">
        <f t="shared" si="141"/>
        <v>23.6</v>
      </c>
      <c r="L715">
        <f t="shared" si="142"/>
        <v>0.80700000000000005</v>
      </c>
      <c r="M715">
        <f t="shared" si="143"/>
        <v>27.46</v>
      </c>
    </row>
    <row r="716" spans="1:13" x14ac:dyDescent="0.2">
      <c r="A716" t="s">
        <v>5205</v>
      </c>
      <c r="B716" s="1" t="s">
        <v>3119</v>
      </c>
      <c r="C716" t="str">
        <f t="shared" si="135"/>
        <v>bootstrap=True, criterion=squared_error, max_depth=50, max_features=auto, min_samples_split=10, n_estimators=500</v>
      </c>
      <c r="D716" t="str">
        <f t="shared" si="136"/>
        <v>True</v>
      </c>
      <c r="E716" t="str">
        <f t="shared" si="137"/>
        <v>squared_error</v>
      </c>
      <c r="F716">
        <f t="shared" si="138"/>
        <v>50</v>
      </c>
      <c r="G716" t="str">
        <f t="shared" si="134"/>
        <v>auto</v>
      </c>
      <c r="H716" t="str">
        <f t="shared" si="134"/>
        <v>10</v>
      </c>
      <c r="I716" t="str">
        <f t="shared" si="139"/>
        <v>500</v>
      </c>
      <c r="J716" t="e">
        <f t="shared" si="140"/>
        <v>#VALUE!</v>
      </c>
      <c r="K716">
        <f t="shared" si="141"/>
        <v>0.2</v>
      </c>
      <c r="L716" t="e">
        <f t="shared" si="142"/>
        <v>#VALUE!</v>
      </c>
      <c r="M716">
        <f t="shared" si="143"/>
        <v>0.16</v>
      </c>
    </row>
    <row r="717" spans="1:13" x14ac:dyDescent="0.2">
      <c r="A717" t="s">
        <v>5205</v>
      </c>
      <c r="B717" s="1" t="s">
        <v>4915</v>
      </c>
      <c r="C717" t="str">
        <f t="shared" si="135"/>
        <v>bootstrap=False, criterion=squared_error, max_depth=None, max_features=sqrt, min_samples_split=5, n_estimators=100</v>
      </c>
      <c r="D717" t="str">
        <f t="shared" si="136"/>
        <v>False</v>
      </c>
      <c r="E717" t="str">
        <f t="shared" si="137"/>
        <v>squared_error</v>
      </c>
      <c r="F717">
        <f t="shared" si="138"/>
        <v>0</v>
      </c>
      <c r="G717" t="str">
        <f t="shared" si="134"/>
        <v>sqrt</v>
      </c>
      <c r="H717" t="str">
        <f t="shared" si="134"/>
        <v>5</v>
      </c>
      <c r="I717" t="str">
        <f t="shared" si="139"/>
        <v>100</v>
      </c>
      <c r="J717">
        <f t="shared" si="140"/>
        <v>0.80900000000000005</v>
      </c>
      <c r="K717">
        <f t="shared" si="141"/>
        <v>29.8</v>
      </c>
      <c r="L717">
        <f t="shared" si="142"/>
        <v>0.80700000000000005</v>
      </c>
      <c r="M717">
        <f t="shared" si="143"/>
        <v>28.24</v>
      </c>
    </row>
    <row r="718" spans="1:13" x14ac:dyDescent="0.2">
      <c r="A718" t="s">
        <v>5205</v>
      </c>
      <c r="B718" s="1" t="s">
        <v>4916</v>
      </c>
      <c r="C718" t="str">
        <f t="shared" si="135"/>
        <v>bootstrap=False, criterion=squared_error, max_depth=None, max_features=sqrt, min_samples_split=5, n_estimators=100</v>
      </c>
      <c r="D718" t="str">
        <f t="shared" si="136"/>
        <v>False</v>
      </c>
      <c r="E718" t="str">
        <f t="shared" si="137"/>
        <v>squared_error</v>
      </c>
      <c r="F718">
        <f t="shared" si="138"/>
        <v>0</v>
      </c>
      <c r="G718" t="str">
        <f t="shared" si="134"/>
        <v>sqrt</v>
      </c>
      <c r="H718" t="str">
        <f t="shared" si="134"/>
        <v>5</v>
      </c>
      <c r="I718" t="str">
        <f t="shared" si="139"/>
        <v>100</v>
      </c>
      <c r="J718">
        <f t="shared" si="140"/>
        <v>0.77600000000000002</v>
      </c>
      <c r="K718">
        <f t="shared" si="141"/>
        <v>28.5</v>
      </c>
      <c r="L718">
        <f t="shared" si="142"/>
        <v>0.80700000000000005</v>
      </c>
      <c r="M718">
        <f t="shared" si="143"/>
        <v>28.24</v>
      </c>
    </row>
    <row r="719" spans="1:13" x14ac:dyDescent="0.2">
      <c r="A719" t="s">
        <v>5205</v>
      </c>
      <c r="B719" s="1" t="s">
        <v>4917</v>
      </c>
      <c r="C719" t="str">
        <f t="shared" si="135"/>
        <v>bootstrap=False, criterion=squared_error, max_depth=None, max_features=sqrt, min_samples_split=5, n_estimators=100</v>
      </c>
      <c r="D719" t="str">
        <f t="shared" si="136"/>
        <v>False</v>
      </c>
      <c r="E719" t="str">
        <f t="shared" si="137"/>
        <v>squared_error</v>
      </c>
      <c r="F719">
        <f t="shared" si="138"/>
        <v>0</v>
      </c>
      <c r="G719" t="str">
        <f t="shared" si="134"/>
        <v>sqrt</v>
      </c>
      <c r="H719" t="str">
        <f t="shared" si="134"/>
        <v>5</v>
      </c>
      <c r="I719" t="str">
        <f t="shared" si="139"/>
        <v>100</v>
      </c>
      <c r="J719">
        <f t="shared" si="140"/>
        <v>0.78300000000000003</v>
      </c>
      <c r="K719">
        <f t="shared" si="141"/>
        <v>28.8</v>
      </c>
      <c r="L719">
        <f t="shared" si="142"/>
        <v>0.80700000000000005</v>
      </c>
      <c r="M719">
        <f t="shared" si="143"/>
        <v>28.24</v>
      </c>
    </row>
    <row r="720" spans="1:13" x14ac:dyDescent="0.2">
      <c r="A720" t="s">
        <v>5205</v>
      </c>
      <c r="B720" s="1" t="s">
        <v>4920</v>
      </c>
      <c r="C720" t="str">
        <f t="shared" si="135"/>
        <v>bootstrap=False, criterion=squared_error, max_depth=None, max_features=sqrt, min_samples_split=5, n_estimators=100</v>
      </c>
      <c r="D720" t="str">
        <f t="shared" si="136"/>
        <v>False</v>
      </c>
      <c r="E720" t="str">
        <f t="shared" si="137"/>
        <v>squared_error</v>
      </c>
      <c r="F720">
        <f t="shared" si="138"/>
        <v>0</v>
      </c>
      <c r="G720" t="str">
        <f t="shared" si="134"/>
        <v>sqrt</v>
      </c>
      <c r="H720" t="str">
        <f t="shared" si="134"/>
        <v>5</v>
      </c>
      <c r="I720" t="str">
        <f t="shared" si="139"/>
        <v>100</v>
      </c>
      <c r="J720">
        <f t="shared" si="140"/>
        <v>0.82</v>
      </c>
      <c r="K720">
        <f t="shared" si="141"/>
        <v>29.9</v>
      </c>
      <c r="L720">
        <f t="shared" si="142"/>
        <v>0.80700000000000005</v>
      </c>
      <c r="M720">
        <f t="shared" si="143"/>
        <v>28.24</v>
      </c>
    </row>
    <row r="721" spans="1:13" x14ac:dyDescent="0.2">
      <c r="A721" t="s">
        <v>5205</v>
      </c>
      <c r="B721" s="1" t="s">
        <v>4921</v>
      </c>
      <c r="C721" t="str">
        <f t="shared" si="135"/>
        <v>bootstrap=False, criterion=squared_error, max_depth=None, max_features=sqrt, min_samples_split=5, n_estimators=100</v>
      </c>
      <c r="D721" t="str">
        <f t="shared" si="136"/>
        <v>False</v>
      </c>
      <c r="E721" t="str">
        <f t="shared" si="137"/>
        <v>squared_error</v>
      </c>
      <c r="F721">
        <f t="shared" si="138"/>
        <v>0</v>
      </c>
      <c r="G721" t="str">
        <f t="shared" si="134"/>
        <v>sqrt</v>
      </c>
      <c r="H721" t="str">
        <f t="shared" si="134"/>
        <v>5</v>
      </c>
      <c r="I721" t="str">
        <f t="shared" si="139"/>
        <v>100</v>
      </c>
      <c r="J721">
        <f t="shared" si="140"/>
        <v>0.84699999999999998</v>
      </c>
      <c r="K721">
        <f t="shared" si="141"/>
        <v>24.2</v>
      </c>
      <c r="L721">
        <f t="shared" si="142"/>
        <v>0.80700000000000005</v>
      </c>
      <c r="M721">
        <f t="shared" si="143"/>
        <v>28.24</v>
      </c>
    </row>
    <row r="722" spans="1:13" x14ac:dyDescent="0.2">
      <c r="A722" t="s">
        <v>5205</v>
      </c>
      <c r="B722" s="1" t="s">
        <v>4927</v>
      </c>
      <c r="C722" t="str">
        <f t="shared" si="135"/>
        <v>bootstrap=False, criterion=squared_error, max_depth=None, max_features=sqrt, min_samples_split=5, n_estimators=200</v>
      </c>
      <c r="D722" t="str">
        <f t="shared" si="136"/>
        <v>False</v>
      </c>
      <c r="E722" t="str">
        <f t="shared" si="137"/>
        <v>squared_error</v>
      </c>
      <c r="F722">
        <f t="shared" si="138"/>
        <v>0</v>
      </c>
      <c r="G722" t="str">
        <f t="shared" ref="G722:H741" si="144">MID($B722,FIND(G$1,$B722,1)+LEN(G$1)+1,FIND(H$1,$B722,1)-(FIND(G$1,$B722,1)+LEN(G$1))-3)</f>
        <v>sqrt</v>
      </c>
      <c r="H722" t="str">
        <f t="shared" si="144"/>
        <v>5</v>
      </c>
      <c r="I722" t="str">
        <f t="shared" si="139"/>
        <v>200</v>
      </c>
      <c r="J722">
        <f t="shared" si="140"/>
        <v>0.81</v>
      </c>
      <c r="K722">
        <f t="shared" si="141"/>
        <v>57.6</v>
      </c>
      <c r="L722">
        <f t="shared" si="142"/>
        <v>0.80700000000000005</v>
      </c>
      <c r="M722">
        <f t="shared" si="143"/>
        <v>53.820000000000007</v>
      </c>
    </row>
    <row r="723" spans="1:13" x14ac:dyDescent="0.2">
      <c r="A723" t="s">
        <v>5205</v>
      </c>
      <c r="B723" s="1" t="s">
        <v>4928</v>
      </c>
      <c r="C723" t="str">
        <f t="shared" si="135"/>
        <v>bootstrap=False, criterion=squared_error, max_depth=None, max_features=sqrt, min_samples_split=5, n_estimators=200</v>
      </c>
      <c r="D723" t="str">
        <f t="shared" si="136"/>
        <v>False</v>
      </c>
      <c r="E723" t="str">
        <f t="shared" si="137"/>
        <v>squared_error</v>
      </c>
      <c r="F723">
        <f t="shared" si="138"/>
        <v>0</v>
      </c>
      <c r="G723" t="str">
        <f t="shared" si="144"/>
        <v>sqrt</v>
      </c>
      <c r="H723" t="str">
        <f t="shared" si="144"/>
        <v>5</v>
      </c>
      <c r="I723" t="str">
        <f t="shared" si="139"/>
        <v>200</v>
      </c>
      <c r="J723">
        <f t="shared" si="140"/>
        <v>0.77500000000000002</v>
      </c>
      <c r="K723">
        <f t="shared" si="141"/>
        <v>53.9</v>
      </c>
      <c r="L723">
        <f t="shared" si="142"/>
        <v>0.80700000000000005</v>
      </c>
      <c r="M723">
        <f t="shared" si="143"/>
        <v>53.820000000000007</v>
      </c>
    </row>
    <row r="724" spans="1:13" x14ac:dyDescent="0.2">
      <c r="A724" t="s">
        <v>5205</v>
      </c>
      <c r="B724" s="1" t="s">
        <v>4930</v>
      </c>
      <c r="C724" t="str">
        <f t="shared" si="135"/>
        <v>bootstrap=False, criterion=squared_error, max_depth=None, max_features=sqrt, min_samples_split=5, n_estimators=200</v>
      </c>
      <c r="D724" t="str">
        <f t="shared" si="136"/>
        <v>False</v>
      </c>
      <c r="E724" t="str">
        <f t="shared" si="137"/>
        <v>squared_error</v>
      </c>
      <c r="F724">
        <f t="shared" si="138"/>
        <v>0</v>
      </c>
      <c r="G724" t="str">
        <f t="shared" si="144"/>
        <v>sqrt</v>
      </c>
      <c r="H724" t="str">
        <f t="shared" si="144"/>
        <v>5</v>
      </c>
      <c r="I724" t="str">
        <f t="shared" si="139"/>
        <v>200</v>
      </c>
      <c r="J724">
        <f t="shared" si="140"/>
        <v>0.78300000000000003</v>
      </c>
      <c r="K724">
        <f t="shared" si="141"/>
        <v>54.1</v>
      </c>
      <c r="L724">
        <f t="shared" si="142"/>
        <v>0.80700000000000005</v>
      </c>
      <c r="M724">
        <f t="shared" si="143"/>
        <v>53.820000000000007</v>
      </c>
    </row>
    <row r="725" spans="1:13" x14ac:dyDescent="0.2">
      <c r="A725" t="s">
        <v>5205</v>
      </c>
      <c r="B725" s="1" t="s">
        <v>4932</v>
      </c>
      <c r="C725" t="str">
        <f t="shared" si="135"/>
        <v>bootstrap=False, criterion=squared_error, max_depth=None, max_features=sqrt, min_samples_split=5, n_estimators=200</v>
      </c>
      <c r="D725" t="str">
        <f t="shared" si="136"/>
        <v>False</v>
      </c>
      <c r="E725" t="str">
        <f t="shared" si="137"/>
        <v>squared_error</v>
      </c>
      <c r="F725">
        <f t="shared" si="138"/>
        <v>0</v>
      </c>
      <c r="G725" t="str">
        <f t="shared" si="144"/>
        <v>sqrt</v>
      </c>
      <c r="H725" t="str">
        <f t="shared" si="144"/>
        <v>5</v>
      </c>
      <c r="I725" t="str">
        <f t="shared" si="139"/>
        <v>200</v>
      </c>
      <c r="J725">
        <f t="shared" si="140"/>
        <v>0.81899999999999995</v>
      </c>
      <c r="K725">
        <f t="shared" si="141"/>
        <v>56.5</v>
      </c>
      <c r="L725">
        <f t="shared" si="142"/>
        <v>0.80700000000000005</v>
      </c>
      <c r="M725">
        <f t="shared" si="143"/>
        <v>53.820000000000007</v>
      </c>
    </row>
    <row r="726" spans="1:13" x14ac:dyDescent="0.2">
      <c r="A726" t="s">
        <v>5205</v>
      </c>
      <c r="B726" s="1" t="s">
        <v>4933</v>
      </c>
      <c r="C726" t="str">
        <f t="shared" si="135"/>
        <v>bootstrap=False, criterion=squared_error, max_depth=None, max_features=sqrt, min_samples_split=5, n_estimators=200</v>
      </c>
      <c r="D726" t="str">
        <f t="shared" si="136"/>
        <v>False</v>
      </c>
      <c r="E726" t="str">
        <f t="shared" si="137"/>
        <v>squared_error</v>
      </c>
      <c r="F726">
        <f t="shared" si="138"/>
        <v>0</v>
      </c>
      <c r="G726" t="str">
        <f t="shared" si="144"/>
        <v>sqrt</v>
      </c>
      <c r="H726" t="str">
        <f t="shared" si="144"/>
        <v>5</v>
      </c>
      <c r="I726" t="str">
        <f t="shared" si="139"/>
        <v>200</v>
      </c>
      <c r="J726">
        <f t="shared" si="140"/>
        <v>0.84799999999999998</v>
      </c>
      <c r="K726">
        <f t="shared" si="141"/>
        <v>47</v>
      </c>
      <c r="L726">
        <f t="shared" si="142"/>
        <v>0.80700000000000005</v>
      </c>
      <c r="M726">
        <f t="shared" si="143"/>
        <v>53.820000000000007</v>
      </c>
    </row>
    <row r="727" spans="1:13" x14ac:dyDescent="0.2">
      <c r="A727" t="s">
        <v>5205</v>
      </c>
      <c r="B727" s="1" t="s">
        <v>3009</v>
      </c>
      <c r="C727" t="str">
        <f t="shared" si="135"/>
        <v>bootstrap=True, criterion=squared_error, max_depth=30, max_features=1.0, min_samples_split=2, n_estimators=100</v>
      </c>
      <c r="D727" t="str">
        <f t="shared" si="136"/>
        <v>True</v>
      </c>
      <c r="E727" t="str">
        <f t="shared" si="137"/>
        <v>squared_error</v>
      </c>
      <c r="F727">
        <f t="shared" si="138"/>
        <v>30</v>
      </c>
      <c r="G727" t="str">
        <f t="shared" si="144"/>
        <v>1.0</v>
      </c>
      <c r="H727" t="str">
        <f t="shared" si="144"/>
        <v>2</v>
      </c>
      <c r="I727" t="str">
        <f t="shared" si="139"/>
        <v>100</v>
      </c>
      <c r="J727">
        <f t="shared" si="140"/>
        <v>0.75900000000000001</v>
      </c>
      <c r="K727">
        <f t="shared" si="141"/>
        <v>132</v>
      </c>
      <c r="L727">
        <f t="shared" si="142"/>
        <v>0.80699999999999983</v>
      </c>
      <c r="M727">
        <f t="shared" si="143"/>
        <v>133.19999999999999</v>
      </c>
    </row>
    <row r="728" spans="1:13" x14ac:dyDescent="0.2">
      <c r="A728" t="s">
        <v>5205</v>
      </c>
      <c r="B728" s="1" t="s">
        <v>3010</v>
      </c>
      <c r="C728" t="str">
        <f t="shared" si="135"/>
        <v>bootstrap=True, criterion=squared_error, max_depth=30, max_features=1.0, min_samples_split=2, n_estimators=100</v>
      </c>
      <c r="D728" t="str">
        <f t="shared" si="136"/>
        <v>True</v>
      </c>
      <c r="E728" t="str">
        <f t="shared" si="137"/>
        <v>squared_error</v>
      </c>
      <c r="F728">
        <f t="shared" si="138"/>
        <v>30</v>
      </c>
      <c r="G728" t="str">
        <f t="shared" si="144"/>
        <v>1.0</v>
      </c>
      <c r="H728" t="str">
        <f t="shared" si="144"/>
        <v>2</v>
      </c>
      <c r="I728" t="str">
        <f t="shared" si="139"/>
        <v>100</v>
      </c>
      <c r="J728">
        <f t="shared" si="140"/>
        <v>0.80900000000000005</v>
      </c>
      <c r="K728">
        <f t="shared" si="141"/>
        <v>144</v>
      </c>
      <c r="L728">
        <f t="shared" si="142"/>
        <v>0.80699999999999983</v>
      </c>
      <c r="M728">
        <f t="shared" si="143"/>
        <v>133.19999999999999</v>
      </c>
    </row>
    <row r="729" spans="1:13" x14ac:dyDescent="0.2">
      <c r="A729" t="s">
        <v>5205</v>
      </c>
      <c r="B729" s="1" t="s">
        <v>3011</v>
      </c>
      <c r="C729" t="str">
        <f t="shared" si="135"/>
        <v>bootstrap=True, criterion=squared_error, max_depth=30, max_features=1.0, min_samples_split=2, n_estimators=100</v>
      </c>
      <c r="D729" t="str">
        <f t="shared" si="136"/>
        <v>True</v>
      </c>
      <c r="E729" t="str">
        <f t="shared" si="137"/>
        <v>squared_error</v>
      </c>
      <c r="F729">
        <f t="shared" si="138"/>
        <v>30</v>
      </c>
      <c r="G729" t="str">
        <f t="shared" si="144"/>
        <v>1.0</v>
      </c>
      <c r="H729" t="str">
        <f t="shared" si="144"/>
        <v>2</v>
      </c>
      <c r="I729" t="str">
        <f t="shared" si="139"/>
        <v>100</v>
      </c>
      <c r="J729">
        <f t="shared" si="140"/>
        <v>0.81699999999999995</v>
      </c>
      <c r="K729">
        <f t="shared" si="141"/>
        <v>138</v>
      </c>
      <c r="L729">
        <f t="shared" si="142"/>
        <v>0.80699999999999983</v>
      </c>
      <c r="M729">
        <f t="shared" si="143"/>
        <v>133.19999999999999</v>
      </c>
    </row>
    <row r="730" spans="1:13" x14ac:dyDescent="0.2">
      <c r="A730" t="s">
        <v>5205</v>
      </c>
      <c r="B730" s="1" t="s">
        <v>3016</v>
      </c>
      <c r="C730" t="str">
        <f t="shared" si="135"/>
        <v>bootstrap=True, criterion=squared_error, max_depth=30, max_features=1.0, min_samples_split=2, n_estimators=100</v>
      </c>
      <c r="D730" t="str">
        <f t="shared" si="136"/>
        <v>True</v>
      </c>
      <c r="E730" t="str">
        <f t="shared" si="137"/>
        <v>squared_error</v>
      </c>
      <c r="F730">
        <f t="shared" si="138"/>
        <v>30</v>
      </c>
      <c r="G730" t="str">
        <f t="shared" si="144"/>
        <v>1.0</v>
      </c>
      <c r="H730" t="str">
        <f t="shared" si="144"/>
        <v>2</v>
      </c>
      <c r="I730" t="str">
        <f t="shared" si="139"/>
        <v>100</v>
      </c>
      <c r="J730">
        <f t="shared" si="140"/>
        <v>0.82399999999999995</v>
      </c>
      <c r="K730">
        <f t="shared" si="141"/>
        <v>114</v>
      </c>
      <c r="L730">
        <f t="shared" si="142"/>
        <v>0.80699999999999983</v>
      </c>
      <c r="M730">
        <f t="shared" si="143"/>
        <v>133.19999999999999</v>
      </c>
    </row>
    <row r="731" spans="1:13" x14ac:dyDescent="0.2">
      <c r="A731" t="s">
        <v>5205</v>
      </c>
      <c r="B731" s="1" t="s">
        <v>3017</v>
      </c>
      <c r="C731" t="str">
        <f t="shared" si="135"/>
        <v>bootstrap=True, criterion=squared_error, max_depth=30, max_features=1.0, min_samples_split=2, n_estimators=100</v>
      </c>
      <c r="D731" t="str">
        <f t="shared" si="136"/>
        <v>True</v>
      </c>
      <c r="E731" t="str">
        <f t="shared" si="137"/>
        <v>squared_error</v>
      </c>
      <c r="F731">
        <f t="shared" si="138"/>
        <v>30</v>
      </c>
      <c r="G731" t="str">
        <f t="shared" si="144"/>
        <v>1.0</v>
      </c>
      <c r="H731" t="str">
        <f t="shared" si="144"/>
        <v>2</v>
      </c>
      <c r="I731" t="str">
        <f t="shared" si="139"/>
        <v>100</v>
      </c>
      <c r="J731">
        <f t="shared" si="140"/>
        <v>0.82599999999999996</v>
      </c>
      <c r="K731">
        <f t="shared" si="141"/>
        <v>138</v>
      </c>
      <c r="L731">
        <f t="shared" si="142"/>
        <v>0.80699999999999983</v>
      </c>
      <c r="M731">
        <f t="shared" si="143"/>
        <v>133.19999999999999</v>
      </c>
    </row>
    <row r="732" spans="1:13" x14ac:dyDescent="0.2">
      <c r="A732" t="s">
        <v>5205</v>
      </c>
      <c r="B732" s="1" t="s">
        <v>3608</v>
      </c>
      <c r="C732" t="str">
        <f t="shared" si="135"/>
        <v>bootstrap=True, criterion=squared_error, max_depth=None, max_features=0.2, min_samples_split=2, n_estimators=150</v>
      </c>
      <c r="D732" t="str">
        <f t="shared" si="136"/>
        <v>True</v>
      </c>
      <c r="E732" t="str">
        <f t="shared" si="137"/>
        <v>squared_error</v>
      </c>
      <c r="F732">
        <f t="shared" si="138"/>
        <v>0</v>
      </c>
      <c r="G732" t="str">
        <f t="shared" si="144"/>
        <v>0.2</v>
      </c>
      <c r="H732" t="str">
        <f t="shared" si="144"/>
        <v>2</v>
      </c>
      <c r="I732" t="str">
        <f t="shared" si="139"/>
        <v>150</v>
      </c>
      <c r="J732">
        <f t="shared" si="140"/>
        <v>0.81299999999999994</v>
      </c>
      <c r="K732">
        <f t="shared" si="141"/>
        <v>43.5</v>
      </c>
      <c r="L732">
        <f t="shared" si="142"/>
        <v>0.80679999999999996</v>
      </c>
      <c r="M732">
        <f t="shared" si="143"/>
        <v>41.440000000000005</v>
      </c>
    </row>
    <row r="733" spans="1:13" x14ac:dyDescent="0.2">
      <c r="A733" t="s">
        <v>5205</v>
      </c>
      <c r="B733" s="1" t="s">
        <v>3609</v>
      </c>
      <c r="C733" t="str">
        <f t="shared" si="135"/>
        <v>bootstrap=True, criterion=squared_error, max_depth=None, max_features=0.2, min_samples_split=2, n_estimators=150</v>
      </c>
      <c r="D733" t="str">
        <f t="shared" si="136"/>
        <v>True</v>
      </c>
      <c r="E733" t="str">
        <f t="shared" si="137"/>
        <v>squared_error</v>
      </c>
      <c r="F733">
        <f t="shared" si="138"/>
        <v>0</v>
      </c>
      <c r="G733" t="str">
        <f t="shared" si="144"/>
        <v>0.2</v>
      </c>
      <c r="H733" t="str">
        <f t="shared" si="144"/>
        <v>2</v>
      </c>
      <c r="I733" t="str">
        <f t="shared" si="139"/>
        <v>150</v>
      </c>
      <c r="J733">
        <f t="shared" si="140"/>
        <v>0.77300000000000002</v>
      </c>
      <c r="K733">
        <f t="shared" si="141"/>
        <v>41.3</v>
      </c>
      <c r="L733">
        <f t="shared" si="142"/>
        <v>0.80679999999999996</v>
      </c>
      <c r="M733">
        <f t="shared" si="143"/>
        <v>41.440000000000005</v>
      </c>
    </row>
    <row r="734" spans="1:13" x14ac:dyDescent="0.2">
      <c r="A734" t="s">
        <v>5205</v>
      </c>
      <c r="B734" s="1" t="s">
        <v>3610</v>
      </c>
      <c r="C734" t="str">
        <f t="shared" si="135"/>
        <v>bootstrap=True, criterion=squared_error, max_depth=None, max_features=0.2, min_samples_split=2, n_estimators=150</v>
      </c>
      <c r="D734" t="str">
        <f t="shared" si="136"/>
        <v>True</v>
      </c>
      <c r="E734" t="str">
        <f t="shared" si="137"/>
        <v>squared_error</v>
      </c>
      <c r="F734">
        <f t="shared" si="138"/>
        <v>0</v>
      </c>
      <c r="G734" t="str">
        <f t="shared" si="144"/>
        <v>0.2</v>
      </c>
      <c r="H734" t="str">
        <f t="shared" si="144"/>
        <v>2</v>
      </c>
      <c r="I734" t="str">
        <f t="shared" si="139"/>
        <v>150</v>
      </c>
      <c r="J734">
        <f t="shared" si="140"/>
        <v>0.83699999999999997</v>
      </c>
      <c r="K734">
        <f t="shared" si="141"/>
        <v>36.1</v>
      </c>
      <c r="L734">
        <f t="shared" si="142"/>
        <v>0.80679999999999996</v>
      </c>
      <c r="M734">
        <f t="shared" si="143"/>
        <v>41.440000000000005</v>
      </c>
    </row>
    <row r="735" spans="1:13" x14ac:dyDescent="0.2">
      <c r="A735" t="s">
        <v>5205</v>
      </c>
      <c r="B735" s="1" t="s">
        <v>3611</v>
      </c>
      <c r="C735" t="str">
        <f t="shared" si="135"/>
        <v>bootstrap=True, criterion=squared_error, max_depth=None, max_features=0.2, min_samples_split=2, n_estimators=150</v>
      </c>
      <c r="D735" t="str">
        <f t="shared" si="136"/>
        <v>True</v>
      </c>
      <c r="E735" t="str">
        <f t="shared" si="137"/>
        <v>squared_error</v>
      </c>
      <c r="F735">
        <f t="shared" si="138"/>
        <v>0</v>
      </c>
      <c r="G735" t="str">
        <f t="shared" si="144"/>
        <v>0.2</v>
      </c>
      <c r="H735" t="str">
        <f t="shared" si="144"/>
        <v>2</v>
      </c>
      <c r="I735" t="str">
        <f t="shared" si="139"/>
        <v>150</v>
      </c>
      <c r="J735">
        <f t="shared" si="140"/>
        <v>0.81899999999999995</v>
      </c>
      <c r="K735">
        <f t="shared" si="141"/>
        <v>43.7</v>
      </c>
      <c r="L735">
        <f t="shared" si="142"/>
        <v>0.80679999999999996</v>
      </c>
      <c r="M735">
        <f t="shared" si="143"/>
        <v>41.440000000000005</v>
      </c>
    </row>
    <row r="736" spans="1:13" x14ac:dyDescent="0.2">
      <c r="A736" t="s">
        <v>5205</v>
      </c>
      <c r="B736" s="1" t="s">
        <v>3612</v>
      </c>
      <c r="C736" t="str">
        <f t="shared" si="135"/>
        <v>bootstrap=True, criterion=squared_error, max_depth=None, max_features=0.2, min_samples_split=2, n_estimators=150</v>
      </c>
      <c r="D736" t="str">
        <f t="shared" si="136"/>
        <v>True</v>
      </c>
      <c r="E736" t="str">
        <f t="shared" si="137"/>
        <v>squared_error</v>
      </c>
      <c r="F736">
        <f t="shared" si="138"/>
        <v>0</v>
      </c>
      <c r="G736" t="str">
        <f t="shared" si="144"/>
        <v>0.2</v>
      </c>
      <c r="H736" t="str">
        <f t="shared" si="144"/>
        <v>2</v>
      </c>
      <c r="I736" t="str">
        <f t="shared" si="139"/>
        <v>150</v>
      </c>
      <c r="J736">
        <f t="shared" si="140"/>
        <v>0.79200000000000004</v>
      </c>
      <c r="K736">
        <f t="shared" si="141"/>
        <v>42.6</v>
      </c>
      <c r="L736">
        <f t="shared" si="142"/>
        <v>0.80679999999999996</v>
      </c>
      <c r="M736">
        <f t="shared" si="143"/>
        <v>41.440000000000005</v>
      </c>
    </row>
    <row r="737" spans="1:13" x14ac:dyDescent="0.2">
      <c r="A737" t="s">
        <v>5205</v>
      </c>
      <c r="B737" s="1" t="s">
        <v>3971</v>
      </c>
      <c r="C737" t="str">
        <f t="shared" si="135"/>
        <v>bootstrap=False, criterion=squared_error, max_depth=20, max_features=0.2, min_samples_split=5, n_estimators=100</v>
      </c>
      <c r="D737" t="str">
        <f t="shared" si="136"/>
        <v>False</v>
      </c>
      <c r="E737" t="str">
        <f t="shared" si="137"/>
        <v>squared_error</v>
      </c>
      <c r="F737">
        <f t="shared" si="138"/>
        <v>20</v>
      </c>
      <c r="G737" t="str">
        <f t="shared" si="144"/>
        <v>0.2</v>
      </c>
      <c r="H737" t="str">
        <f t="shared" si="144"/>
        <v>5</v>
      </c>
      <c r="I737" t="str">
        <f t="shared" si="139"/>
        <v>100</v>
      </c>
      <c r="J737">
        <f t="shared" si="140"/>
        <v>0.80400000000000005</v>
      </c>
      <c r="K737">
        <f t="shared" si="141"/>
        <v>40</v>
      </c>
      <c r="L737">
        <f t="shared" si="142"/>
        <v>0.80660000000000009</v>
      </c>
      <c r="M737">
        <f t="shared" si="143"/>
        <v>38.059999999999995</v>
      </c>
    </row>
    <row r="738" spans="1:13" x14ac:dyDescent="0.2">
      <c r="A738" t="s">
        <v>5205</v>
      </c>
      <c r="B738" s="1" t="s">
        <v>3972</v>
      </c>
      <c r="C738" t="str">
        <f t="shared" si="135"/>
        <v>bootstrap=False, criterion=squared_error, max_depth=20, max_features=0.2, min_samples_split=5, n_estimators=100</v>
      </c>
      <c r="D738" t="str">
        <f t="shared" si="136"/>
        <v>False</v>
      </c>
      <c r="E738" t="str">
        <f t="shared" si="137"/>
        <v>squared_error</v>
      </c>
      <c r="F738">
        <f t="shared" si="138"/>
        <v>20</v>
      </c>
      <c r="G738" t="str">
        <f t="shared" si="144"/>
        <v>0.2</v>
      </c>
      <c r="H738" t="str">
        <f t="shared" si="144"/>
        <v>5</v>
      </c>
      <c r="I738" t="str">
        <f t="shared" si="139"/>
        <v>100</v>
      </c>
      <c r="J738">
        <f t="shared" si="140"/>
        <v>0.77900000000000003</v>
      </c>
      <c r="K738">
        <f t="shared" si="141"/>
        <v>38</v>
      </c>
      <c r="L738">
        <f t="shared" si="142"/>
        <v>0.80660000000000009</v>
      </c>
      <c r="M738">
        <f t="shared" si="143"/>
        <v>38.059999999999995</v>
      </c>
    </row>
    <row r="739" spans="1:13" x14ac:dyDescent="0.2">
      <c r="A739" t="s">
        <v>5205</v>
      </c>
      <c r="B739" s="1" t="s">
        <v>3973</v>
      </c>
      <c r="C739" t="str">
        <f t="shared" si="135"/>
        <v>bootstrap=False, criterion=squared_error, max_depth=20, max_features=0.2, min_samples_split=5, n_estimators=100</v>
      </c>
      <c r="D739" t="str">
        <f t="shared" si="136"/>
        <v>False</v>
      </c>
      <c r="E739" t="str">
        <f t="shared" si="137"/>
        <v>squared_error</v>
      </c>
      <c r="F739">
        <f t="shared" si="138"/>
        <v>20</v>
      </c>
      <c r="G739" t="str">
        <f t="shared" si="144"/>
        <v>0.2</v>
      </c>
      <c r="H739" t="str">
        <f t="shared" si="144"/>
        <v>5</v>
      </c>
      <c r="I739" t="str">
        <f t="shared" si="139"/>
        <v>100</v>
      </c>
      <c r="J739">
        <f t="shared" si="140"/>
        <v>0.79300000000000004</v>
      </c>
      <c r="K739">
        <f t="shared" si="141"/>
        <v>38.6</v>
      </c>
      <c r="L739">
        <f t="shared" si="142"/>
        <v>0.80660000000000009</v>
      </c>
      <c r="M739">
        <f t="shared" si="143"/>
        <v>38.059999999999995</v>
      </c>
    </row>
    <row r="740" spans="1:13" x14ac:dyDescent="0.2">
      <c r="A740" t="s">
        <v>5205</v>
      </c>
      <c r="B740" s="1" t="s">
        <v>3974</v>
      </c>
      <c r="C740" t="str">
        <f t="shared" si="135"/>
        <v>bootstrap=False, criterion=squared_error, max_depth=20, max_features=0.2, min_samples_split=5, n_estimators=100</v>
      </c>
      <c r="D740" t="str">
        <f t="shared" si="136"/>
        <v>False</v>
      </c>
      <c r="E740" t="str">
        <f t="shared" si="137"/>
        <v>squared_error</v>
      </c>
      <c r="F740">
        <f t="shared" si="138"/>
        <v>20</v>
      </c>
      <c r="G740" t="str">
        <f t="shared" si="144"/>
        <v>0.2</v>
      </c>
      <c r="H740" t="str">
        <f t="shared" si="144"/>
        <v>5</v>
      </c>
      <c r="I740" t="str">
        <f t="shared" si="139"/>
        <v>100</v>
      </c>
      <c r="J740">
        <f t="shared" si="140"/>
        <v>0.81499999999999995</v>
      </c>
      <c r="K740">
        <f t="shared" si="141"/>
        <v>40.299999999999997</v>
      </c>
      <c r="L740">
        <f t="shared" si="142"/>
        <v>0.80660000000000009</v>
      </c>
      <c r="M740">
        <f t="shared" si="143"/>
        <v>38.059999999999995</v>
      </c>
    </row>
    <row r="741" spans="1:13" x14ac:dyDescent="0.2">
      <c r="A741" t="s">
        <v>5205</v>
      </c>
      <c r="B741" s="1" t="s">
        <v>3975</v>
      </c>
      <c r="C741" t="str">
        <f t="shared" si="135"/>
        <v>bootstrap=False, criterion=squared_error, max_depth=20, max_features=0.2, min_samples_split=5, n_estimators=100</v>
      </c>
      <c r="D741" t="str">
        <f t="shared" si="136"/>
        <v>False</v>
      </c>
      <c r="E741" t="str">
        <f t="shared" si="137"/>
        <v>squared_error</v>
      </c>
      <c r="F741">
        <f t="shared" si="138"/>
        <v>20</v>
      </c>
      <c r="G741" t="str">
        <f t="shared" si="144"/>
        <v>0.2</v>
      </c>
      <c r="H741" t="str">
        <f t="shared" si="144"/>
        <v>5</v>
      </c>
      <c r="I741" t="str">
        <f t="shared" si="139"/>
        <v>100</v>
      </c>
      <c r="J741">
        <f t="shared" si="140"/>
        <v>0.84199999999999997</v>
      </c>
      <c r="K741">
        <f t="shared" si="141"/>
        <v>33.4</v>
      </c>
      <c r="L741">
        <f t="shared" si="142"/>
        <v>0.80660000000000009</v>
      </c>
      <c r="M741">
        <f t="shared" si="143"/>
        <v>38.059999999999995</v>
      </c>
    </row>
    <row r="742" spans="1:13" x14ac:dyDescent="0.2">
      <c r="A742" t="s">
        <v>5205</v>
      </c>
      <c r="B742" s="1" t="s">
        <v>3250</v>
      </c>
      <c r="C742" t="str">
        <f t="shared" si="135"/>
        <v>bootstrap=True, criterion=squared_error, max_depth=50, max_features=0.2, min_samples_split=2, n_estimators=150</v>
      </c>
      <c r="D742" t="str">
        <f t="shared" si="136"/>
        <v>True</v>
      </c>
      <c r="E742" t="str">
        <f t="shared" si="137"/>
        <v>squared_error</v>
      </c>
      <c r="F742">
        <f t="shared" si="138"/>
        <v>50</v>
      </c>
      <c r="G742" t="str">
        <f t="shared" ref="G742:H761" si="145">MID($B742,FIND(G$1,$B742,1)+LEN(G$1)+1,FIND(H$1,$B742,1)-(FIND(G$1,$B742,1)+LEN(G$1))-3)</f>
        <v>0.2</v>
      </c>
      <c r="H742" t="str">
        <f t="shared" si="145"/>
        <v>2</v>
      </c>
      <c r="I742" t="str">
        <f t="shared" si="139"/>
        <v>150</v>
      </c>
      <c r="J742">
        <f t="shared" si="140"/>
        <v>0.81399999999999995</v>
      </c>
      <c r="K742">
        <f t="shared" si="141"/>
        <v>43.8</v>
      </c>
      <c r="L742">
        <f t="shared" si="142"/>
        <v>0.80659999999999987</v>
      </c>
      <c r="M742">
        <f t="shared" si="143"/>
        <v>41.46</v>
      </c>
    </row>
    <row r="743" spans="1:13" x14ac:dyDescent="0.2">
      <c r="A743" t="s">
        <v>5205</v>
      </c>
      <c r="B743" s="1" t="s">
        <v>3251</v>
      </c>
      <c r="C743" t="str">
        <f t="shared" si="135"/>
        <v>bootstrap=True, criterion=squared_error, max_depth=50, max_features=0.2, min_samples_split=2, n_estimators=150</v>
      </c>
      <c r="D743" t="str">
        <f t="shared" si="136"/>
        <v>True</v>
      </c>
      <c r="E743" t="str">
        <f t="shared" si="137"/>
        <v>squared_error</v>
      </c>
      <c r="F743">
        <f t="shared" si="138"/>
        <v>50</v>
      </c>
      <c r="G743" t="str">
        <f t="shared" si="145"/>
        <v>0.2</v>
      </c>
      <c r="H743" t="str">
        <f t="shared" si="145"/>
        <v>2</v>
      </c>
      <c r="I743" t="str">
        <f t="shared" si="139"/>
        <v>150</v>
      </c>
      <c r="J743">
        <f t="shared" si="140"/>
        <v>0.77200000000000002</v>
      </c>
      <c r="K743">
        <f t="shared" si="141"/>
        <v>41.4</v>
      </c>
      <c r="L743">
        <f t="shared" si="142"/>
        <v>0.80659999999999987</v>
      </c>
      <c r="M743">
        <f t="shared" si="143"/>
        <v>41.46</v>
      </c>
    </row>
    <row r="744" spans="1:13" x14ac:dyDescent="0.2">
      <c r="A744" t="s">
        <v>5205</v>
      </c>
      <c r="B744" s="1" t="s">
        <v>3252</v>
      </c>
      <c r="C744" t="str">
        <f t="shared" si="135"/>
        <v>bootstrap=True, criterion=squared_error, max_depth=50, max_features=0.2, min_samples_split=2, n_estimators=150</v>
      </c>
      <c r="D744" t="str">
        <f t="shared" si="136"/>
        <v>True</v>
      </c>
      <c r="E744" t="str">
        <f t="shared" si="137"/>
        <v>squared_error</v>
      </c>
      <c r="F744">
        <f t="shared" si="138"/>
        <v>50</v>
      </c>
      <c r="G744" t="str">
        <f t="shared" si="145"/>
        <v>0.2</v>
      </c>
      <c r="H744" t="str">
        <f t="shared" si="145"/>
        <v>2</v>
      </c>
      <c r="I744" t="str">
        <f t="shared" si="139"/>
        <v>150</v>
      </c>
      <c r="J744">
        <f t="shared" si="140"/>
        <v>0.83699999999999997</v>
      </c>
      <c r="K744">
        <f t="shared" si="141"/>
        <v>35.9</v>
      </c>
      <c r="L744">
        <f t="shared" si="142"/>
        <v>0.80659999999999987</v>
      </c>
      <c r="M744">
        <f t="shared" si="143"/>
        <v>41.46</v>
      </c>
    </row>
    <row r="745" spans="1:13" x14ac:dyDescent="0.2">
      <c r="A745" t="s">
        <v>5205</v>
      </c>
      <c r="B745" s="1" t="s">
        <v>3253</v>
      </c>
      <c r="C745" t="str">
        <f t="shared" si="135"/>
        <v>bootstrap=True, criterion=squared_error, max_depth=50, max_features=0.2, min_samples_split=2, n_estimators=150</v>
      </c>
      <c r="D745" t="str">
        <f t="shared" si="136"/>
        <v>True</v>
      </c>
      <c r="E745" t="str">
        <f t="shared" si="137"/>
        <v>squared_error</v>
      </c>
      <c r="F745">
        <f t="shared" si="138"/>
        <v>50</v>
      </c>
      <c r="G745" t="str">
        <f t="shared" si="145"/>
        <v>0.2</v>
      </c>
      <c r="H745" t="str">
        <f t="shared" si="145"/>
        <v>2</v>
      </c>
      <c r="I745" t="str">
        <f t="shared" si="139"/>
        <v>150</v>
      </c>
      <c r="J745">
        <f t="shared" si="140"/>
        <v>0.79200000000000004</v>
      </c>
      <c r="K745">
        <f t="shared" si="141"/>
        <v>42.2</v>
      </c>
      <c r="L745">
        <f t="shared" si="142"/>
        <v>0.80659999999999987</v>
      </c>
      <c r="M745">
        <f t="shared" si="143"/>
        <v>41.46</v>
      </c>
    </row>
    <row r="746" spans="1:13" x14ac:dyDescent="0.2">
      <c r="A746" t="s">
        <v>5205</v>
      </c>
      <c r="B746" s="1" t="s">
        <v>3254</v>
      </c>
      <c r="C746" t="str">
        <f t="shared" si="135"/>
        <v>bootstrap=True, criterion=squared_error, max_depth=50, max_features=0.2, min_samples_split=2, n_estimators=150</v>
      </c>
      <c r="D746" t="str">
        <f t="shared" si="136"/>
        <v>True</v>
      </c>
      <c r="E746" t="str">
        <f t="shared" si="137"/>
        <v>squared_error</v>
      </c>
      <c r="F746">
        <f t="shared" si="138"/>
        <v>50</v>
      </c>
      <c r="G746" t="str">
        <f t="shared" si="145"/>
        <v>0.2</v>
      </c>
      <c r="H746" t="str">
        <f t="shared" si="145"/>
        <v>2</v>
      </c>
      <c r="I746" t="str">
        <f t="shared" si="139"/>
        <v>150</v>
      </c>
      <c r="J746">
        <f t="shared" si="140"/>
        <v>0.81799999999999995</v>
      </c>
      <c r="K746">
        <f t="shared" si="141"/>
        <v>44</v>
      </c>
      <c r="L746">
        <f t="shared" si="142"/>
        <v>0.80659999999999987</v>
      </c>
      <c r="M746">
        <f t="shared" si="143"/>
        <v>41.46</v>
      </c>
    </row>
    <row r="747" spans="1:13" x14ac:dyDescent="0.2">
      <c r="A747" t="s">
        <v>5205</v>
      </c>
      <c r="B747" s="1" t="s">
        <v>3831</v>
      </c>
      <c r="C747" t="str">
        <f t="shared" si="135"/>
        <v>bootstrap=False, criterion=squared_error, max_depth=20, max_features=sqrt, min_samples_split=2, n_estimators=100</v>
      </c>
      <c r="D747" t="str">
        <f t="shared" si="136"/>
        <v>False</v>
      </c>
      <c r="E747" t="str">
        <f t="shared" si="137"/>
        <v>squared_error</v>
      </c>
      <c r="F747">
        <f t="shared" si="138"/>
        <v>20</v>
      </c>
      <c r="G747" t="str">
        <f t="shared" si="145"/>
        <v>sqrt</v>
      </c>
      <c r="H747" t="str">
        <f t="shared" si="145"/>
        <v>2</v>
      </c>
      <c r="I747" t="str">
        <f t="shared" si="139"/>
        <v>100</v>
      </c>
      <c r="J747">
        <f t="shared" si="140"/>
        <v>0.77600000000000002</v>
      </c>
      <c r="K747">
        <f t="shared" si="141"/>
        <v>24.5</v>
      </c>
      <c r="L747">
        <f t="shared" si="142"/>
        <v>0.80659999999999987</v>
      </c>
      <c r="M747">
        <f t="shared" si="143"/>
        <v>24.7</v>
      </c>
    </row>
    <row r="748" spans="1:13" x14ac:dyDescent="0.2">
      <c r="A748" t="s">
        <v>5205</v>
      </c>
      <c r="B748" s="1" t="s">
        <v>3832</v>
      </c>
      <c r="C748" t="str">
        <f t="shared" si="135"/>
        <v>bootstrap=False, criterion=squared_error, max_depth=20, max_features=sqrt, min_samples_split=2, n_estimators=100</v>
      </c>
      <c r="D748" t="str">
        <f t="shared" si="136"/>
        <v>False</v>
      </c>
      <c r="E748" t="str">
        <f t="shared" si="137"/>
        <v>squared_error</v>
      </c>
      <c r="F748">
        <f t="shared" si="138"/>
        <v>20</v>
      </c>
      <c r="G748" t="str">
        <f t="shared" si="145"/>
        <v>sqrt</v>
      </c>
      <c r="H748" t="str">
        <f t="shared" si="145"/>
        <v>2</v>
      </c>
      <c r="I748" t="str">
        <f t="shared" si="139"/>
        <v>100</v>
      </c>
      <c r="J748">
        <f t="shared" si="140"/>
        <v>0.81100000000000005</v>
      </c>
      <c r="K748">
        <f t="shared" si="141"/>
        <v>25.3</v>
      </c>
      <c r="L748">
        <f t="shared" si="142"/>
        <v>0.80659999999999987</v>
      </c>
      <c r="M748">
        <f t="shared" si="143"/>
        <v>24.7</v>
      </c>
    </row>
    <row r="749" spans="1:13" x14ac:dyDescent="0.2">
      <c r="A749" t="s">
        <v>5205</v>
      </c>
      <c r="B749" s="1" t="s">
        <v>3833</v>
      </c>
      <c r="C749" t="str">
        <f t="shared" si="135"/>
        <v>bootstrap=False, criterion=squared_error, max_depth=20, max_features=sqrt, min_samples_split=2, n_estimators=100</v>
      </c>
      <c r="D749" t="str">
        <f t="shared" si="136"/>
        <v>False</v>
      </c>
      <c r="E749" t="str">
        <f t="shared" si="137"/>
        <v>squared_error</v>
      </c>
      <c r="F749">
        <f t="shared" si="138"/>
        <v>20</v>
      </c>
      <c r="G749" t="str">
        <f t="shared" si="145"/>
        <v>sqrt</v>
      </c>
      <c r="H749" t="str">
        <f t="shared" si="145"/>
        <v>2</v>
      </c>
      <c r="I749" t="str">
        <f t="shared" si="139"/>
        <v>100</v>
      </c>
      <c r="J749">
        <f t="shared" si="140"/>
        <v>0.78800000000000003</v>
      </c>
      <c r="K749">
        <f t="shared" si="141"/>
        <v>25.1</v>
      </c>
      <c r="L749">
        <f t="shared" si="142"/>
        <v>0.80659999999999987</v>
      </c>
      <c r="M749">
        <f t="shared" si="143"/>
        <v>24.7</v>
      </c>
    </row>
    <row r="750" spans="1:13" x14ac:dyDescent="0.2">
      <c r="A750" t="s">
        <v>5205</v>
      </c>
      <c r="B750" s="1" t="s">
        <v>3834</v>
      </c>
      <c r="C750" t="str">
        <f t="shared" si="135"/>
        <v>bootstrap=False, criterion=squared_error, max_depth=20, max_features=sqrt, min_samples_split=2, n_estimators=100</v>
      </c>
      <c r="D750" t="str">
        <f t="shared" si="136"/>
        <v>False</v>
      </c>
      <c r="E750" t="str">
        <f t="shared" si="137"/>
        <v>squared_error</v>
      </c>
      <c r="F750">
        <f t="shared" si="138"/>
        <v>20</v>
      </c>
      <c r="G750" t="str">
        <f t="shared" si="145"/>
        <v>sqrt</v>
      </c>
      <c r="H750" t="str">
        <f t="shared" si="145"/>
        <v>2</v>
      </c>
      <c r="I750" t="str">
        <f t="shared" si="139"/>
        <v>100</v>
      </c>
      <c r="J750">
        <f t="shared" si="140"/>
        <v>0.84299999999999997</v>
      </c>
      <c r="K750">
        <f t="shared" si="141"/>
        <v>22.3</v>
      </c>
      <c r="L750">
        <f t="shared" si="142"/>
        <v>0.80659999999999987</v>
      </c>
      <c r="M750">
        <f t="shared" si="143"/>
        <v>24.7</v>
      </c>
    </row>
    <row r="751" spans="1:13" x14ac:dyDescent="0.2">
      <c r="A751" t="s">
        <v>5205</v>
      </c>
      <c r="B751" s="1" t="s">
        <v>3835</v>
      </c>
      <c r="C751" t="str">
        <f t="shared" si="135"/>
        <v>bootstrap=False, criterion=squared_error, max_depth=20, max_features=sqrt, min_samples_split=2, n_estimators=100</v>
      </c>
      <c r="D751" t="str">
        <f t="shared" si="136"/>
        <v>False</v>
      </c>
      <c r="E751" t="str">
        <f t="shared" si="137"/>
        <v>squared_error</v>
      </c>
      <c r="F751">
        <f t="shared" si="138"/>
        <v>20</v>
      </c>
      <c r="G751" t="str">
        <f t="shared" si="145"/>
        <v>sqrt</v>
      </c>
      <c r="H751" t="str">
        <f t="shared" si="145"/>
        <v>2</v>
      </c>
      <c r="I751" t="str">
        <f t="shared" si="139"/>
        <v>100</v>
      </c>
      <c r="J751">
        <f t="shared" si="140"/>
        <v>0.81499999999999995</v>
      </c>
      <c r="K751">
        <f t="shared" si="141"/>
        <v>26.3</v>
      </c>
      <c r="L751">
        <f t="shared" si="142"/>
        <v>0.80659999999999987</v>
      </c>
      <c r="M751">
        <f t="shared" si="143"/>
        <v>24.7</v>
      </c>
    </row>
    <row r="752" spans="1:13" x14ac:dyDescent="0.2">
      <c r="A752" t="s">
        <v>5205</v>
      </c>
      <c r="B752" s="1" t="s">
        <v>4936</v>
      </c>
      <c r="C752" t="str">
        <f t="shared" si="135"/>
        <v>bootstrap=False, criterion=squared_error, max_depth=None, max_features=sqrt, min_samples_split=5, n_estimators=500</v>
      </c>
      <c r="D752" t="str">
        <f t="shared" si="136"/>
        <v>False</v>
      </c>
      <c r="E752" t="str">
        <f t="shared" si="137"/>
        <v>squared_error</v>
      </c>
      <c r="F752">
        <f t="shared" si="138"/>
        <v>0</v>
      </c>
      <c r="G752" t="str">
        <f t="shared" si="145"/>
        <v>sqrt</v>
      </c>
      <c r="H752" t="str">
        <f t="shared" si="145"/>
        <v>5</v>
      </c>
      <c r="I752" t="str">
        <f t="shared" si="139"/>
        <v>500</v>
      </c>
      <c r="J752">
        <f t="shared" si="140"/>
        <v>0.77400000000000002</v>
      </c>
      <c r="K752">
        <f t="shared" si="141"/>
        <v>138</v>
      </c>
      <c r="L752">
        <f t="shared" si="142"/>
        <v>0.80659999999999987</v>
      </c>
      <c r="M752">
        <f t="shared" si="143"/>
        <v>136.80000000000001</v>
      </c>
    </row>
    <row r="753" spans="1:13" x14ac:dyDescent="0.2">
      <c r="A753" t="s">
        <v>5205</v>
      </c>
      <c r="B753" s="1" t="s">
        <v>4938</v>
      </c>
      <c r="C753" t="str">
        <f t="shared" si="135"/>
        <v>bootstrap=False, criterion=squared_error, max_depth=None, max_features=sqrt, min_samples_split=5, n_estimators=500</v>
      </c>
      <c r="D753" t="str">
        <f t="shared" si="136"/>
        <v>False</v>
      </c>
      <c r="E753" t="str">
        <f t="shared" si="137"/>
        <v>squared_error</v>
      </c>
      <c r="F753">
        <f t="shared" si="138"/>
        <v>0</v>
      </c>
      <c r="G753" t="str">
        <f t="shared" si="145"/>
        <v>sqrt</v>
      </c>
      <c r="H753" t="str">
        <f t="shared" si="145"/>
        <v>5</v>
      </c>
      <c r="I753" t="str">
        <f t="shared" si="139"/>
        <v>500</v>
      </c>
      <c r="J753">
        <f t="shared" si="140"/>
        <v>0.81</v>
      </c>
      <c r="K753">
        <f t="shared" si="141"/>
        <v>144</v>
      </c>
      <c r="L753">
        <f t="shared" si="142"/>
        <v>0.80659999999999987</v>
      </c>
      <c r="M753">
        <f t="shared" si="143"/>
        <v>136.80000000000001</v>
      </c>
    </row>
    <row r="754" spans="1:13" x14ac:dyDescent="0.2">
      <c r="A754" t="s">
        <v>5205</v>
      </c>
      <c r="B754" s="1" t="s">
        <v>4940</v>
      </c>
      <c r="C754" t="str">
        <f t="shared" si="135"/>
        <v>bootstrap=False, criterion=squared_error, max_depth=None, max_features=sqrt, min_samples_split=5, n_estimators=500</v>
      </c>
      <c r="D754" t="str">
        <f t="shared" si="136"/>
        <v>False</v>
      </c>
      <c r="E754" t="str">
        <f t="shared" si="137"/>
        <v>squared_error</v>
      </c>
      <c r="F754">
        <f t="shared" si="138"/>
        <v>0</v>
      </c>
      <c r="G754" t="str">
        <f t="shared" si="145"/>
        <v>sqrt</v>
      </c>
      <c r="H754" t="str">
        <f t="shared" si="145"/>
        <v>5</v>
      </c>
      <c r="I754" t="str">
        <f t="shared" si="139"/>
        <v>500</v>
      </c>
      <c r="J754">
        <f t="shared" si="140"/>
        <v>0.84799999999999998</v>
      </c>
      <c r="K754">
        <f t="shared" si="141"/>
        <v>120</v>
      </c>
      <c r="L754">
        <f t="shared" si="142"/>
        <v>0.80659999999999987</v>
      </c>
      <c r="M754">
        <f t="shared" si="143"/>
        <v>136.80000000000001</v>
      </c>
    </row>
    <row r="755" spans="1:13" x14ac:dyDescent="0.2">
      <c r="A755" t="s">
        <v>5205</v>
      </c>
      <c r="B755" s="1" t="s">
        <v>4944</v>
      </c>
      <c r="C755" t="str">
        <f t="shared" si="135"/>
        <v>bootstrap=False, criterion=squared_error, max_depth=None, max_features=sqrt, min_samples_split=5, n_estimators=500</v>
      </c>
      <c r="D755" t="str">
        <f t="shared" si="136"/>
        <v>False</v>
      </c>
      <c r="E755" t="str">
        <f t="shared" si="137"/>
        <v>squared_error</v>
      </c>
      <c r="F755">
        <f t="shared" si="138"/>
        <v>0</v>
      </c>
      <c r="G755" t="str">
        <f t="shared" si="145"/>
        <v>sqrt</v>
      </c>
      <c r="H755" t="str">
        <f t="shared" si="145"/>
        <v>5</v>
      </c>
      <c r="I755" t="str">
        <f t="shared" si="139"/>
        <v>500</v>
      </c>
      <c r="J755">
        <f t="shared" si="140"/>
        <v>0.78300000000000003</v>
      </c>
      <c r="K755">
        <f t="shared" si="141"/>
        <v>138</v>
      </c>
      <c r="L755">
        <f t="shared" si="142"/>
        <v>0.80659999999999987</v>
      </c>
      <c r="M755">
        <f t="shared" si="143"/>
        <v>136.80000000000001</v>
      </c>
    </row>
    <row r="756" spans="1:13" x14ac:dyDescent="0.2">
      <c r="A756" t="s">
        <v>5205</v>
      </c>
      <c r="B756" s="1" t="s">
        <v>4946</v>
      </c>
      <c r="C756" t="str">
        <f t="shared" si="135"/>
        <v>bootstrap=False, criterion=squared_error, max_depth=None, max_features=sqrt, min_samples_split=5, n_estimators=500</v>
      </c>
      <c r="D756" t="str">
        <f t="shared" si="136"/>
        <v>False</v>
      </c>
      <c r="E756" t="str">
        <f t="shared" si="137"/>
        <v>squared_error</v>
      </c>
      <c r="F756">
        <f t="shared" si="138"/>
        <v>0</v>
      </c>
      <c r="G756" t="str">
        <f t="shared" si="145"/>
        <v>sqrt</v>
      </c>
      <c r="H756" t="str">
        <f t="shared" si="145"/>
        <v>5</v>
      </c>
      <c r="I756" t="str">
        <f t="shared" si="139"/>
        <v>500</v>
      </c>
      <c r="J756">
        <f t="shared" si="140"/>
        <v>0.81799999999999995</v>
      </c>
      <c r="K756">
        <f t="shared" si="141"/>
        <v>144</v>
      </c>
      <c r="L756">
        <f t="shared" si="142"/>
        <v>0.80659999999999987</v>
      </c>
      <c r="M756">
        <f t="shared" si="143"/>
        <v>136.80000000000001</v>
      </c>
    </row>
    <row r="757" spans="1:13" x14ac:dyDescent="0.2">
      <c r="A757" t="s">
        <v>5205</v>
      </c>
      <c r="B757" s="1" t="s">
        <v>3598</v>
      </c>
      <c r="C757" t="str">
        <f t="shared" si="135"/>
        <v>bootstrap=True, criterion=squared_error, max_depth=None, max_features=0.2, min_samples_split=2, n_estimators=100</v>
      </c>
      <c r="D757" t="str">
        <f t="shared" si="136"/>
        <v>True</v>
      </c>
      <c r="E757" t="str">
        <f t="shared" si="137"/>
        <v>squared_error</v>
      </c>
      <c r="F757">
        <f t="shared" si="138"/>
        <v>0</v>
      </c>
      <c r="G757" t="str">
        <f t="shared" si="145"/>
        <v>0.2</v>
      </c>
      <c r="H757" t="str">
        <f t="shared" si="145"/>
        <v>2</v>
      </c>
      <c r="I757" t="str">
        <f t="shared" si="139"/>
        <v>100</v>
      </c>
      <c r="J757">
        <f t="shared" si="140"/>
        <v>0.81200000000000006</v>
      </c>
      <c r="K757">
        <f t="shared" si="141"/>
        <v>30.2</v>
      </c>
      <c r="L757">
        <f t="shared" si="142"/>
        <v>0.80640000000000001</v>
      </c>
      <c r="M757">
        <f t="shared" si="143"/>
        <v>28.160000000000004</v>
      </c>
    </row>
    <row r="758" spans="1:13" x14ac:dyDescent="0.2">
      <c r="A758" t="s">
        <v>5205</v>
      </c>
      <c r="B758" s="1" t="s">
        <v>3599</v>
      </c>
      <c r="C758" t="str">
        <f t="shared" si="135"/>
        <v>bootstrap=True, criterion=squared_error, max_depth=None, max_features=0.2, min_samples_split=2, n_estimators=100</v>
      </c>
      <c r="D758" t="str">
        <f t="shared" si="136"/>
        <v>True</v>
      </c>
      <c r="E758" t="str">
        <f t="shared" si="137"/>
        <v>squared_error</v>
      </c>
      <c r="F758">
        <f t="shared" si="138"/>
        <v>0</v>
      </c>
      <c r="G758" t="str">
        <f t="shared" si="145"/>
        <v>0.2</v>
      </c>
      <c r="H758" t="str">
        <f t="shared" si="145"/>
        <v>2</v>
      </c>
      <c r="I758" t="str">
        <f t="shared" si="139"/>
        <v>100</v>
      </c>
      <c r="J758">
        <f t="shared" si="140"/>
        <v>0.77400000000000002</v>
      </c>
      <c r="K758">
        <f t="shared" si="141"/>
        <v>28.3</v>
      </c>
      <c r="L758">
        <f t="shared" si="142"/>
        <v>0.80640000000000001</v>
      </c>
      <c r="M758">
        <f t="shared" si="143"/>
        <v>28.160000000000004</v>
      </c>
    </row>
    <row r="759" spans="1:13" x14ac:dyDescent="0.2">
      <c r="A759" t="s">
        <v>5205</v>
      </c>
      <c r="B759" s="1" t="s">
        <v>3600</v>
      </c>
      <c r="C759" t="str">
        <f t="shared" si="135"/>
        <v>bootstrap=True, criterion=squared_error, max_depth=None, max_features=0.2, min_samples_split=2, n_estimators=100</v>
      </c>
      <c r="D759" t="str">
        <f t="shared" si="136"/>
        <v>True</v>
      </c>
      <c r="E759" t="str">
        <f t="shared" si="137"/>
        <v>squared_error</v>
      </c>
      <c r="F759">
        <f t="shared" si="138"/>
        <v>0</v>
      </c>
      <c r="G759" t="str">
        <f t="shared" si="145"/>
        <v>0.2</v>
      </c>
      <c r="H759" t="str">
        <f t="shared" si="145"/>
        <v>2</v>
      </c>
      <c r="I759" t="str">
        <f t="shared" si="139"/>
        <v>100</v>
      </c>
      <c r="J759">
        <f t="shared" si="140"/>
        <v>0.79</v>
      </c>
      <c r="K759">
        <f t="shared" si="141"/>
        <v>28.9</v>
      </c>
      <c r="L759">
        <f t="shared" si="142"/>
        <v>0.80640000000000001</v>
      </c>
      <c r="M759">
        <f t="shared" si="143"/>
        <v>28.160000000000004</v>
      </c>
    </row>
    <row r="760" spans="1:13" x14ac:dyDescent="0.2">
      <c r="A760" t="s">
        <v>5205</v>
      </c>
      <c r="B760" s="1" t="s">
        <v>3605</v>
      </c>
      <c r="C760" t="str">
        <f t="shared" si="135"/>
        <v>bootstrap=True, criterion=squared_error, max_depth=None, max_features=0.2, min_samples_split=2, n_estimators=100</v>
      </c>
      <c r="D760" t="str">
        <f t="shared" si="136"/>
        <v>True</v>
      </c>
      <c r="E760" t="str">
        <f t="shared" si="137"/>
        <v>squared_error</v>
      </c>
      <c r="F760">
        <f t="shared" si="138"/>
        <v>0</v>
      </c>
      <c r="G760" t="str">
        <f t="shared" si="145"/>
        <v>0.2</v>
      </c>
      <c r="H760" t="str">
        <f t="shared" si="145"/>
        <v>2</v>
      </c>
      <c r="I760" t="str">
        <f t="shared" si="139"/>
        <v>100</v>
      </c>
      <c r="J760">
        <f t="shared" si="140"/>
        <v>0.83699999999999997</v>
      </c>
      <c r="K760">
        <f t="shared" si="141"/>
        <v>23.8</v>
      </c>
      <c r="L760">
        <f t="shared" si="142"/>
        <v>0.80640000000000001</v>
      </c>
      <c r="M760">
        <f t="shared" si="143"/>
        <v>28.160000000000004</v>
      </c>
    </row>
    <row r="761" spans="1:13" x14ac:dyDescent="0.2">
      <c r="A761" t="s">
        <v>5205</v>
      </c>
      <c r="B761" s="1" t="s">
        <v>3606</v>
      </c>
      <c r="C761" t="str">
        <f t="shared" si="135"/>
        <v>bootstrap=True, criterion=squared_error, max_depth=None, max_features=0.2, min_samples_split=2, n_estimators=100</v>
      </c>
      <c r="D761" t="str">
        <f t="shared" si="136"/>
        <v>True</v>
      </c>
      <c r="E761" t="str">
        <f t="shared" si="137"/>
        <v>squared_error</v>
      </c>
      <c r="F761">
        <f t="shared" si="138"/>
        <v>0</v>
      </c>
      <c r="G761" t="str">
        <f t="shared" si="145"/>
        <v>0.2</v>
      </c>
      <c r="H761" t="str">
        <f t="shared" si="145"/>
        <v>2</v>
      </c>
      <c r="I761" t="str">
        <f t="shared" si="139"/>
        <v>100</v>
      </c>
      <c r="J761">
        <f t="shared" si="140"/>
        <v>0.81899999999999995</v>
      </c>
      <c r="K761">
        <f t="shared" si="141"/>
        <v>29.6</v>
      </c>
      <c r="L761">
        <f t="shared" si="142"/>
        <v>0.80640000000000001</v>
      </c>
      <c r="M761">
        <f t="shared" si="143"/>
        <v>28.160000000000004</v>
      </c>
    </row>
    <row r="762" spans="1:13" x14ac:dyDescent="0.2">
      <c r="A762" t="s">
        <v>5205</v>
      </c>
      <c r="B762" s="1" t="s">
        <v>4427</v>
      </c>
      <c r="C762" t="str">
        <f t="shared" si="135"/>
        <v>bootstrap=False, criterion=squared_error, max_depth=30, max_features=0.5, min_samples_split=10, n_estimators=500</v>
      </c>
      <c r="D762" t="str">
        <f t="shared" si="136"/>
        <v>False</v>
      </c>
      <c r="E762" t="str">
        <f t="shared" si="137"/>
        <v>squared_error</v>
      </c>
      <c r="F762">
        <f t="shared" si="138"/>
        <v>30</v>
      </c>
      <c r="G762" t="str">
        <f t="shared" ref="G762:H781" si="146">MID($B762,FIND(G$1,$B762,1)+LEN(G$1)+1,FIND(H$1,$B762,1)-(FIND(G$1,$B762,1)+LEN(G$1))-3)</f>
        <v>0.5</v>
      </c>
      <c r="H762" t="str">
        <f t="shared" si="146"/>
        <v>10</v>
      </c>
      <c r="I762" t="str">
        <f t="shared" si="139"/>
        <v>500</v>
      </c>
      <c r="J762">
        <f t="shared" si="140"/>
        <v>0.80200000000000005</v>
      </c>
      <c r="K762">
        <f t="shared" si="141"/>
        <v>474</v>
      </c>
      <c r="L762">
        <f t="shared" si="142"/>
        <v>0.80640000000000001</v>
      </c>
      <c r="M762">
        <f t="shared" si="143"/>
        <v>451.2</v>
      </c>
    </row>
    <row r="763" spans="1:13" x14ac:dyDescent="0.2">
      <c r="A763" t="s">
        <v>5205</v>
      </c>
      <c r="B763" s="1" t="s">
        <v>4428</v>
      </c>
      <c r="C763" t="str">
        <f t="shared" si="135"/>
        <v>bootstrap=False, criterion=squared_error, max_depth=30, max_features=0.5, min_samples_split=10, n_estimators=500</v>
      </c>
      <c r="D763" t="str">
        <f t="shared" si="136"/>
        <v>False</v>
      </c>
      <c r="E763" t="str">
        <f t="shared" si="137"/>
        <v>squared_error</v>
      </c>
      <c r="F763">
        <f t="shared" si="138"/>
        <v>30</v>
      </c>
      <c r="G763" t="str">
        <f t="shared" si="146"/>
        <v>0.5</v>
      </c>
      <c r="H763" t="str">
        <f t="shared" si="146"/>
        <v>10</v>
      </c>
      <c r="I763" t="str">
        <f t="shared" si="139"/>
        <v>500</v>
      </c>
      <c r="J763">
        <f t="shared" si="140"/>
        <v>0.76700000000000002</v>
      </c>
      <c r="K763">
        <f t="shared" si="141"/>
        <v>450</v>
      </c>
      <c r="L763">
        <f t="shared" si="142"/>
        <v>0.80640000000000001</v>
      </c>
      <c r="M763">
        <f t="shared" si="143"/>
        <v>451.2</v>
      </c>
    </row>
    <row r="764" spans="1:13" x14ac:dyDescent="0.2">
      <c r="A764" t="s">
        <v>5205</v>
      </c>
      <c r="B764" s="1" t="s">
        <v>4429</v>
      </c>
      <c r="C764" t="str">
        <f t="shared" si="135"/>
        <v>bootstrap=False, criterion=squared_error, max_depth=30, max_features=0.5, min_samples_split=10, n_estimators=500</v>
      </c>
      <c r="D764" t="str">
        <f t="shared" si="136"/>
        <v>False</v>
      </c>
      <c r="E764" t="str">
        <f t="shared" si="137"/>
        <v>squared_error</v>
      </c>
      <c r="F764">
        <f t="shared" si="138"/>
        <v>30</v>
      </c>
      <c r="G764" t="str">
        <f t="shared" si="146"/>
        <v>0.5</v>
      </c>
      <c r="H764" t="str">
        <f t="shared" si="146"/>
        <v>10</v>
      </c>
      <c r="I764" t="str">
        <f t="shared" si="139"/>
        <v>500</v>
      </c>
      <c r="J764">
        <f t="shared" si="140"/>
        <v>0.83899999999999997</v>
      </c>
      <c r="K764">
        <f t="shared" si="141"/>
        <v>390</v>
      </c>
      <c r="L764">
        <f t="shared" si="142"/>
        <v>0.80640000000000001</v>
      </c>
      <c r="M764">
        <f t="shared" si="143"/>
        <v>451.2</v>
      </c>
    </row>
    <row r="765" spans="1:13" x14ac:dyDescent="0.2">
      <c r="A765" t="s">
        <v>5205</v>
      </c>
      <c r="B765" s="1" t="s">
        <v>4430</v>
      </c>
      <c r="C765" t="str">
        <f t="shared" si="135"/>
        <v>bootstrap=False, criterion=squared_error, max_depth=30, max_features=0.5, min_samples_split=10, n_estimators=500</v>
      </c>
      <c r="D765" t="str">
        <f t="shared" si="136"/>
        <v>False</v>
      </c>
      <c r="E765" t="str">
        <f t="shared" si="137"/>
        <v>squared_error</v>
      </c>
      <c r="F765">
        <f t="shared" si="138"/>
        <v>30</v>
      </c>
      <c r="G765" t="str">
        <f t="shared" si="146"/>
        <v>0.5</v>
      </c>
      <c r="H765" t="str">
        <f t="shared" si="146"/>
        <v>10</v>
      </c>
      <c r="I765" t="str">
        <f t="shared" si="139"/>
        <v>500</v>
      </c>
      <c r="J765">
        <f t="shared" si="140"/>
        <v>0.80600000000000005</v>
      </c>
      <c r="K765">
        <f t="shared" si="141"/>
        <v>462</v>
      </c>
      <c r="L765">
        <f t="shared" si="142"/>
        <v>0.80640000000000001</v>
      </c>
      <c r="M765">
        <f t="shared" si="143"/>
        <v>451.2</v>
      </c>
    </row>
    <row r="766" spans="1:13" x14ac:dyDescent="0.2">
      <c r="A766" t="s">
        <v>5205</v>
      </c>
      <c r="B766" s="1" t="s">
        <v>4433</v>
      </c>
      <c r="C766" t="str">
        <f t="shared" si="135"/>
        <v>bootstrap=False, criterion=squared_error, max_depth=30, max_features=0.5, min_samples_split=10, n_estimators=500</v>
      </c>
      <c r="D766" t="str">
        <f t="shared" si="136"/>
        <v>False</v>
      </c>
      <c r="E766" t="str">
        <f t="shared" si="137"/>
        <v>squared_error</v>
      </c>
      <c r="F766">
        <f t="shared" si="138"/>
        <v>30</v>
      </c>
      <c r="G766" t="str">
        <f t="shared" si="146"/>
        <v>0.5</v>
      </c>
      <c r="H766" t="str">
        <f t="shared" si="146"/>
        <v>10</v>
      </c>
      <c r="I766" t="str">
        <f t="shared" si="139"/>
        <v>500</v>
      </c>
      <c r="J766">
        <f t="shared" si="140"/>
        <v>0.81799999999999995</v>
      </c>
      <c r="K766">
        <f t="shared" si="141"/>
        <v>480</v>
      </c>
      <c r="L766">
        <f t="shared" si="142"/>
        <v>0.80640000000000001</v>
      </c>
      <c r="M766">
        <f t="shared" si="143"/>
        <v>451.2</v>
      </c>
    </row>
    <row r="767" spans="1:13" x14ac:dyDescent="0.2">
      <c r="A767" t="s">
        <v>5205</v>
      </c>
      <c r="B767" s="1" t="s">
        <v>3240</v>
      </c>
      <c r="C767" t="str">
        <f t="shared" si="135"/>
        <v>bootstrap=True, criterion=squared_error, max_depth=50, max_features=0.2, min_samples_split=2, n_estimators=100</v>
      </c>
      <c r="D767" t="str">
        <f t="shared" si="136"/>
        <v>True</v>
      </c>
      <c r="E767" t="str">
        <f t="shared" si="137"/>
        <v>squared_error</v>
      </c>
      <c r="F767">
        <f t="shared" si="138"/>
        <v>50</v>
      </c>
      <c r="G767" t="str">
        <f t="shared" si="146"/>
        <v>0.2</v>
      </c>
      <c r="H767" t="str">
        <f t="shared" si="146"/>
        <v>2</v>
      </c>
      <c r="I767" t="str">
        <f t="shared" si="139"/>
        <v>100</v>
      </c>
      <c r="J767">
        <f t="shared" si="140"/>
        <v>0.81299999999999994</v>
      </c>
      <c r="K767">
        <f t="shared" si="141"/>
        <v>30.3</v>
      </c>
      <c r="L767">
        <f t="shared" si="142"/>
        <v>0.80639999999999978</v>
      </c>
      <c r="M767">
        <f t="shared" si="143"/>
        <v>28.380000000000003</v>
      </c>
    </row>
    <row r="768" spans="1:13" x14ac:dyDescent="0.2">
      <c r="A768" t="s">
        <v>5205</v>
      </c>
      <c r="B768" s="1" t="s">
        <v>3241</v>
      </c>
      <c r="C768" t="str">
        <f t="shared" si="135"/>
        <v>bootstrap=True, criterion=squared_error, max_depth=50, max_features=0.2, min_samples_split=2, n_estimators=100</v>
      </c>
      <c r="D768" t="str">
        <f t="shared" si="136"/>
        <v>True</v>
      </c>
      <c r="E768" t="str">
        <f t="shared" si="137"/>
        <v>squared_error</v>
      </c>
      <c r="F768">
        <f t="shared" si="138"/>
        <v>50</v>
      </c>
      <c r="G768" t="str">
        <f t="shared" si="146"/>
        <v>0.2</v>
      </c>
      <c r="H768" t="str">
        <f t="shared" si="146"/>
        <v>2</v>
      </c>
      <c r="I768" t="str">
        <f t="shared" si="139"/>
        <v>100</v>
      </c>
      <c r="J768">
        <f t="shared" si="140"/>
        <v>0.77300000000000002</v>
      </c>
      <c r="K768">
        <f t="shared" si="141"/>
        <v>28.6</v>
      </c>
      <c r="L768">
        <f t="shared" si="142"/>
        <v>0.80639999999999978</v>
      </c>
      <c r="M768">
        <f t="shared" si="143"/>
        <v>28.380000000000003</v>
      </c>
    </row>
    <row r="769" spans="1:13" x14ac:dyDescent="0.2">
      <c r="A769" t="s">
        <v>5205</v>
      </c>
      <c r="B769" s="1" t="s">
        <v>3242</v>
      </c>
      <c r="C769" t="str">
        <f t="shared" si="135"/>
        <v>bootstrap=True, criterion=squared_error, max_depth=50, max_features=0.2, min_samples_split=2, n_estimators=100</v>
      </c>
      <c r="D769" t="str">
        <f t="shared" si="136"/>
        <v>True</v>
      </c>
      <c r="E769" t="str">
        <f t="shared" si="137"/>
        <v>squared_error</v>
      </c>
      <c r="F769">
        <f t="shared" si="138"/>
        <v>50</v>
      </c>
      <c r="G769" t="str">
        <f t="shared" si="146"/>
        <v>0.2</v>
      </c>
      <c r="H769" t="str">
        <f t="shared" si="146"/>
        <v>2</v>
      </c>
      <c r="I769" t="str">
        <f t="shared" si="139"/>
        <v>100</v>
      </c>
      <c r="J769">
        <f t="shared" si="140"/>
        <v>0.79100000000000004</v>
      </c>
      <c r="K769">
        <f t="shared" si="141"/>
        <v>29</v>
      </c>
      <c r="L769">
        <f t="shared" si="142"/>
        <v>0.80639999999999978</v>
      </c>
      <c r="M769">
        <f t="shared" si="143"/>
        <v>28.380000000000003</v>
      </c>
    </row>
    <row r="770" spans="1:13" x14ac:dyDescent="0.2">
      <c r="A770" t="s">
        <v>5205</v>
      </c>
      <c r="B770" s="1" t="s">
        <v>3247</v>
      </c>
      <c r="C770" t="str">
        <f t="shared" ref="C770:C833" si="147">MID($B770,FIND(D$1,$B770,1),FIND(J$1,$B770,1)-17)</f>
        <v>bootstrap=True, criterion=squared_error, max_depth=50, max_features=0.2, min_samples_split=2, n_estimators=100</v>
      </c>
      <c r="D770" t="str">
        <f t="shared" ref="D770:D833" si="148">MID($B770,FIND(D$1,$B770,1)+LEN(D$1),FIND(E$1,$B770,1)-(FIND(D$1,$B770,1)+LEN(D$1))-2)</f>
        <v>True</v>
      </c>
      <c r="E770" t="str">
        <f t="shared" ref="E770:E833" si="149">MID($B770,FIND(E$1,$B770,1)+LEN(E$1)+1,FIND(F$1,$B770,1)-(FIND(E$1,$B770,1)+LEN(E$1))-3)</f>
        <v>squared_error</v>
      </c>
      <c r="F770">
        <f t="shared" ref="F770:F833" si="150">IFERROR(MID($B770,FIND(F$1,$B770,1)+LEN(F$1)+1,FIND(G$1,$B770,1)-(FIND(F$1,$B770,1)+LEN(F$1))-3)+0,0)</f>
        <v>50</v>
      </c>
      <c r="G770" t="str">
        <f t="shared" si="146"/>
        <v>0.2</v>
      </c>
      <c r="H770" t="str">
        <f t="shared" si="146"/>
        <v>2</v>
      </c>
      <c r="I770" t="str">
        <f t="shared" ref="I770:I833" si="151">MID($B770,FIND(I$1,$B770,1)+LEN(I$1)+1,FIND(J$1,$B770,1)-(FIND(I$1,$B770,1)+LEN(I$1))-4)</f>
        <v>100</v>
      </c>
      <c r="J770">
        <f t="shared" ref="J770:J833" si="152">MID($B770,FIND(J$1,$B770,1)+LEN(J$1)+1,FIND(K$1,$B770,1)-(FIND(J$1,$B770,1)+LEN(J$1))-2)+0</f>
        <v>0.83699999999999997</v>
      </c>
      <c r="K770">
        <f t="shared" ref="K770:K833" si="153">IF(RIGHT(B770,1)="n",60*MID(RIGHT(B770,7),1,4),MID(RIGHT(B770,5),1,4))+0</f>
        <v>24.2</v>
      </c>
      <c r="L770">
        <f t="shared" ref="L770:L833" si="154">AVERAGEIFS(J:J,$C:$C,$C770)</f>
        <v>0.80639999999999978</v>
      </c>
      <c r="M770">
        <f t="shared" ref="M770:M833" si="155">AVERAGEIFS(K:K,$C:$C,$C770)</f>
        <v>28.380000000000003</v>
      </c>
    </row>
    <row r="771" spans="1:13" x14ac:dyDescent="0.2">
      <c r="A771" t="s">
        <v>5205</v>
      </c>
      <c r="B771" s="1" t="s">
        <v>3248</v>
      </c>
      <c r="C771" t="str">
        <f t="shared" si="147"/>
        <v>bootstrap=True, criterion=squared_error, max_depth=50, max_features=0.2, min_samples_split=2, n_estimators=100</v>
      </c>
      <c r="D771" t="str">
        <f t="shared" si="148"/>
        <v>True</v>
      </c>
      <c r="E771" t="str">
        <f t="shared" si="149"/>
        <v>squared_error</v>
      </c>
      <c r="F771">
        <f t="shared" si="150"/>
        <v>50</v>
      </c>
      <c r="G771" t="str">
        <f t="shared" si="146"/>
        <v>0.2</v>
      </c>
      <c r="H771" t="str">
        <f t="shared" si="146"/>
        <v>2</v>
      </c>
      <c r="I771" t="str">
        <f t="shared" si="151"/>
        <v>100</v>
      </c>
      <c r="J771">
        <f t="shared" si="152"/>
        <v>0.81799999999999995</v>
      </c>
      <c r="K771">
        <f t="shared" si="153"/>
        <v>29.8</v>
      </c>
      <c r="L771">
        <f t="shared" si="154"/>
        <v>0.80639999999999978</v>
      </c>
      <c r="M771">
        <f t="shared" si="155"/>
        <v>28.380000000000003</v>
      </c>
    </row>
    <row r="772" spans="1:13" x14ac:dyDescent="0.2">
      <c r="A772" t="s">
        <v>5205</v>
      </c>
      <c r="B772" s="1" t="s">
        <v>4202</v>
      </c>
      <c r="C772" t="str">
        <f t="shared" si="147"/>
        <v>bootstrap=False, criterion=squared_error, max_depth=30, max_features=sqrt, min_samples_split=5, n_estimators=100</v>
      </c>
      <c r="D772" t="str">
        <f t="shared" si="148"/>
        <v>False</v>
      </c>
      <c r="E772" t="str">
        <f t="shared" si="149"/>
        <v>squared_error</v>
      </c>
      <c r="F772">
        <f t="shared" si="150"/>
        <v>30</v>
      </c>
      <c r="G772" t="str">
        <f t="shared" si="146"/>
        <v>sqrt</v>
      </c>
      <c r="H772" t="str">
        <f t="shared" si="146"/>
        <v>5</v>
      </c>
      <c r="I772" t="str">
        <f t="shared" si="151"/>
        <v>100</v>
      </c>
      <c r="J772">
        <f t="shared" si="152"/>
        <v>0.80900000000000005</v>
      </c>
      <c r="K772">
        <f t="shared" si="153"/>
        <v>29.4</v>
      </c>
      <c r="L772">
        <f t="shared" si="154"/>
        <v>0.80619999999999992</v>
      </c>
      <c r="M772">
        <f t="shared" si="155"/>
        <v>27.9</v>
      </c>
    </row>
    <row r="773" spans="1:13" x14ac:dyDescent="0.2">
      <c r="A773" t="s">
        <v>5205</v>
      </c>
      <c r="B773" s="1" t="s">
        <v>4203</v>
      </c>
      <c r="C773" t="str">
        <f t="shared" si="147"/>
        <v>bootstrap=False, criterion=squared_error, max_depth=30, max_features=sqrt, min_samples_split=5, n_estimators=100</v>
      </c>
      <c r="D773" t="str">
        <f t="shared" si="148"/>
        <v>False</v>
      </c>
      <c r="E773" t="str">
        <f t="shared" si="149"/>
        <v>squared_error</v>
      </c>
      <c r="F773">
        <f t="shared" si="150"/>
        <v>30</v>
      </c>
      <c r="G773" t="str">
        <f t="shared" si="146"/>
        <v>sqrt</v>
      </c>
      <c r="H773" t="str">
        <f t="shared" si="146"/>
        <v>5</v>
      </c>
      <c r="I773" t="str">
        <f t="shared" si="151"/>
        <v>100</v>
      </c>
      <c r="J773">
        <f t="shared" si="152"/>
        <v>0.77700000000000002</v>
      </c>
      <c r="K773">
        <f t="shared" si="153"/>
        <v>28</v>
      </c>
      <c r="L773">
        <f t="shared" si="154"/>
        <v>0.80619999999999992</v>
      </c>
      <c r="M773">
        <f t="shared" si="155"/>
        <v>27.9</v>
      </c>
    </row>
    <row r="774" spans="1:13" x14ac:dyDescent="0.2">
      <c r="A774" t="s">
        <v>5205</v>
      </c>
      <c r="B774" s="1" t="s">
        <v>4204</v>
      </c>
      <c r="C774" t="str">
        <f t="shared" si="147"/>
        <v>bootstrap=False, criterion=squared_error, max_depth=30, max_features=sqrt, min_samples_split=5, n_estimators=100</v>
      </c>
      <c r="D774" t="str">
        <f t="shared" si="148"/>
        <v>False</v>
      </c>
      <c r="E774" t="str">
        <f t="shared" si="149"/>
        <v>squared_error</v>
      </c>
      <c r="F774">
        <f t="shared" si="150"/>
        <v>30</v>
      </c>
      <c r="G774" t="str">
        <f t="shared" si="146"/>
        <v>sqrt</v>
      </c>
      <c r="H774" t="str">
        <f t="shared" si="146"/>
        <v>5</v>
      </c>
      <c r="I774" t="str">
        <f t="shared" si="151"/>
        <v>100</v>
      </c>
      <c r="J774">
        <f t="shared" si="152"/>
        <v>0.77700000000000002</v>
      </c>
      <c r="K774">
        <f t="shared" si="153"/>
        <v>28.6</v>
      </c>
      <c r="L774">
        <f t="shared" si="154"/>
        <v>0.80619999999999992</v>
      </c>
      <c r="M774">
        <f t="shared" si="155"/>
        <v>27.9</v>
      </c>
    </row>
    <row r="775" spans="1:13" x14ac:dyDescent="0.2">
      <c r="A775" t="s">
        <v>5205</v>
      </c>
      <c r="B775" s="1" t="s">
        <v>4207</v>
      </c>
      <c r="C775" t="str">
        <f t="shared" si="147"/>
        <v>bootstrap=False, criterion=squared_error, max_depth=30, max_features=sqrt, min_samples_split=5, n_estimators=100</v>
      </c>
      <c r="D775" t="str">
        <f t="shared" si="148"/>
        <v>False</v>
      </c>
      <c r="E775" t="str">
        <f t="shared" si="149"/>
        <v>squared_error</v>
      </c>
      <c r="F775">
        <f t="shared" si="150"/>
        <v>30</v>
      </c>
      <c r="G775" t="str">
        <f t="shared" si="146"/>
        <v>sqrt</v>
      </c>
      <c r="H775" t="str">
        <f t="shared" si="146"/>
        <v>5</v>
      </c>
      <c r="I775" t="str">
        <f t="shared" si="151"/>
        <v>100</v>
      </c>
      <c r="J775">
        <f t="shared" si="152"/>
        <v>0.81899999999999995</v>
      </c>
      <c r="K775">
        <f t="shared" si="153"/>
        <v>29.6</v>
      </c>
      <c r="L775">
        <f t="shared" si="154"/>
        <v>0.80619999999999992</v>
      </c>
      <c r="M775">
        <f t="shared" si="155"/>
        <v>27.9</v>
      </c>
    </row>
    <row r="776" spans="1:13" x14ac:dyDescent="0.2">
      <c r="A776" t="s">
        <v>5205</v>
      </c>
      <c r="B776" s="1" t="s">
        <v>4208</v>
      </c>
      <c r="C776" t="str">
        <f t="shared" si="147"/>
        <v>bootstrap=False, criterion=squared_error, max_depth=30, max_features=sqrt, min_samples_split=5, n_estimators=100</v>
      </c>
      <c r="D776" t="str">
        <f t="shared" si="148"/>
        <v>False</v>
      </c>
      <c r="E776" t="str">
        <f t="shared" si="149"/>
        <v>squared_error</v>
      </c>
      <c r="F776">
        <f t="shared" si="150"/>
        <v>30</v>
      </c>
      <c r="G776" t="str">
        <f t="shared" si="146"/>
        <v>sqrt</v>
      </c>
      <c r="H776" t="str">
        <f t="shared" si="146"/>
        <v>5</v>
      </c>
      <c r="I776" t="str">
        <f t="shared" si="151"/>
        <v>100</v>
      </c>
      <c r="J776">
        <f t="shared" si="152"/>
        <v>0.84899999999999998</v>
      </c>
      <c r="K776">
        <f t="shared" si="153"/>
        <v>23.9</v>
      </c>
      <c r="L776">
        <f t="shared" si="154"/>
        <v>0.80619999999999992</v>
      </c>
      <c r="M776">
        <f t="shared" si="155"/>
        <v>27.9</v>
      </c>
    </row>
    <row r="777" spans="1:13" x14ac:dyDescent="0.2">
      <c r="A777" t="s">
        <v>5205</v>
      </c>
      <c r="B777" s="1" t="s">
        <v>2899</v>
      </c>
      <c r="C777" t="str">
        <f t="shared" si="147"/>
        <v>bootstrap=True, criterion=squared_error, max_depth=30, max_features=0.2, min_samples_split=2, n_estimators=150</v>
      </c>
      <c r="D777" t="str">
        <f t="shared" si="148"/>
        <v>True</v>
      </c>
      <c r="E777" t="str">
        <f t="shared" si="149"/>
        <v>squared_error</v>
      </c>
      <c r="F777">
        <f t="shared" si="150"/>
        <v>30</v>
      </c>
      <c r="G777" t="str">
        <f t="shared" si="146"/>
        <v>0.2</v>
      </c>
      <c r="H777" t="str">
        <f t="shared" si="146"/>
        <v>2</v>
      </c>
      <c r="I777" t="str">
        <f t="shared" si="151"/>
        <v>150</v>
      </c>
      <c r="J777">
        <f t="shared" si="152"/>
        <v>0.81299999999999994</v>
      </c>
      <c r="K777">
        <f t="shared" si="153"/>
        <v>42.4</v>
      </c>
      <c r="L777">
        <f t="shared" si="154"/>
        <v>0.80600000000000005</v>
      </c>
      <c r="M777">
        <f t="shared" si="155"/>
        <v>40.099999999999994</v>
      </c>
    </row>
    <row r="778" spans="1:13" x14ac:dyDescent="0.2">
      <c r="A778" t="s">
        <v>5205</v>
      </c>
      <c r="B778" s="1" t="s">
        <v>2900</v>
      </c>
      <c r="C778" t="str">
        <f t="shared" si="147"/>
        <v>bootstrap=True, criterion=squared_error, max_depth=30, max_features=0.2, min_samples_split=2, n_estimators=150</v>
      </c>
      <c r="D778" t="str">
        <f t="shared" si="148"/>
        <v>True</v>
      </c>
      <c r="E778" t="str">
        <f t="shared" si="149"/>
        <v>squared_error</v>
      </c>
      <c r="F778">
        <f t="shared" si="150"/>
        <v>30</v>
      </c>
      <c r="G778" t="str">
        <f t="shared" si="146"/>
        <v>0.2</v>
      </c>
      <c r="H778" t="str">
        <f t="shared" si="146"/>
        <v>2</v>
      </c>
      <c r="I778" t="str">
        <f t="shared" si="151"/>
        <v>150</v>
      </c>
      <c r="J778">
        <f t="shared" si="152"/>
        <v>0.77100000000000002</v>
      </c>
      <c r="K778">
        <f t="shared" si="153"/>
        <v>39.799999999999997</v>
      </c>
      <c r="L778">
        <f t="shared" si="154"/>
        <v>0.80600000000000005</v>
      </c>
      <c r="M778">
        <f t="shared" si="155"/>
        <v>40.099999999999994</v>
      </c>
    </row>
    <row r="779" spans="1:13" x14ac:dyDescent="0.2">
      <c r="A779" t="s">
        <v>5205</v>
      </c>
      <c r="B779" s="1" t="s">
        <v>2901</v>
      </c>
      <c r="C779" t="str">
        <f t="shared" si="147"/>
        <v>bootstrap=True, criterion=squared_error, max_depth=30, max_features=0.2, min_samples_split=2, n_estimators=150</v>
      </c>
      <c r="D779" t="str">
        <f t="shared" si="148"/>
        <v>True</v>
      </c>
      <c r="E779" t="str">
        <f t="shared" si="149"/>
        <v>squared_error</v>
      </c>
      <c r="F779">
        <f t="shared" si="150"/>
        <v>30</v>
      </c>
      <c r="G779" t="str">
        <f t="shared" si="146"/>
        <v>0.2</v>
      </c>
      <c r="H779" t="str">
        <f t="shared" si="146"/>
        <v>2</v>
      </c>
      <c r="I779" t="str">
        <f t="shared" si="151"/>
        <v>150</v>
      </c>
      <c r="J779">
        <f t="shared" si="152"/>
        <v>0.79</v>
      </c>
      <c r="K779">
        <f t="shared" si="153"/>
        <v>40.6</v>
      </c>
      <c r="L779">
        <f t="shared" si="154"/>
        <v>0.80600000000000005</v>
      </c>
      <c r="M779">
        <f t="shared" si="155"/>
        <v>40.099999999999994</v>
      </c>
    </row>
    <row r="780" spans="1:13" x14ac:dyDescent="0.2">
      <c r="A780" t="s">
        <v>5205</v>
      </c>
      <c r="B780" s="1" t="s">
        <v>2902</v>
      </c>
      <c r="C780" t="str">
        <f t="shared" si="147"/>
        <v>bootstrap=True, criterion=squared_error, max_depth=30, max_features=0.2, min_samples_split=2, n_estimators=150</v>
      </c>
      <c r="D780" t="str">
        <f t="shared" si="148"/>
        <v>True</v>
      </c>
      <c r="E780" t="str">
        <f t="shared" si="149"/>
        <v>squared_error</v>
      </c>
      <c r="F780">
        <f t="shared" si="150"/>
        <v>30</v>
      </c>
      <c r="G780" t="str">
        <f t="shared" si="146"/>
        <v>0.2</v>
      </c>
      <c r="H780" t="str">
        <f t="shared" si="146"/>
        <v>2</v>
      </c>
      <c r="I780" t="str">
        <f t="shared" si="151"/>
        <v>150</v>
      </c>
      <c r="J780">
        <f t="shared" si="152"/>
        <v>0.83799999999999997</v>
      </c>
      <c r="K780">
        <f t="shared" si="153"/>
        <v>35.1</v>
      </c>
      <c r="L780">
        <f t="shared" si="154"/>
        <v>0.80600000000000005</v>
      </c>
      <c r="M780">
        <f t="shared" si="155"/>
        <v>40.099999999999994</v>
      </c>
    </row>
    <row r="781" spans="1:13" x14ac:dyDescent="0.2">
      <c r="A781" t="s">
        <v>5205</v>
      </c>
      <c r="B781" s="1" t="s">
        <v>2903</v>
      </c>
      <c r="C781" t="str">
        <f t="shared" si="147"/>
        <v>bootstrap=True, criterion=squared_error, max_depth=30, max_features=0.2, min_samples_split=2, n_estimators=150</v>
      </c>
      <c r="D781" t="str">
        <f t="shared" si="148"/>
        <v>True</v>
      </c>
      <c r="E781" t="str">
        <f t="shared" si="149"/>
        <v>squared_error</v>
      </c>
      <c r="F781">
        <f t="shared" si="150"/>
        <v>30</v>
      </c>
      <c r="G781" t="str">
        <f t="shared" si="146"/>
        <v>0.2</v>
      </c>
      <c r="H781" t="str">
        <f t="shared" si="146"/>
        <v>2</v>
      </c>
      <c r="I781" t="str">
        <f t="shared" si="151"/>
        <v>150</v>
      </c>
      <c r="J781">
        <f t="shared" si="152"/>
        <v>0.81799999999999995</v>
      </c>
      <c r="K781">
        <f t="shared" si="153"/>
        <v>42.6</v>
      </c>
      <c r="L781">
        <f t="shared" si="154"/>
        <v>0.80600000000000005</v>
      </c>
      <c r="M781">
        <f t="shared" si="155"/>
        <v>40.099999999999994</v>
      </c>
    </row>
    <row r="782" spans="1:13" x14ac:dyDescent="0.2">
      <c r="A782" t="s">
        <v>5205</v>
      </c>
      <c r="B782" s="1" t="s">
        <v>4272</v>
      </c>
      <c r="C782" t="str">
        <f t="shared" si="147"/>
        <v>bootstrap=False, criterion=squared_error, max_depth=30, max_features=log2, min_samples_split=2, n_estimators=500</v>
      </c>
      <c r="D782" t="str">
        <f t="shared" si="148"/>
        <v>False</v>
      </c>
      <c r="E782" t="str">
        <f t="shared" si="149"/>
        <v>squared_error</v>
      </c>
      <c r="F782">
        <f t="shared" si="150"/>
        <v>30</v>
      </c>
      <c r="G782" t="str">
        <f t="shared" ref="G782:H801" si="156">MID($B782,FIND(G$1,$B782,1)+LEN(G$1)+1,FIND(H$1,$B782,1)-(FIND(G$1,$B782,1)+LEN(G$1))-3)</f>
        <v>log2</v>
      </c>
      <c r="H782" t="str">
        <f t="shared" si="156"/>
        <v>2</v>
      </c>
      <c r="I782" t="str">
        <f t="shared" si="151"/>
        <v>500</v>
      </c>
      <c r="J782">
        <f t="shared" si="152"/>
        <v>0.81599999999999995</v>
      </c>
      <c r="K782">
        <f t="shared" si="153"/>
        <v>114</v>
      </c>
      <c r="L782">
        <f t="shared" si="154"/>
        <v>0.80579999999999996</v>
      </c>
      <c r="M782">
        <f t="shared" si="155"/>
        <v>109.2</v>
      </c>
    </row>
    <row r="783" spans="1:13" x14ac:dyDescent="0.2">
      <c r="A783" t="s">
        <v>5205</v>
      </c>
      <c r="B783" s="1" t="s">
        <v>4273</v>
      </c>
      <c r="C783" t="str">
        <f t="shared" si="147"/>
        <v>bootstrap=False, criterion=squared_error, max_depth=30, max_features=log2, min_samples_split=2, n_estimators=500</v>
      </c>
      <c r="D783" t="str">
        <f t="shared" si="148"/>
        <v>False</v>
      </c>
      <c r="E783" t="str">
        <f t="shared" si="149"/>
        <v>squared_error</v>
      </c>
      <c r="F783">
        <f t="shared" si="150"/>
        <v>30</v>
      </c>
      <c r="G783" t="str">
        <f t="shared" si="156"/>
        <v>log2</v>
      </c>
      <c r="H783" t="str">
        <f t="shared" si="156"/>
        <v>2</v>
      </c>
      <c r="I783" t="str">
        <f t="shared" si="151"/>
        <v>500</v>
      </c>
      <c r="J783">
        <f t="shared" si="152"/>
        <v>0.77200000000000002</v>
      </c>
      <c r="K783">
        <f t="shared" si="153"/>
        <v>108</v>
      </c>
      <c r="L783">
        <f t="shared" si="154"/>
        <v>0.80579999999999996</v>
      </c>
      <c r="M783">
        <f t="shared" si="155"/>
        <v>109.2</v>
      </c>
    </row>
    <row r="784" spans="1:13" x14ac:dyDescent="0.2">
      <c r="A784" t="s">
        <v>5205</v>
      </c>
      <c r="B784" s="1" t="s">
        <v>4274</v>
      </c>
      <c r="C784" t="str">
        <f t="shared" si="147"/>
        <v>bootstrap=False, criterion=squared_error, max_depth=30, max_features=log2, min_samples_split=2, n_estimators=500</v>
      </c>
      <c r="D784" t="str">
        <f t="shared" si="148"/>
        <v>False</v>
      </c>
      <c r="E784" t="str">
        <f t="shared" si="149"/>
        <v>squared_error</v>
      </c>
      <c r="F784">
        <f t="shared" si="150"/>
        <v>30</v>
      </c>
      <c r="G784" t="str">
        <f t="shared" si="156"/>
        <v>log2</v>
      </c>
      <c r="H784" t="str">
        <f t="shared" si="156"/>
        <v>2</v>
      </c>
      <c r="I784" t="str">
        <f t="shared" si="151"/>
        <v>500</v>
      </c>
      <c r="J784">
        <f t="shared" si="152"/>
        <v>0.77900000000000003</v>
      </c>
      <c r="K784">
        <f t="shared" si="153"/>
        <v>114</v>
      </c>
      <c r="L784">
        <f t="shared" si="154"/>
        <v>0.80579999999999996</v>
      </c>
      <c r="M784">
        <f t="shared" si="155"/>
        <v>109.2</v>
      </c>
    </row>
    <row r="785" spans="1:13" x14ac:dyDescent="0.2">
      <c r="A785" t="s">
        <v>5205</v>
      </c>
      <c r="B785" s="1" t="s">
        <v>4275</v>
      </c>
      <c r="C785" t="str">
        <f t="shared" si="147"/>
        <v>bootstrap=False, criterion=squared_error, max_depth=30, max_features=log2, min_samples_split=2, n_estimators=500</v>
      </c>
      <c r="D785" t="str">
        <f t="shared" si="148"/>
        <v>False</v>
      </c>
      <c r="E785" t="str">
        <f t="shared" si="149"/>
        <v>squared_error</v>
      </c>
      <c r="F785">
        <f t="shared" si="150"/>
        <v>30</v>
      </c>
      <c r="G785" t="str">
        <f t="shared" si="156"/>
        <v>log2</v>
      </c>
      <c r="H785" t="str">
        <f t="shared" si="156"/>
        <v>2</v>
      </c>
      <c r="I785" t="str">
        <f t="shared" si="151"/>
        <v>500</v>
      </c>
      <c r="J785">
        <f t="shared" si="152"/>
        <v>0.84699999999999998</v>
      </c>
      <c r="K785">
        <f t="shared" si="153"/>
        <v>96</v>
      </c>
      <c r="L785">
        <f t="shared" si="154"/>
        <v>0.80579999999999996</v>
      </c>
      <c r="M785">
        <f t="shared" si="155"/>
        <v>109.2</v>
      </c>
    </row>
    <row r="786" spans="1:13" x14ac:dyDescent="0.2">
      <c r="A786" t="s">
        <v>5205</v>
      </c>
      <c r="B786" s="1" t="s">
        <v>4278</v>
      </c>
      <c r="C786" t="str">
        <f t="shared" si="147"/>
        <v>bootstrap=False, criterion=squared_error, max_depth=30, max_features=log2, min_samples_split=2, n_estimators=500</v>
      </c>
      <c r="D786" t="str">
        <f t="shared" si="148"/>
        <v>False</v>
      </c>
      <c r="E786" t="str">
        <f t="shared" si="149"/>
        <v>squared_error</v>
      </c>
      <c r="F786">
        <f t="shared" si="150"/>
        <v>30</v>
      </c>
      <c r="G786" t="str">
        <f t="shared" si="156"/>
        <v>log2</v>
      </c>
      <c r="H786" t="str">
        <f t="shared" si="156"/>
        <v>2</v>
      </c>
      <c r="I786" t="str">
        <f t="shared" si="151"/>
        <v>500</v>
      </c>
      <c r="J786">
        <f t="shared" si="152"/>
        <v>0.81499999999999995</v>
      </c>
      <c r="K786">
        <f t="shared" si="153"/>
        <v>114</v>
      </c>
      <c r="L786">
        <f t="shared" si="154"/>
        <v>0.80579999999999996</v>
      </c>
      <c r="M786">
        <f t="shared" si="155"/>
        <v>109.2</v>
      </c>
    </row>
    <row r="787" spans="1:13" x14ac:dyDescent="0.2">
      <c r="A787" t="s">
        <v>5205</v>
      </c>
      <c r="B787" s="1" t="s">
        <v>4259</v>
      </c>
      <c r="C787" t="str">
        <f t="shared" si="147"/>
        <v>bootstrap=False, criterion=squared_error, max_depth=30, max_features=log2, min_samples_split=2, n_estimators=200</v>
      </c>
      <c r="D787" t="str">
        <f t="shared" si="148"/>
        <v>False</v>
      </c>
      <c r="E787" t="str">
        <f t="shared" si="149"/>
        <v>squared_error</v>
      </c>
      <c r="F787">
        <f t="shared" si="150"/>
        <v>30</v>
      </c>
      <c r="G787" t="str">
        <f t="shared" si="156"/>
        <v>log2</v>
      </c>
      <c r="H787" t="str">
        <f t="shared" si="156"/>
        <v>2</v>
      </c>
      <c r="I787" t="str">
        <f t="shared" si="151"/>
        <v>200</v>
      </c>
      <c r="J787">
        <f t="shared" si="152"/>
        <v>0.81599999999999995</v>
      </c>
      <c r="K787">
        <f t="shared" si="153"/>
        <v>45</v>
      </c>
      <c r="L787">
        <f t="shared" si="154"/>
        <v>0.80560000000000009</v>
      </c>
      <c r="M787">
        <f t="shared" si="155"/>
        <v>42.719999999999992</v>
      </c>
    </row>
    <row r="788" spans="1:13" x14ac:dyDescent="0.2">
      <c r="A788" t="s">
        <v>5205</v>
      </c>
      <c r="B788" s="1" t="s">
        <v>4260</v>
      </c>
      <c r="C788" t="str">
        <f t="shared" si="147"/>
        <v>bootstrap=False, criterion=squared_error, max_depth=30, max_features=log2, min_samples_split=2, n_estimators=200</v>
      </c>
      <c r="D788" t="str">
        <f t="shared" si="148"/>
        <v>False</v>
      </c>
      <c r="E788" t="str">
        <f t="shared" si="149"/>
        <v>squared_error</v>
      </c>
      <c r="F788">
        <f t="shared" si="150"/>
        <v>30</v>
      </c>
      <c r="G788" t="str">
        <f t="shared" si="156"/>
        <v>log2</v>
      </c>
      <c r="H788" t="str">
        <f t="shared" si="156"/>
        <v>2</v>
      </c>
      <c r="I788" t="str">
        <f t="shared" si="151"/>
        <v>200</v>
      </c>
      <c r="J788">
        <f t="shared" si="152"/>
        <v>0.77200000000000002</v>
      </c>
      <c r="K788">
        <f t="shared" si="153"/>
        <v>42.6</v>
      </c>
      <c r="L788">
        <f t="shared" si="154"/>
        <v>0.80560000000000009</v>
      </c>
      <c r="M788">
        <f t="shared" si="155"/>
        <v>42.719999999999992</v>
      </c>
    </row>
    <row r="789" spans="1:13" x14ac:dyDescent="0.2">
      <c r="A789" t="s">
        <v>5205</v>
      </c>
      <c r="B789" s="1" t="s">
        <v>4261</v>
      </c>
      <c r="C789" t="str">
        <f t="shared" si="147"/>
        <v>bootstrap=False, criterion=squared_error, max_depth=30, max_features=log2, min_samples_split=2, n_estimators=200</v>
      </c>
      <c r="D789" t="str">
        <f t="shared" si="148"/>
        <v>False</v>
      </c>
      <c r="E789" t="str">
        <f t="shared" si="149"/>
        <v>squared_error</v>
      </c>
      <c r="F789">
        <f t="shared" si="150"/>
        <v>30</v>
      </c>
      <c r="G789" t="str">
        <f t="shared" si="156"/>
        <v>log2</v>
      </c>
      <c r="H789" t="str">
        <f t="shared" si="156"/>
        <v>2</v>
      </c>
      <c r="I789" t="str">
        <f t="shared" si="151"/>
        <v>200</v>
      </c>
      <c r="J789">
        <f t="shared" si="152"/>
        <v>0.84699999999999998</v>
      </c>
      <c r="K789">
        <f t="shared" si="153"/>
        <v>37.6</v>
      </c>
      <c r="L789">
        <f t="shared" si="154"/>
        <v>0.80560000000000009</v>
      </c>
      <c r="M789">
        <f t="shared" si="155"/>
        <v>42.719999999999992</v>
      </c>
    </row>
    <row r="790" spans="1:13" x14ac:dyDescent="0.2">
      <c r="A790" t="s">
        <v>5205</v>
      </c>
      <c r="B790" s="1" t="s">
        <v>4262</v>
      </c>
      <c r="C790" t="str">
        <f t="shared" si="147"/>
        <v>bootstrap=False, criterion=squared_error, max_depth=30, max_features=log2, min_samples_split=2, n_estimators=200</v>
      </c>
      <c r="D790" t="str">
        <f t="shared" si="148"/>
        <v>False</v>
      </c>
      <c r="E790" t="str">
        <f t="shared" si="149"/>
        <v>squared_error</v>
      </c>
      <c r="F790">
        <f t="shared" si="150"/>
        <v>30</v>
      </c>
      <c r="G790" t="str">
        <f t="shared" si="156"/>
        <v>log2</v>
      </c>
      <c r="H790" t="str">
        <f t="shared" si="156"/>
        <v>2</v>
      </c>
      <c r="I790" t="str">
        <f t="shared" si="151"/>
        <v>200</v>
      </c>
      <c r="J790">
        <f t="shared" si="152"/>
        <v>0.77700000000000002</v>
      </c>
      <c r="K790">
        <f t="shared" si="153"/>
        <v>42.7</v>
      </c>
      <c r="L790">
        <f t="shared" si="154"/>
        <v>0.80560000000000009</v>
      </c>
      <c r="M790">
        <f t="shared" si="155"/>
        <v>42.719999999999992</v>
      </c>
    </row>
    <row r="791" spans="1:13" x14ac:dyDescent="0.2">
      <c r="A791" t="s">
        <v>5205</v>
      </c>
      <c r="B791" s="1" t="s">
        <v>4263</v>
      </c>
      <c r="C791" t="str">
        <f t="shared" si="147"/>
        <v>bootstrap=False, criterion=squared_error, max_depth=30, max_features=log2, min_samples_split=2, n_estimators=200</v>
      </c>
      <c r="D791" t="str">
        <f t="shared" si="148"/>
        <v>False</v>
      </c>
      <c r="E791" t="str">
        <f t="shared" si="149"/>
        <v>squared_error</v>
      </c>
      <c r="F791">
        <f t="shared" si="150"/>
        <v>30</v>
      </c>
      <c r="G791" t="str">
        <f t="shared" si="156"/>
        <v>log2</v>
      </c>
      <c r="H791" t="str">
        <f t="shared" si="156"/>
        <v>2</v>
      </c>
      <c r="I791" t="str">
        <f t="shared" si="151"/>
        <v>200</v>
      </c>
      <c r="J791">
        <f t="shared" si="152"/>
        <v>0.81599999999999995</v>
      </c>
      <c r="K791">
        <f t="shared" si="153"/>
        <v>45.7</v>
      </c>
      <c r="L791">
        <f t="shared" si="154"/>
        <v>0.80560000000000009</v>
      </c>
      <c r="M791">
        <f t="shared" si="155"/>
        <v>42.719999999999992</v>
      </c>
    </row>
    <row r="792" spans="1:13" x14ac:dyDescent="0.2">
      <c r="A792" t="s">
        <v>5205</v>
      </c>
      <c r="B792" s="1" t="s">
        <v>4419</v>
      </c>
      <c r="C792" t="str">
        <f t="shared" si="147"/>
        <v>bootstrap=False, criterion=squared_error, max_depth=30, max_features=0.5, min_samples_split=10, n_estimators=200</v>
      </c>
      <c r="D792" t="str">
        <f t="shared" si="148"/>
        <v>False</v>
      </c>
      <c r="E792" t="str">
        <f t="shared" si="149"/>
        <v>squared_error</v>
      </c>
      <c r="F792">
        <f t="shared" si="150"/>
        <v>30</v>
      </c>
      <c r="G792" t="str">
        <f t="shared" si="156"/>
        <v>0.5</v>
      </c>
      <c r="H792" t="str">
        <f t="shared" si="156"/>
        <v>10</v>
      </c>
      <c r="I792" t="str">
        <f t="shared" si="151"/>
        <v>200</v>
      </c>
      <c r="J792">
        <f t="shared" si="152"/>
        <v>0.80100000000000005</v>
      </c>
      <c r="K792">
        <f t="shared" si="153"/>
        <v>192</v>
      </c>
      <c r="L792">
        <f t="shared" si="154"/>
        <v>0.80560000000000009</v>
      </c>
      <c r="M792">
        <f t="shared" si="155"/>
        <v>181.2</v>
      </c>
    </row>
    <row r="793" spans="1:13" x14ac:dyDescent="0.2">
      <c r="A793" t="s">
        <v>5205</v>
      </c>
      <c r="B793" s="1" t="s">
        <v>4420</v>
      </c>
      <c r="C793" t="str">
        <f t="shared" si="147"/>
        <v>bootstrap=False, criterion=squared_error, max_depth=30, max_features=0.5, min_samples_split=10, n_estimators=200</v>
      </c>
      <c r="D793" t="str">
        <f t="shared" si="148"/>
        <v>False</v>
      </c>
      <c r="E793" t="str">
        <f t="shared" si="149"/>
        <v>squared_error</v>
      </c>
      <c r="F793">
        <f t="shared" si="150"/>
        <v>30</v>
      </c>
      <c r="G793" t="str">
        <f t="shared" si="156"/>
        <v>0.5</v>
      </c>
      <c r="H793" t="str">
        <f t="shared" si="156"/>
        <v>10</v>
      </c>
      <c r="I793" t="str">
        <f t="shared" si="151"/>
        <v>200</v>
      </c>
      <c r="J793">
        <f t="shared" si="152"/>
        <v>0.76700000000000002</v>
      </c>
      <c r="K793">
        <f t="shared" si="153"/>
        <v>180</v>
      </c>
      <c r="L793">
        <f t="shared" si="154"/>
        <v>0.80560000000000009</v>
      </c>
      <c r="M793">
        <f t="shared" si="155"/>
        <v>181.2</v>
      </c>
    </row>
    <row r="794" spans="1:13" x14ac:dyDescent="0.2">
      <c r="A794" t="s">
        <v>5205</v>
      </c>
      <c r="B794" s="1" t="s">
        <v>4421</v>
      </c>
      <c r="C794" t="str">
        <f t="shared" si="147"/>
        <v>bootstrap=False, criterion=squared_error, max_depth=30, max_features=0.5, min_samples_split=10, n_estimators=200</v>
      </c>
      <c r="D794" t="str">
        <f t="shared" si="148"/>
        <v>False</v>
      </c>
      <c r="E794" t="str">
        <f t="shared" si="149"/>
        <v>squared_error</v>
      </c>
      <c r="F794">
        <f t="shared" si="150"/>
        <v>30</v>
      </c>
      <c r="G794" t="str">
        <f t="shared" si="156"/>
        <v>0.5</v>
      </c>
      <c r="H794" t="str">
        <f t="shared" si="156"/>
        <v>10</v>
      </c>
      <c r="I794" t="str">
        <f t="shared" si="151"/>
        <v>200</v>
      </c>
      <c r="J794">
        <f t="shared" si="152"/>
        <v>0.83699999999999997</v>
      </c>
      <c r="K794">
        <f t="shared" si="153"/>
        <v>156</v>
      </c>
      <c r="L794">
        <f t="shared" si="154"/>
        <v>0.80560000000000009</v>
      </c>
      <c r="M794">
        <f t="shared" si="155"/>
        <v>181.2</v>
      </c>
    </row>
    <row r="795" spans="1:13" x14ac:dyDescent="0.2">
      <c r="A795" t="s">
        <v>5205</v>
      </c>
      <c r="B795" s="1" t="s">
        <v>4422</v>
      </c>
      <c r="C795" t="str">
        <f t="shared" si="147"/>
        <v>bootstrap=False, criterion=squared_error, max_depth=30, max_features=0.5, min_samples_split=10, n_estimators=200</v>
      </c>
      <c r="D795" t="str">
        <f t="shared" si="148"/>
        <v>False</v>
      </c>
      <c r="E795" t="str">
        <f t="shared" si="149"/>
        <v>squared_error</v>
      </c>
      <c r="F795">
        <f t="shared" si="150"/>
        <v>30</v>
      </c>
      <c r="G795" t="str">
        <f t="shared" si="156"/>
        <v>0.5</v>
      </c>
      <c r="H795" t="str">
        <f t="shared" si="156"/>
        <v>10</v>
      </c>
      <c r="I795" t="str">
        <f t="shared" si="151"/>
        <v>200</v>
      </c>
      <c r="J795">
        <f t="shared" si="152"/>
        <v>0.80500000000000005</v>
      </c>
      <c r="K795">
        <f t="shared" si="153"/>
        <v>186</v>
      </c>
      <c r="L795">
        <f t="shared" si="154"/>
        <v>0.80560000000000009</v>
      </c>
      <c r="M795">
        <f t="shared" si="155"/>
        <v>181.2</v>
      </c>
    </row>
    <row r="796" spans="1:13" x14ac:dyDescent="0.2">
      <c r="A796" t="s">
        <v>5205</v>
      </c>
      <c r="B796" s="1" t="s">
        <v>4423</v>
      </c>
      <c r="C796" t="str">
        <f t="shared" si="147"/>
        <v>bootstrap=False, criterion=squared_error, max_depth=30, max_features=0.5, min_samples_split=10, n_estimators=200</v>
      </c>
      <c r="D796" t="str">
        <f t="shared" si="148"/>
        <v>False</v>
      </c>
      <c r="E796" t="str">
        <f t="shared" si="149"/>
        <v>squared_error</v>
      </c>
      <c r="F796">
        <f t="shared" si="150"/>
        <v>30</v>
      </c>
      <c r="G796" t="str">
        <f t="shared" si="156"/>
        <v>0.5</v>
      </c>
      <c r="H796" t="str">
        <f t="shared" si="156"/>
        <v>10</v>
      </c>
      <c r="I796" t="str">
        <f t="shared" si="151"/>
        <v>200</v>
      </c>
      <c r="J796">
        <f t="shared" si="152"/>
        <v>0.81799999999999995</v>
      </c>
      <c r="K796">
        <f t="shared" si="153"/>
        <v>192</v>
      </c>
      <c r="L796">
        <f t="shared" si="154"/>
        <v>0.80560000000000009</v>
      </c>
      <c r="M796">
        <f t="shared" si="155"/>
        <v>181.2</v>
      </c>
    </row>
    <row r="797" spans="1:13" x14ac:dyDescent="0.2">
      <c r="A797" t="s">
        <v>5205</v>
      </c>
      <c r="B797" s="1" t="s">
        <v>4780</v>
      </c>
      <c r="C797" t="str">
        <f t="shared" si="147"/>
        <v>bootstrap=False, criterion=squared_error, max_depth=50, max_features=0.5, min_samples_split=10, n_estimators=500</v>
      </c>
      <c r="D797" t="str">
        <f t="shared" si="148"/>
        <v>False</v>
      </c>
      <c r="E797" t="str">
        <f t="shared" si="149"/>
        <v>squared_error</v>
      </c>
      <c r="F797">
        <f t="shared" si="150"/>
        <v>50</v>
      </c>
      <c r="G797" t="str">
        <f t="shared" si="156"/>
        <v>0.5</v>
      </c>
      <c r="H797" t="str">
        <f t="shared" si="156"/>
        <v>10</v>
      </c>
      <c r="I797" t="str">
        <f t="shared" si="151"/>
        <v>500</v>
      </c>
      <c r="J797">
        <f t="shared" si="152"/>
        <v>0.76800000000000002</v>
      </c>
      <c r="K797">
        <f t="shared" si="153"/>
        <v>450</v>
      </c>
      <c r="L797">
        <f t="shared" si="154"/>
        <v>0.80560000000000009</v>
      </c>
      <c r="M797">
        <f t="shared" si="155"/>
        <v>453.6</v>
      </c>
    </row>
    <row r="798" spans="1:13" x14ac:dyDescent="0.2">
      <c r="A798" t="s">
        <v>5205</v>
      </c>
      <c r="B798" s="1" t="s">
        <v>4781</v>
      </c>
      <c r="C798" t="str">
        <f t="shared" si="147"/>
        <v>bootstrap=False, criterion=squared_error, max_depth=50, max_features=0.5, min_samples_split=10, n_estimators=500</v>
      </c>
      <c r="D798" t="str">
        <f t="shared" si="148"/>
        <v>False</v>
      </c>
      <c r="E798" t="str">
        <f t="shared" si="149"/>
        <v>squared_error</v>
      </c>
      <c r="F798">
        <f t="shared" si="150"/>
        <v>50</v>
      </c>
      <c r="G798" t="str">
        <f t="shared" si="156"/>
        <v>0.5</v>
      </c>
      <c r="H798" t="str">
        <f t="shared" si="156"/>
        <v>10</v>
      </c>
      <c r="I798" t="str">
        <f t="shared" si="151"/>
        <v>500</v>
      </c>
      <c r="J798">
        <f t="shared" si="152"/>
        <v>0.80100000000000005</v>
      </c>
      <c r="K798">
        <f t="shared" si="153"/>
        <v>480</v>
      </c>
      <c r="L798">
        <f t="shared" si="154"/>
        <v>0.80560000000000009</v>
      </c>
      <c r="M798">
        <f t="shared" si="155"/>
        <v>453.6</v>
      </c>
    </row>
    <row r="799" spans="1:13" x14ac:dyDescent="0.2">
      <c r="A799" t="s">
        <v>5205</v>
      </c>
      <c r="B799" s="1" t="s">
        <v>4782</v>
      </c>
      <c r="C799" t="str">
        <f t="shared" si="147"/>
        <v>bootstrap=False, criterion=squared_error, max_depth=50, max_features=0.5, min_samples_split=10, n_estimators=500</v>
      </c>
      <c r="D799" t="str">
        <f t="shared" si="148"/>
        <v>False</v>
      </c>
      <c r="E799" t="str">
        <f t="shared" si="149"/>
        <v>squared_error</v>
      </c>
      <c r="F799">
        <f t="shared" si="150"/>
        <v>50</v>
      </c>
      <c r="G799" t="str">
        <f t="shared" si="156"/>
        <v>0.5</v>
      </c>
      <c r="H799" t="str">
        <f t="shared" si="156"/>
        <v>10</v>
      </c>
      <c r="I799" t="str">
        <f t="shared" si="151"/>
        <v>500</v>
      </c>
      <c r="J799">
        <f t="shared" si="152"/>
        <v>0.80400000000000005</v>
      </c>
      <c r="K799">
        <f t="shared" si="153"/>
        <v>462</v>
      </c>
      <c r="L799">
        <f t="shared" si="154"/>
        <v>0.80560000000000009</v>
      </c>
      <c r="M799">
        <f t="shared" si="155"/>
        <v>453.6</v>
      </c>
    </row>
    <row r="800" spans="1:13" x14ac:dyDescent="0.2">
      <c r="A800" t="s">
        <v>5205</v>
      </c>
      <c r="B800" s="1" t="s">
        <v>4783</v>
      </c>
      <c r="C800" t="str">
        <f t="shared" si="147"/>
        <v>bootstrap=False, criterion=squared_error, max_depth=50, max_features=0.5, min_samples_split=10, n_estimators=500</v>
      </c>
      <c r="D800" t="str">
        <f t="shared" si="148"/>
        <v>False</v>
      </c>
      <c r="E800" t="str">
        <f t="shared" si="149"/>
        <v>squared_error</v>
      </c>
      <c r="F800">
        <f t="shared" si="150"/>
        <v>50</v>
      </c>
      <c r="G800" t="str">
        <f t="shared" si="156"/>
        <v>0.5</v>
      </c>
      <c r="H800" t="str">
        <f t="shared" si="156"/>
        <v>10</v>
      </c>
      <c r="I800" t="str">
        <f t="shared" si="151"/>
        <v>500</v>
      </c>
      <c r="J800">
        <f t="shared" si="152"/>
        <v>0.83799999999999997</v>
      </c>
      <c r="K800">
        <f t="shared" si="153"/>
        <v>396</v>
      </c>
      <c r="L800">
        <f t="shared" si="154"/>
        <v>0.80560000000000009</v>
      </c>
      <c r="M800">
        <f t="shared" si="155"/>
        <v>453.6</v>
      </c>
    </row>
    <row r="801" spans="1:13" x14ac:dyDescent="0.2">
      <c r="A801" t="s">
        <v>5205</v>
      </c>
      <c r="B801" s="1" t="s">
        <v>4786</v>
      </c>
      <c r="C801" t="str">
        <f t="shared" si="147"/>
        <v>bootstrap=False, criterion=squared_error, max_depth=50, max_features=0.5, min_samples_split=10, n_estimators=500</v>
      </c>
      <c r="D801" t="str">
        <f t="shared" si="148"/>
        <v>False</v>
      </c>
      <c r="E801" t="str">
        <f t="shared" si="149"/>
        <v>squared_error</v>
      </c>
      <c r="F801">
        <f t="shared" si="150"/>
        <v>50</v>
      </c>
      <c r="G801" t="str">
        <f t="shared" si="156"/>
        <v>0.5</v>
      </c>
      <c r="H801" t="str">
        <f t="shared" si="156"/>
        <v>10</v>
      </c>
      <c r="I801" t="str">
        <f t="shared" si="151"/>
        <v>500</v>
      </c>
      <c r="J801">
        <f t="shared" si="152"/>
        <v>0.81699999999999995</v>
      </c>
      <c r="K801">
        <f t="shared" si="153"/>
        <v>480</v>
      </c>
      <c r="L801">
        <f t="shared" si="154"/>
        <v>0.80560000000000009</v>
      </c>
      <c r="M801">
        <f t="shared" si="155"/>
        <v>453.6</v>
      </c>
    </row>
    <row r="802" spans="1:13" x14ac:dyDescent="0.2">
      <c r="A802" t="s">
        <v>5205</v>
      </c>
      <c r="B802" s="1" t="s">
        <v>4985</v>
      </c>
      <c r="C802" t="str">
        <f t="shared" si="147"/>
        <v>bootstrap=False, criterion=squared_error, max_depth=None, max_features=log2, min_samples_split=2, n_estimators=500</v>
      </c>
      <c r="D802" t="str">
        <f t="shared" si="148"/>
        <v>False</v>
      </c>
      <c r="E802" t="str">
        <f t="shared" si="149"/>
        <v>squared_error</v>
      </c>
      <c r="F802">
        <f t="shared" si="150"/>
        <v>0</v>
      </c>
      <c r="G802" t="str">
        <f t="shared" ref="G802:H821" si="157">MID($B802,FIND(G$1,$B802,1)+LEN(G$1)+1,FIND(H$1,$B802,1)-(FIND(G$1,$B802,1)+LEN(G$1))-3)</f>
        <v>log2</v>
      </c>
      <c r="H802" t="str">
        <f t="shared" si="157"/>
        <v>2</v>
      </c>
      <c r="I802" t="str">
        <f t="shared" si="151"/>
        <v>500</v>
      </c>
      <c r="J802">
        <f t="shared" si="152"/>
        <v>0.76900000000000002</v>
      </c>
      <c r="K802">
        <f t="shared" si="153"/>
        <v>114</v>
      </c>
      <c r="L802">
        <f t="shared" si="154"/>
        <v>0.80560000000000009</v>
      </c>
      <c r="M802">
        <f t="shared" si="155"/>
        <v>112.8</v>
      </c>
    </row>
    <row r="803" spans="1:13" x14ac:dyDescent="0.2">
      <c r="A803" t="s">
        <v>5205</v>
      </c>
      <c r="B803" s="1" t="s">
        <v>4986</v>
      </c>
      <c r="C803" t="str">
        <f t="shared" si="147"/>
        <v>bootstrap=False, criterion=squared_error, max_depth=None, max_features=log2, min_samples_split=2, n_estimators=500</v>
      </c>
      <c r="D803" t="str">
        <f t="shared" si="148"/>
        <v>False</v>
      </c>
      <c r="E803" t="str">
        <f t="shared" si="149"/>
        <v>squared_error</v>
      </c>
      <c r="F803">
        <f t="shared" si="150"/>
        <v>0</v>
      </c>
      <c r="G803" t="str">
        <f t="shared" si="157"/>
        <v>log2</v>
      </c>
      <c r="H803" t="str">
        <f t="shared" si="157"/>
        <v>2</v>
      </c>
      <c r="I803" t="str">
        <f t="shared" si="151"/>
        <v>500</v>
      </c>
      <c r="J803">
        <f t="shared" si="152"/>
        <v>0.81599999999999995</v>
      </c>
      <c r="K803">
        <f t="shared" si="153"/>
        <v>120</v>
      </c>
      <c r="L803">
        <f t="shared" si="154"/>
        <v>0.80560000000000009</v>
      </c>
      <c r="M803">
        <f t="shared" si="155"/>
        <v>112.8</v>
      </c>
    </row>
    <row r="804" spans="1:13" x14ac:dyDescent="0.2">
      <c r="A804" t="s">
        <v>5205</v>
      </c>
      <c r="B804" s="1" t="s">
        <v>4987</v>
      </c>
      <c r="C804" t="str">
        <f t="shared" si="147"/>
        <v>bootstrap=False, criterion=squared_error, max_depth=None, max_features=log2, min_samples_split=2, n_estimators=500</v>
      </c>
      <c r="D804" t="str">
        <f t="shared" si="148"/>
        <v>False</v>
      </c>
      <c r="E804" t="str">
        <f t="shared" si="149"/>
        <v>squared_error</v>
      </c>
      <c r="F804">
        <f t="shared" si="150"/>
        <v>0</v>
      </c>
      <c r="G804" t="str">
        <f t="shared" si="157"/>
        <v>log2</v>
      </c>
      <c r="H804" t="str">
        <f t="shared" si="157"/>
        <v>2</v>
      </c>
      <c r="I804" t="str">
        <f t="shared" si="151"/>
        <v>500</v>
      </c>
      <c r="J804">
        <f t="shared" si="152"/>
        <v>0.78100000000000003</v>
      </c>
      <c r="K804">
        <f t="shared" si="153"/>
        <v>114</v>
      </c>
      <c r="L804">
        <f t="shared" si="154"/>
        <v>0.80560000000000009</v>
      </c>
      <c r="M804">
        <f t="shared" si="155"/>
        <v>112.8</v>
      </c>
    </row>
    <row r="805" spans="1:13" x14ac:dyDescent="0.2">
      <c r="A805" t="s">
        <v>5205</v>
      </c>
      <c r="B805" s="1" t="s">
        <v>4988</v>
      </c>
      <c r="C805" t="str">
        <f t="shared" si="147"/>
        <v>bootstrap=False, criterion=squared_error, max_depth=None, max_features=log2, min_samples_split=2, n_estimators=500</v>
      </c>
      <c r="D805" t="str">
        <f t="shared" si="148"/>
        <v>False</v>
      </c>
      <c r="E805" t="str">
        <f t="shared" si="149"/>
        <v>squared_error</v>
      </c>
      <c r="F805">
        <f t="shared" si="150"/>
        <v>0</v>
      </c>
      <c r="G805" t="str">
        <f t="shared" si="157"/>
        <v>log2</v>
      </c>
      <c r="H805" t="str">
        <f t="shared" si="157"/>
        <v>2</v>
      </c>
      <c r="I805" t="str">
        <f t="shared" si="151"/>
        <v>500</v>
      </c>
      <c r="J805">
        <f t="shared" si="152"/>
        <v>0.84599999999999997</v>
      </c>
      <c r="K805">
        <f t="shared" si="153"/>
        <v>96</v>
      </c>
      <c r="L805">
        <f t="shared" si="154"/>
        <v>0.80560000000000009</v>
      </c>
      <c r="M805">
        <f t="shared" si="155"/>
        <v>112.8</v>
      </c>
    </row>
    <row r="806" spans="1:13" x14ac:dyDescent="0.2">
      <c r="A806" t="s">
        <v>5205</v>
      </c>
      <c r="B806" s="1" t="s">
        <v>4991</v>
      </c>
      <c r="C806" t="str">
        <f t="shared" si="147"/>
        <v>bootstrap=False, criterion=squared_error, max_depth=None, max_features=log2, min_samples_split=2, n_estimators=500</v>
      </c>
      <c r="D806" t="str">
        <f t="shared" si="148"/>
        <v>False</v>
      </c>
      <c r="E806" t="str">
        <f t="shared" si="149"/>
        <v>squared_error</v>
      </c>
      <c r="F806">
        <f t="shared" si="150"/>
        <v>0</v>
      </c>
      <c r="G806" t="str">
        <f t="shared" si="157"/>
        <v>log2</v>
      </c>
      <c r="H806" t="str">
        <f t="shared" si="157"/>
        <v>2</v>
      </c>
      <c r="I806" t="str">
        <f t="shared" si="151"/>
        <v>500</v>
      </c>
      <c r="J806">
        <f t="shared" si="152"/>
        <v>0.81599999999999995</v>
      </c>
      <c r="K806">
        <f t="shared" si="153"/>
        <v>120</v>
      </c>
      <c r="L806">
        <f t="shared" si="154"/>
        <v>0.80560000000000009</v>
      </c>
      <c r="M806">
        <f t="shared" si="155"/>
        <v>112.8</v>
      </c>
    </row>
    <row r="807" spans="1:13" x14ac:dyDescent="0.2">
      <c r="A807" t="s">
        <v>5205</v>
      </c>
      <c r="B807" s="1" t="s">
        <v>5140</v>
      </c>
      <c r="C807" t="str">
        <f t="shared" si="147"/>
        <v>bootstrap=False, criterion=squared_error, max_depth=None, max_features=0.5, min_samples_split=10, n_estimators=500</v>
      </c>
      <c r="D807" t="str">
        <f t="shared" si="148"/>
        <v>False</v>
      </c>
      <c r="E807" t="str">
        <f t="shared" si="149"/>
        <v>squared_error</v>
      </c>
      <c r="F807">
        <f t="shared" si="150"/>
        <v>0</v>
      </c>
      <c r="G807" t="str">
        <f t="shared" si="157"/>
        <v>0.5</v>
      </c>
      <c r="H807" t="str">
        <f t="shared" si="157"/>
        <v>10</v>
      </c>
      <c r="I807" t="str">
        <f t="shared" si="151"/>
        <v>500</v>
      </c>
      <c r="J807">
        <f t="shared" si="152"/>
        <v>0.80100000000000005</v>
      </c>
      <c r="K807">
        <f t="shared" si="153"/>
        <v>474</v>
      </c>
      <c r="L807">
        <f t="shared" si="154"/>
        <v>0.80560000000000009</v>
      </c>
      <c r="M807">
        <f t="shared" si="155"/>
        <v>450</v>
      </c>
    </row>
    <row r="808" spans="1:13" x14ac:dyDescent="0.2">
      <c r="A808" t="s">
        <v>5205</v>
      </c>
      <c r="B808" s="1" t="s">
        <v>5141</v>
      </c>
      <c r="C808" t="str">
        <f t="shared" si="147"/>
        <v>bootstrap=False, criterion=squared_error, max_depth=None, max_features=0.5, min_samples_split=10, n_estimators=500</v>
      </c>
      <c r="D808" t="str">
        <f t="shared" si="148"/>
        <v>False</v>
      </c>
      <c r="E808" t="str">
        <f t="shared" si="149"/>
        <v>squared_error</v>
      </c>
      <c r="F808">
        <f t="shared" si="150"/>
        <v>0</v>
      </c>
      <c r="G808" t="str">
        <f t="shared" si="157"/>
        <v>0.5</v>
      </c>
      <c r="H808" t="str">
        <f t="shared" si="157"/>
        <v>10</v>
      </c>
      <c r="I808" t="str">
        <f t="shared" si="151"/>
        <v>500</v>
      </c>
      <c r="J808">
        <f t="shared" si="152"/>
        <v>0.76800000000000002</v>
      </c>
      <c r="K808">
        <f t="shared" si="153"/>
        <v>450</v>
      </c>
      <c r="L808">
        <f t="shared" si="154"/>
        <v>0.80560000000000009</v>
      </c>
      <c r="M808">
        <f t="shared" si="155"/>
        <v>450</v>
      </c>
    </row>
    <row r="809" spans="1:13" x14ac:dyDescent="0.2">
      <c r="A809" t="s">
        <v>5205</v>
      </c>
      <c r="B809" s="1" t="s">
        <v>5142</v>
      </c>
      <c r="C809" t="str">
        <f t="shared" si="147"/>
        <v>bootstrap=False, criterion=squared_error, max_depth=None, max_features=0.5, min_samples_split=10, n_estimators=500</v>
      </c>
      <c r="D809" t="str">
        <f t="shared" si="148"/>
        <v>False</v>
      </c>
      <c r="E809" t="str">
        <f t="shared" si="149"/>
        <v>squared_error</v>
      </c>
      <c r="F809">
        <f t="shared" si="150"/>
        <v>0</v>
      </c>
      <c r="G809" t="str">
        <f t="shared" si="157"/>
        <v>0.5</v>
      </c>
      <c r="H809" t="str">
        <f t="shared" si="157"/>
        <v>10</v>
      </c>
      <c r="I809" t="str">
        <f t="shared" si="151"/>
        <v>500</v>
      </c>
      <c r="J809">
        <f t="shared" si="152"/>
        <v>0.80400000000000005</v>
      </c>
      <c r="K809">
        <f t="shared" si="153"/>
        <v>462</v>
      </c>
      <c r="L809">
        <f t="shared" si="154"/>
        <v>0.80560000000000009</v>
      </c>
      <c r="M809">
        <f t="shared" si="155"/>
        <v>450</v>
      </c>
    </row>
    <row r="810" spans="1:13" x14ac:dyDescent="0.2">
      <c r="A810" t="s">
        <v>5205</v>
      </c>
      <c r="B810" s="1" t="s">
        <v>5143</v>
      </c>
      <c r="C810" t="str">
        <f t="shared" si="147"/>
        <v>bootstrap=False, criterion=squared_error, max_depth=None, max_features=0.5, min_samples_split=10, n_estimators=500</v>
      </c>
      <c r="D810" t="str">
        <f t="shared" si="148"/>
        <v>False</v>
      </c>
      <c r="E810" t="str">
        <f t="shared" si="149"/>
        <v>squared_error</v>
      </c>
      <c r="F810">
        <f t="shared" si="150"/>
        <v>0</v>
      </c>
      <c r="G810" t="str">
        <f t="shared" si="157"/>
        <v>0.5</v>
      </c>
      <c r="H810" t="str">
        <f t="shared" si="157"/>
        <v>10</v>
      </c>
      <c r="I810" t="str">
        <f t="shared" si="151"/>
        <v>500</v>
      </c>
      <c r="J810">
        <f t="shared" si="152"/>
        <v>0.83799999999999997</v>
      </c>
      <c r="K810">
        <f t="shared" si="153"/>
        <v>390</v>
      </c>
      <c r="L810">
        <f t="shared" si="154"/>
        <v>0.80560000000000009</v>
      </c>
      <c r="M810">
        <f t="shared" si="155"/>
        <v>450</v>
      </c>
    </row>
    <row r="811" spans="1:13" x14ac:dyDescent="0.2">
      <c r="A811" t="s">
        <v>5205</v>
      </c>
      <c r="B811" s="1" t="s">
        <v>5146</v>
      </c>
      <c r="C811" t="str">
        <f t="shared" si="147"/>
        <v>bootstrap=False, criterion=squared_error, max_depth=None, max_features=0.5, min_samples_split=10, n_estimators=500</v>
      </c>
      <c r="D811" t="str">
        <f t="shared" si="148"/>
        <v>False</v>
      </c>
      <c r="E811" t="str">
        <f t="shared" si="149"/>
        <v>squared_error</v>
      </c>
      <c r="F811">
        <f t="shared" si="150"/>
        <v>0</v>
      </c>
      <c r="G811" t="str">
        <f t="shared" si="157"/>
        <v>0.5</v>
      </c>
      <c r="H811" t="str">
        <f t="shared" si="157"/>
        <v>10</v>
      </c>
      <c r="I811" t="str">
        <f t="shared" si="151"/>
        <v>500</v>
      </c>
      <c r="J811">
        <f t="shared" si="152"/>
        <v>0.81699999999999995</v>
      </c>
      <c r="K811">
        <f t="shared" si="153"/>
        <v>474</v>
      </c>
      <c r="L811">
        <f t="shared" si="154"/>
        <v>0.80560000000000009</v>
      </c>
      <c r="M811">
        <f t="shared" si="155"/>
        <v>450</v>
      </c>
    </row>
    <row r="812" spans="1:13" x14ac:dyDescent="0.2">
      <c r="A812" t="s">
        <v>5205</v>
      </c>
      <c r="B812" s="1" t="s">
        <v>2779</v>
      </c>
      <c r="C812" t="str">
        <f t="shared" si="147"/>
        <v>bootstrap=True, criterion=squared_error, max_depth=30, max_features=sqrt, min_samples_split=2, n_estimators=200</v>
      </c>
      <c r="D812" t="str">
        <f t="shared" si="148"/>
        <v>True</v>
      </c>
      <c r="E812" t="str">
        <f t="shared" si="149"/>
        <v>squared_error</v>
      </c>
      <c r="F812">
        <f t="shared" si="150"/>
        <v>30</v>
      </c>
      <c r="G812" t="str">
        <f t="shared" si="157"/>
        <v>sqrt</v>
      </c>
      <c r="H812" t="str">
        <f t="shared" si="157"/>
        <v>2</v>
      </c>
      <c r="I812" t="str">
        <f t="shared" si="151"/>
        <v>200</v>
      </c>
      <c r="J812">
        <f t="shared" si="152"/>
        <v>0.81200000000000006</v>
      </c>
      <c r="K812">
        <f t="shared" si="153"/>
        <v>41.1</v>
      </c>
      <c r="L812">
        <f t="shared" si="154"/>
        <v>0.80559999999999987</v>
      </c>
      <c r="M812">
        <f t="shared" si="155"/>
        <v>39.22</v>
      </c>
    </row>
    <row r="813" spans="1:13" x14ac:dyDescent="0.2">
      <c r="A813" t="s">
        <v>5205</v>
      </c>
      <c r="B813" s="1" t="s">
        <v>2780</v>
      </c>
      <c r="C813" t="str">
        <f t="shared" si="147"/>
        <v>bootstrap=True, criterion=squared_error, max_depth=30, max_features=sqrt, min_samples_split=2, n_estimators=200</v>
      </c>
      <c r="D813" t="str">
        <f t="shared" si="148"/>
        <v>True</v>
      </c>
      <c r="E813" t="str">
        <f t="shared" si="149"/>
        <v>squared_error</v>
      </c>
      <c r="F813">
        <f t="shared" si="150"/>
        <v>30</v>
      </c>
      <c r="G813" t="str">
        <f t="shared" si="157"/>
        <v>sqrt</v>
      </c>
      <c r="H813" t="str">
        <f t="shared" si="157"/>
        <v>2</v>
      </c>
      <c r="I813" t="str">
        <f t="shared" si="151"/>
        <v>200</v>
      </c>
      <c r="J813">
        <f t="shared" si="152"/>
        <v>0.77200000000000002</v>
      </c>
      <c r="K813">
        <f t="shared" si="153"/>
        <v>39.5</v>
      </c>
      <c r="L813">
        <f t="shared" si="154"/>
        <v>0.80559999999999987</v>
      </c>
      <c r="M813">
        <f t="shared" si="155"/>
        <v>39.22</v>
      </c>
    </row>
    <row r="814" spans="1:13" x14ac:dyDescent="0.2">
      <c r="A814" t="s">
        <v>5205</v>
      </c>
      <c r="B814" s="1" t="s">
        <v>2781</v>
      </c>
      <c r="C814" t="str">
        <f t="shared" si="147"/>
        <v>bootstrap=True, criterion=squared_error, max_depth=30, max_features=sqrt, min_samples_split=2, n_estimators=200</v>
      </c>
      <c r="D814" t="str">
        <f t="shared" si="148"/>
        <v>True</v>
      </c>
      <c r="E814" t="str">
        <f t="shared" si="149"/>
        <v>squared_error</v>
      </c>
      <c r="F814">
        <f t="shared" si="150"/>
        <v>30</v>
      </c>
      <c r="G814" t="str">
        <f t="shared" si="157"/>
        <v>sqrt</v>
      </c>
      <c r="H814" t="str">
        <f t="shared" si="157"/>
        <v>2</v>
      </c>
      <c r="I814" t="str">
        <f t="shared" si="151"/>
        <v>200</v>
      </c>
      <c r="J814">
        <f t="shared" si="152"/>
        <v>0.78700000000000003</v>
      </c>
      <c r="K814">
        <f t="shared" si="153"/>
        <v>39.9</v>
      </c>
      <c r="L814">
        <f t="shared" si="154"/>
        <v>0.80559999999999987</v>
      </c>
      <c r="M814">
        <f t="shared" si="155"/>
        <v>39.22</v>
      </c>
    </row>
    <row r="815" spans="1:13" x14ac:dyDescent="0.2">
      <c r="A815" t="s">
        <v>5205</v>
      </c>
      <c r="B815" s="1" t="s">
        <v>2782</v>
      </c>
      <c r="C815" t="str">
        <f t="shared" si="147"/>
        <v>bootstrap=True, criterion=squared_error, max_depth=30, max_features=sqrt, min_samples_split=2, n_estimators=200</v>
      </c>
      <c r="D815" t="str">
        <f t="shared" si="148"/>
        <v>True</v>
      </c>
      <c r="E815" t="str">
        <f t="shared" si="149"/>
        <v>squared_error</v>
      </c>
      <c r="F815">
        <f t="shared" si="150"/>
        <v>30</v>
      </c>
      <c r="G815" t="str">
        <f t="shared" si="157"/>
        <v>sqrt</v>
      </c>
      <c r="H815" t="str">
        <f t="shared" si="157"/>
        <v>2</v>
      </c>
      <c r="I815" t="str">
        <f t="shared" si="151"/>
        <v>200</v>
      </c>
      <c r="J815">
        <f t="shared" si="152"/>
        <v>0.81499999999999995</v>
      </c>
      <c r="K815">
        <f t="shared" si="153"/>
        <v>41.5</v>
      </c>
      <c r="L815">
        <f t="shared" si="154"/>
        <v>0.80559999999999987</v>
      </c>
      <c r="M815">
        <f t="shared" si="155"/>
        <v>39.22</v>
      </c>
    </row>
    <row r="816" spans="1:13" x14ac:dyDescent="0.2">
      <c r="A816" t="s">
        <v>5205</v>
      </c>
      <c r="B816" s="1" t="s">
        <v>2783</v>
      </c>
      <c r="C816" t="str">
        <f t="shared" si="147"/>
        <v>bootstrap=True, criterion=squared_error, max_depth=30, max_features=sqrt, min_samples_split=2, n_estimators=200</v>
      </c>
      <c r="D816" t="str">
        <f t="shared" si="148"/>
        <v>True</v>
      </c>
      <c r="E816" t="str">
        <f t="shared" si="149"/>
        <v>squared_error</v>
      </c>
      <c r="F816">
        <f t="shared" si="150"/>
        <v>30</v>
      </c>
      <c r="G816" t="str">
        <f t="shared" si="157"/>
        <v>sqrt</v>
      </c>
      <c r="H816" t="str">
        <f t="shared" si="157"/>
        <v>2</v>
      </c>
      <c r="I816" t="str">
        <f t="shared" si="151"/>
        <v>200</v>
      </c>
      <c r="J816">
        <f t="shared" si="152"/>
        <v>0.84199999999999997</v>
      </c>
      <c r="K816">
        <f t="shared" si="153"/>
        <v>34.1</v>
      </c>
      <c r="L816">
        <f t="shared" si="154"/>
        <v>0.80559999999999987</v>
      </c>
      <c r="M816">
        <f t="shared" si="155"/>
        <v>39.22</v>
      </c>
    </row>
    <row r="817" spans="1:13" x14ac:dyDescent="0.2">
      <c r="A817" t="s">
        <v>5205</v>
      </c>
      <c r="B817" s="1" t="s">
        <v>4772</v>
      </c>
      <c r="C817" t="str">
        <f t="shared" si="147"/>
        <v>bootstrap=False, criterion=squared_error, max_depth=50, max_features=0.5, min_samples_split=10, n_estimators=200</v>
      </c>
      <c r="D817" t="str">
        <f t="shared" si="148"/>
        <v>False</v>
      </c>
      <c r="E817" t="str">
        <f t="shared" si="149"/>
        <v>squared_error</v>
      </c>
      <c r="F817">
        <f t="shared" si="150"/>
        <v>50</v>
      </c>
      <c r="G817" t="str">
        <f t="shared" si="157"/>
        <v>0.5</v>
      </c>
      <c r="H817" t="str">
        <f t="shared" si="157"/>
        <v>10</v>
      </c>
      <c r="I817" t="str">
        <f t="shared" si="151"/>
        <v>200</v>
      </c>
      <c r="J817">
        <f t="shared" si="152"/>
        <v>0.80100000000000005</v>
      </c>
      <c r="K817">
        <f t="shared" si="153"/>
        <v>192</v>
      </c>
      <c r="L817">
        <f t="shared" si="154"/>
        <v>0.80559999999999987</v>
      </c>
      <c r="M817">
        <f t="shared" si="155"/>
        <v>181.2</v>
      </c>
    </row>
    <row r="818" spans="1:13" x14ac:dyDescent="0.2">
      <c r="A818" t="s">
        <v>5205</v>
      </c>
      <c r="B818" s="1" t="s">
        <v>4773</v>
      </c>
      <c r="C818" t="str">
        <f t="shared" si="147"/>
        <v>bootstrap=False, criterion=squared_error, max_depth=50, max_features=0.5, min_samples_split=10, n_estimators=200</v>
      </c>
      <c r="D818" t="str">
        <f t="shared" si="148"/>
        <v>False</v>
      </c>
      <c r="E818" t="str">
        <f t="shared" si="149"/>
        <v>squared_error</v>
      </c>
      <c r="F818">
        <f t="shared" si="150"/>
        <v>50</v>
      </c>
      <c r="G818" t="str">
        <f t="shared" si="157"/>
        <v>0.5</v>
      </c>
      <c r="H818" t="str">
        <f t="shared" si="157"/>
        <v>10</v>
      </c>
      <c r="I818" t="str">
        <f t="shared" si="151"/>
        <v>200</v>
      </c>
      <c r="J818">
        <f t="shared" si="152"/>
        <v>0.76900000000000002</v>
      </c>
      <c r="K818">
        <f t="shared" si="153"/>
        <v>180</v>
      </c>
      <c r="L818">
        <f t="shared" si="154"/>
        <v>0.80559999999999987</v>
      </c>
      <c r="M818">
        <f t="shared" si="155"/>
        <v>181.2</v>
      </c>
    </row>
    <row r="819" spans="1:13" x14ac:dyDescent="0.2">
      <c r="A819" t="s">
        <v>5205</v>
      </c>
      <c r="B819" s="1" t="s">
        <v>4774</v>
      </c>
      <c r="C819" t="str">
        <f t="shared" si="147"/>
        <v>bootstrap=False, criterion=squared_error, max_depth=50, max_features=0.5, min_samples_split=10, n_estimators=200</v>
      </c>
      <c r="D819" t="str">
        <f t="shared" si="148"/>
        <v>False</v>
      </c>
      <c r="E819" t="str">
        <f t="shared" si="149"/>
        <v>squared_error</v>
      </c>
      <c r="F819">
        <f t="shared" si="150"/>
        <v>50</v>
      </c>
      <c r="G819" t="str">
        <f t="shared" si="157"/>
        <v>0.5</v>
      </c>
      <c r="H819" t="str">
        <f t="shared" si="157"/>
        <v>10</v>
      </c>
      <c r="I819" t="str">
        <f t="shared" si="151"/>
        <v>200</v>
      </c>
      <c r="J819">
        <f t="shared" si="152"/>
        <v>0.83699999999999997</v>
      </c>
      <c r="K819">
        <f t="shared" si="153"/>
        <v>156</v>
      </c>
      <c r="L819">
        <f t="shared" si="154"/>
        <v>0.80559999999999987</v>
      </c>
      <c r="M819">
        <f t="shared" si="155"/>
        <v>181.2</v>
      </c>
    </row>
    <row r="820" spans="1:13" x14ac:dyDescent="0.2">
      <c r="A820" t="s">
        <v>5205</v>
      </c>
      <c r="B820" s="1" t="s">
        <v>4775</v>
      </c>
      <c r="C820" t="str">
        <f t="shared" si="147"/>
        <v>bootstrap=False, criterion=squared_error, max_depth=50, max_features=0.5, min_samples_split=10, n_estimators=200</v>
      </c>
      <c r="D820" t="str">
        <f t="shared" si="148"/>
        <v>False</v>
      </c>
      <c r="E820" t="str">
        <f t="shared" si="149"/>
        <v>squared_error</v>
      </c>
      <c r="F820">
        <f t="shared" si="150"/>
        <v>50</v>
      </c>
      <c r="G820" t="str">
        <f t="shared" si="157"/>
        <v>0.5</v>
      </c>
      <c r="H820" t="str">
        <f t="shared" si="157"/>
        <v>10</v>
      </c>
      <c r="I820" t="str">
        <f t="shared" si="151"/>
        <v>200</v>
      </c>
      <c r="J820">
        <f t="shared" si="152"/>
        <v>0.80300000000000005</v>
      </c>
      <c r="K820">
        <f t="shared" si="153"/>
        <v>186</v>
      </c>
      <c r="L820">
        <f t="shared" si="154"/>
        <v>0.80559999999999987</v>
      </c>
      <c r="M820">
        <f t="shared" si="155"/>
        <v>181.2</v>
      </c>
    </row>
    <row r="821" spans="1:13" x14ac:dyDescent="0.2">
      <c r="A821" t="s">
        <v>5205</v>
      </c>
      <c r="B821" s="1" t="s">
        <v>4776</v>
      </c>
      <c r="C821" t="str">
        <f t="shared" si="147"/>
        <v>bootstrap=False, criterion=squared_error, max_depth=50, max_features=0.5, min_samples_split=10, n_estimators=200</v>
      </c>
      <c r="D821" t="str">
        <f t="shared" si="148"/>
        <v>False</v>
      </c>
      <c r="E821" t="str">
        <f t="shared" si="149"/>
        <v>squared_error</v>
      </c>
      <c r="F821">
        <f t="shared" si="150"/>
        <v>50</v>
      </c>
      <c r="G821" t="str">
        <f t="shared" si="157"/>
        <v>0.5</v>
      </c>
      <c r="H821" t="str">
        <f t="shared" si="157"/>
        <v>10</v>
      </c>
      <c r="I821" t="str">
        <f t="shared" si="151"/>
        <v>200</v>
      </c>
      <c r="J821">
        <f t="shared" si="152"/>
        <v>0.81799999999999995</v>
      </c>
      <c r="K821">
        <f t="shared" si="153"/>
        <v>192</v>
      </c>
      <c r="L821">
        <f t="shared" si="154"/>
        <v>0.80559999999999987</v>
      </c>
      <c r="M821">
        <f t="shared" si="155"/>
        <v>181.2</v>
      </c>
    </row>
    <row r="822" spans="1:13" x14ac:dyDescent="0.2">
      <c r="A822" t="s">
        <v>5205</v>
      </c>
      <c r="B822" s="1" t="s">
        <v>2889</v>
      </c>
      <c r="C822" t="str">
        <f t="shared" si="147"/>
        <v>bootstrap=True, criterion=squared_error, max_depth=30, max_features=0.2, min_samples_split=2, n_estimators=100</v>
      </c>
      <c r="D822" t="str">
        <f t="shared" si="148"/>
        <v>True</v>
      </c>
      <c r="E822" t="str">
        <f t="shared" si="149"/>
        <v>squared_error</v>
      </c>
      <c r="F822">
        <f t="shared" si="150"/>
        <v>30</v>
      </c>
      <c r="G822" t="str">
        <f t="shared" ref="G822:H841" si="158">MID($B822,FIND(G$1,$B822,1)+LEN(G$1)+1,FIND(H$1,$B822,1)-(FIND(G$1,$B822,1)+LEN(G$1))-3)</f>
        <v>0.2</v>
      </c>
      <c r="H822" t="str">
        <f t="shared" si="158"/>
        <v>2</v>
      </c>
      <c r="I822" t="str">
        <f t="shared" si="151"/>
        <v>100</v>
      </c>
      <c r="J822">
        <f t="shared" si="152"/>
        <v>0.77100000000000002</v>
      </c>
      <c r="K822">
        <f t="shared" si="153"/>
        <v>28</v>
      </c>
      <c r="L822">
        <f t="shared" si="154"/>
        <v>0.8054</v>
      </c>
      <c r="M822">
        <f t="shared" si="155"/>
        <v>27.580000000000002</v>
      </c>
    </row>
    <row r="823" spans="1:13" x14ac:dyDescent="0.2">
      <c r="A823" t="s">
        <v>5205</v>
      </c>
      <c r="B823" s="1" t="s">
        <v>2890</v>
      </c>
      <c r="C823" t="str">
        <f t="shared" si="147"/>
        <v>bootstrap=True, criterion=squared_error, max_depth=30, max_features=0.2, min_samples_split=2, n_estimators=100</v>
      </c>
      <c r="D823" t="str">
        <f t="shared" si="148"/>
        <v>True</v>
      </c>
      <c r="E823" t="str">
        <f t="shared" si="149"/>
        <v>squared_error</v>
      </c>
      <c r="F823">
        <f t="shared" si="150"/>
        <v>30</v>
      </c>
      <c r="G823" t="str">
        <f t="shared" si="158"/>
        <v>0.2</v>
      </c>
      <c r="H823" t="str">
        <f t="shared" si="158"/>
        <v>2</v>
      </c>
      <c r="I823" t="str">
        <f t="shared" si="151"/>
        <v>100</v>
      </c>
      <c r="J823">
        <f t="shared" si="152"/>
        <v>0.81200000000000006</v>
      </c>
      <c r="K823">
        <f t="shared" si="153"/>
        <v>29.3</v>
      </c>
      <c r="L823">
        <f t="shared" si="154"/>
        <v>0.8054</v>
      </c>
      <c r="M823">
        <f t="shared" si="155"/>
        <v>27.580000000000002</v>
      </c>
    </row>
    <row r="824" spans="1:13" x14ac:dyDescent="0.2">
      <c r="A824" t="s">
        <v>5205</v>
      </c>
      <c r="B824" s="1" t="s">
        <v>2891</v>
      </c>
      <c r="C824" t="str">
        <f t="shared" si="147"/>
        <v>bootstrap=True, criterion=squared_error, max_depth=30, max_features=0.2, min_samples_split=2, n_estimators=100</v>
      </c>
      <c r="D824" t="str">
        <f t="shared" si="148"/>
        <v>True</v>
      </c>
      <c r="E824" t="str">
        <f t="shared" si="149"/>
        <v>squared_error</v>
      </c>
      <c r="F824">
        <f t="shared" si="150"/>
        <v>30</v>
      </c>
      <c r="G824" t="str">
        <f t="shared" si="158"/>
        <v>0.2</v>
      </c>
      <c r="H824" t="str">
        <f t="shared" si="158"/>
        <v>2</v>
      </c>
      <c r="I824" t="str">
        <f t="shared" si="151"/>
        <v>100</v>
      </c>
      <c r="J824">
        <f t="shared" si="152"/>
        <v>0.79</v>
      </c>
      <c r="K824">
        <f t="shared" si="153"/>
        <v>28.3</v>
      </c>
      <c r="L824">
        <f t="shared" si="154"/>
        <v>0.8054</v>
      </c>
      <c r="M824">
        <f t="shared" si="155"/>
        <v>27.580000000000002</v>
      </c>
    </row>
    <row r="825" spans="1:13" x14ac:dyDescent="0.2">
      <c r="A825" t="s">
        <v>5205</v>
      </c>
      <c r="B825" s="1" t="s">
        <v>2896</v>
      </c>
      <c r="C825" t="str">
        <f t="shared" si="147"/>
        <v>bootstrap=True, criterion=squared_error, max_depth=30, max_features=0.2, min_samples_split=2, n_estimators=100</v>
      </c>
      <c r="D825" t="str">
        <f t="shared" si="148"/>
        <v>True</v>
      </c>
      <c r="E825" t="str">
        <f t="shared" si="149"/>
        <v>squared_error</v>
      </c>
      <c r="F825">
        <f t="shared" si="150"/>
        <v>30</v>
      </c>
      <c r="G825" t="str">
        <f t="shared" si="158"/>
        <v>0.2</v>
      </c>
      <c r="H825" t="str">
        <f t="shared" si="158"/>
        <v>2</v>
      </c>
      <c r="I825" t="str">
        <f t="shared" si="151"/>
        <v>100</v>
      </c>
      <c r="J825">
        <f t="shared" si="152"/>
        <v>0.83699999999999997</v>
      </c>
      <c r="K825">
        <f t="shared" si="153"/>
        <v>23.9</v>
      </c>
      <c r="L825">
        <f t="shared" si="154"/>
        <v>0.8054</v>
      </c>
      <c r="M825">
        <f t="shared" si="155"/>
        <v>27.580000000000002</v>
      </c>
    </row>
    <row r="826" spans="1:13" x14ac:dyDescent="0.2">
      <c r="A826" t="s">
        <v>5205</v>
      </c>
      <c r="B826" s="1" t="s">
        <v>2897</v>
      </c>
      <c r="C826" t="str">
        <f t="shared" si="147"/>
        <v>bootstrap=True, criterion=squared_error, max_depth=30, max_features=0.2, min_samples_split=2, n_estimators=100</v>
      </c>
      <c r="D826" t="str">
        <f t="shared" si="148"/>
        <v>True</v>
      </c>
      <c r="E826" t="str">
        <f t="shared" si="149"/>
        <v>squared_error</v>
      </c>
      <c r="F826">
        <f t="shared" si="150"/>
        <v>30</v>
      </c>
      <c r="G826" t="str">
        <f t="shared" si="158"/>
        <v>0.2</v>
      </c>
      <c r="H826" t="str">
        <f t="shared" si="158"/>
        <v>2</v>
      </c>
      <c r="I826" t="str">
        <f t="shared" si="151"/>
        <v>100</v>
      </c>
      <c r="J826">
        <f t="shared" si="152"/>
        <v>0.81699999999999995</v>
      </c>
      <c r="K826">
        <f t="shared" si="153"/>
        <v>28.4</v>
      </c>
      <c r="L826">
        <f t="shared" si="154"/>
        <v>0.8054</v>
      </c>
      <c r="M826">
        <f t="shared" si="155"/>
        <v>27.580000000000002</v>
      </c>
    </row>
    <row r="827" spans="1:13" x14ac:dyDescent="0.2">
      <c r="A827" t="s">
        <v>5205</v>
      </c>
      <c r="B827" s="1" t="s">
        <v>4625</v>
      </c>
      <c r="C827" t="str">
        <f t="shared" si="147"/>
        <v>bootstrap=False, criterion=squared_error, max_depth=50, max_features=log2, min_samples_split=2, n_estimators=500</v>
      </c>
      <c r="D827" t="str">
        <f t="shared" si="148"/>
        <v>False</v>
      </c>
      <c r="E827" t="str">
        <f t="shared" si="149"/>
        <v>squared_error</v>
      </c>
      <c r="F827">
        <f t="shared" si="150"/>
        <v>50</v>
      </c>
      <c r="G827" t="str">
        <f t="shared" si="158"/>
        <v>log2</v>
      </c>
      <c r="H827" t="str">
        <f t="shared" si="158"/>
        <v>2</v>
      </c>
      <c r="I827" t="str">
        <f t="shared" si="151"/>
        <v>500</v>
      </c>
      <c r="J827">
        <f t="shared" si="152"/>
        <v>0.77</v>
      </c>
      <c r="K827">
        <f t="shared" si="153"/>
        <v>114</v>
      </c>
      <c r="L827">
        <f t="shared" si="154"/>
        <v>0.8054</v>
      </c>
      <c r="M827">
        <f t="shared" si="155"/>
        <v>111.6</v>
      </c>
    </row>
    <row r="828" spans="1:13" x14ac:dyDescent="0.2">
      <c r="A828" t="s">
        <v>5205</v>
      </c>
      <c r="B828" s="1" t="s">
        <v>4626</v>
      </c>
      <c r="C828" t="str">
        <f t="shared" si="147"/>
        <v>bootstrap=False, criterion=squared_error, max_depth=50, max_features=log2, min_samples_split=2, n_estimators=500</v>
      </c>
      <c r="D828" t="str">
        <f t="shared" si="148"/>
        <v>False</v>
      </c>
      <c r="E828" t="str">
        <f t="shared" si="149"/>
        <v>squared_error</v>
      </c>
      <c r="F828">
        <f t="shared" si="150"/>
        <v>50</v>
      </c>
      <c r="G828" t="str">
        <f t="shared" si="158"/>
        <v>log2</v>
      </c>
      <c r="H828" t="str">
        <f t="shared" si="158"/>
        <v>2</v>
      </c>
      <c r="I828" t="str">
        <f t="shared" si="151"/>
        <v>500</v>
      </c>
      <c r="J828">
        <f t="shared" si="152"/>
        <v>0.81599999999999995</v>
      </c>
      <c r="K828">
        <f t="shared" si="153"/>
        <v>114</v>
      </c>
      <c r="L828">
        <f t="shared" si="154"/>
        <v>0.8054</v>
      </c>
      <c r="M828">
        <f t="shared" si="155"/>
        <v>111.6</v>
      </c>
    </row>
    <row r="829" spans="1:13" x14ac:dyDescent="0.2">
      <c r="A829" t="s">
        <v>5205</v>
      </c>
      <c r="B829" s="1" t="s">
        <v>4627</v>
      </c>
      <c r="C829" t="str">
        <f t="shared" si="147"/>
        <v>bootstrap=False, criterion=squared_error, max_depth=50, max_features=log2, min_samples_split=2, n_estimators=500</v>
      </c>
      <c r="D829" t="str">
        <f t="shared" si="148"/>
        <v>False</v>
      </c>
      <c r="E829" t="str">
        <f t="shared" si="149"/>
        <v>squared_error</v>
      </c>
      <c r="F829">
        <f t="shared" si="150"/>
        <v>50</v>
      </c>
      <c r="G829" t="str">
        <f t="shared" si="158"/>
        <v>log2</v>
      </c>
      <c r="H829" t="str">
        <f t="shared" si="158"/>
        <v>2</v>
      </c>
      <c r="I829" t="str">
        <f t="shared" si="151"/>
        <v>500</v>
      </c>
      <c r="J829">
        <f t="shared" si="152"/>
        <v>0.84599999999999997</v>
      </c>
      <c r="K829">
        <f t="shared" si="153"/>
        <v>96</v>
      </c>
      <c r="L829">
        <f t="shared" si="154"/>
        <v>0.8054</v>
      </c>
      <c r="M829">
        <f t="shared" si="155"/>
        <v>111.6</v>
      </c>
    </row>
    <row r="830" spans="1:13" x14ac:dyDescent="0.2">
      <c r="A830" t="s">
        <v>5205</v>
      </c>
      <c r="B830" s="1" t="s">
        <v>4629</v>
      </c>
      <c r="C830" t="str">
        <f t="shared" si="147"/>
        <v>bootstrap=False, criterion=squared_error, max_depth=50, max_features=log2, min_samples_split=2, n_estimators=500</v>
      </c>
      <c r="D830" t="str">
        <f t="shared" si="148"/>
        <v>False</v>
      </c>
      <c r="E830" t="str">
        <f t="shared" si="149"/>
        <v>squared_error</v>
      </c>
      <c r="F830">
        <f t="shared" si="150"/>
        <v>50</v>
      </c>
      <c r="G830" t="str">
        <f t="shared" si="158"/>
        <v>log2</v>
      </c>
      <c r="H830" t="str">
        <f t="shared" si="158"/>
        <v>2</v>
      </c>
      <c r="I830" t="str">
        <f t="shared" si="151"/>
        <v>500</v>
      </c>
      <c r="J830">
        <f t="shared" si="152"/>
        <v>0.78100000000000003</v>
      </c>
      <c r="K830">
        <f t="shared" si="153"/>
        <v>114</v>
      </c>
      <c r="L830">
        <f t="shared" si="154"/>
        <v>0.8054</v>
      </c>
      <c r="M830">
        <f t="shared" si="155"/>
        <v>111.6</v>
      </c>
    </row>
    <row r="831" spans="1:13" x14ac:dyDescent="0.2">
      <c r="A831" t="s">
        <v>5205</v>
      </c>
      <c r="B831" s="1" t="s">
        <v>4631</v>
      </c>
      <c r="C831" t="str">
        <f t="shared" si="147"/>
        <v>bootstrap=False, criterion=squared_error, max_depth=50, max_features=log2, min_samples_split=2, n_estimators=500</v>
      </c>
      <c r="D831" t="str">
        <f t="shared" si="148"/>
        <v>False</v>
      </c>
      <c r="E831" t="str">
        <f t="shared" si="149"/>
        <v>squared_error</v>
      </c>
      <c r="F831">
        <f t="shared" si="150"/>
        <v>50</v>
      </c>
      <c r="G831" t="str">
        <f t="shared" si="158"/>
        <v>log2</v>
      </c>
      <c r="H831" t="str">
        <f t="shared" si="158"/>
        <v>2</v>
      </c>
      <c r="I831" t="str">
        <f t="shared" si="151"/>
        <v>500</v>
      </c>
      <c r="J831">
        <f t="shared" si="152"/>
        <v>0.81399999999999995</v>
      </c>
      <c r="K831">
        <f t="shared" si="153"/>
        <v>120</v>
      </c>
      <c r="L831">
        <f t="shared" si="154"/>
        <v>0.8054</v>
      </c>
      <c r="M831">
        <f t="shared" si="155"/>
        <v>111.6</v>
      </c>
    </row>
    <row r="832" spans="1:13" x14ac:dyDescent="0.2">
      <c r="A832" t="s">
        <v>5205</v>
      </c>
      <c r="B832" s="1" t="s">
        <v>2675</v>
      </c>
      <c r="C832" t="str">
        <f t="shared" si="147"/>
        <v>bootstrap=True, criterion=squared_error, max_depth=20, max_features=1.0, min_samples_split=2, n_estimators=200</v>
      </c>
      <c r="D832" t="str">
        <f t="shared" si="148"/>
        <v>True</v>
      </c>
      <c r="E832" t="str">
        <f t="shared" si="149"/>
        <v>squared_error</v>
      </c>
      <c r="F832">
        <f t="shared" si="150"/>
        <v>20</v>
      </c>
      <c r="G832" t="str">
        <f t="shared" si="158"/>
        <v>1.0</v>
      </c>
      <c r="H832" t="str">
        <f t="shared" si="158"/>
        <v>2</v>
      </c>
      <c r="I832" t="str">
        <f t="shared" si="151"/>
        <v>200</v>
      </c>
      <c r="J832">
        <f t="shared" si="152"/>
        <v>0.75800000000000001</v>
      </c>
      <c r="K832">
        <f t="shared" si="153"/>
        <v>228</v>
      </c>
      <c r="L832">
        <f t="shared" si="154"/>
        <v>0.80519999999999992</v>
      </c>
      <c r="M832">
        <f t="shared" si="155"/>
        <v>229.2</v>
      </c>
    </row>
    <row r="833" spans="1:13" x14ac:dyDescent="0.2">
      <c r="A833" t="s">
        <v>5205</v>
      </c>
      <c r="B833" s="1" t="s">
        <v>2676</v>
      </c>
      <c r="C833" t="str">
        <f t="shared" si="147"/>
        <v>bootstrap=True, criterion=squared_error, max_depth=20, max_features=1.0, min_samples_split=2, n_estimators=200</v>
      </c>
      <c r="D833" t="str">
        <f t="shared" si="148"/>
        <v>True</v>
      </c>
      <c r="E833" t="str">
        <f t="shared" si="149"/>
        <v>squared_error</v>
      </c>
      <c r="F833">
        <f t="shared" si="150"/>
        <v>20</v>
      </c>
      <c r="G833" t="str">
        <f t="shared" si="158"/>
        <v>1.0</v>
      </c>
      <c r="H833" t="str">
        <f t="shared" si="158"/>
        <v>2</v>
      </c>
      <c r="I833" t="str">
        <f t="shared" si="151"/>
        <v>200</v>
      </c>
      <c r="J833">
        <f t="shared" si="152"/>
        <v>0.80700000000000005</v>
      </c>
      <c r="K833">
        <f t="shared" si="153"/>
        <v>240</v>
      </c>
      <c r="L833">
        <f t="shared" si="154"/>
        <v>0.80519999999999992</v>
      </c>
      <c r="M833">
        <f t="shared" si="155"/>
        <v>229.2</v>
      </c>
    </row>
    <row r="834" spans="1:13" x14ac:dyDescent="0.2">
      <c r="A834" t="s">
        <v>5205</v>
      </c>
      <c r="B834" s="1" t="s">
        <v>2677</v>
      </c>
      <c r="C834" t="str">
        <f t="shared" ref="C834:C897" si="159">MID($B834,FIND(D$1,$B834,1),FIND(J$1,$B834,1)-17)</f>
        <v>bootstrap=True, criterion=squared_error, max_depth=20, max_features=1.0, min_samples_split=2, n_estimators=200</v>
      </c>
      <c r="D834" t="str">
        <f t="shared" ref="D834:D897" si="160">MID($B834,FIND(D$1,$B834,1)+LEN(D$1),FIND(E$1,$B834,1)-(FIND(D$1,$B834,1)+LEN(D$1))-2)</f>
        <v>True</v>
      </c>
      <c r="E834" t="str">
        <f t="shared" ref="E834:E897" si="161">MID($B834,FIND(E$1,$B834,1)+LEN(E$1)+1,FIND(F$1,$B834,1)-(FIND(E$1,$B834,1)+LEN(E$1))-3)</f>
        <v>squared_error</v>
      </c>
      <c r="F834">
        <f t="shared" ref="F834:F897" si="162">IFERROR(MID($B834,FIND(F$1,$B834,1)+LEN(F$1)+1,FIND(G$1,$B834,1)-(FIND(F$1,$B834,1)+LEN(F$1))-3)+0,0)</f>
        <v>20</v>
      </c>
      <c r="G834" t="str">
        <f t="shared" si="158"/>
        <v>1.0</v>
      </c>
      <c r="H834" t="str">
        <f t="shared" si="158"/>
        <v>2</v>
      </c>
      <c r="I834" t="str">
        <f t="shared" ref="I834:I897" si="163">MID($B834,FIND(I$1,$B834,1)+LEN(I$1)+1,FIND(J$1,$B834,1)-(FIND(I$1,$B834,1)+LEN(I$1))-4)</f>
        <v>200</v>
      </c>
      <c r="J834">
        <f t="shared" ref="J834:J897" si="164">MID($B834,FIND(J$1,$B834,1)+LEN(J$1)+1,FIND(K$1,$B834,1)-(FIND(J$1,$B834,1)+LEN(J$1))-2)+0</f>
        <v>0.81399999999999995</v>
      </c>
      <c r="K834">
        <f t="shared" ref="K834:K897" si="165">IF(RIGHT(B834,1)="n",60*MID(RIGHT(B834,7),1,4),MID(RIGHT(B834,5),1,4))+0</f>
        <v>234</v>
      </c>
      <c r="L834">
        <f t="shared" ref="L834:L897" si="166">AVERAGEIFS(J:J,$C:$C,$C834)</f>
        <v>0.80519999999999992</v>
      </c>
      <c r="M834">
        <f t="shared" ref="M834:M897" si="167">AVERAGEIFS(K:K,$C:$C,$C834)</f>
        <v>229.2</v>
      </c>
    </row>
    <row r="835" spans="1:13" x14ac:dyDescent="0.2">
      <c r="A835" t="s">
        <v>5205</v>
      </c>
      <c r="B835" s="1" t="s">
        <v>2678</v>
      </c>
      <c r="C835" t="str">
        <f t="shared" si="159"/>
        <v>bootstrap=True, criterion=squared_error, max_depth=20, max_features=1.0, min_samples_split=2, n_estimators=200</v>
      </c>
      <c r="D835" t="str">
        <f t="shared" si="160"/>
        <v>True</v>
      </c>
      <c r="E835" t="str">
        <f t="shared" si="161"/>
        <v>squared_error</v>
      </c>
      <c r="F835">
        <f t="shared" si="162"/>
        <v>20</v>
      </c>
      <c r="G835" t="str">
        <f t="shared" si="158"/>
        <v>1.0</v>
      </c>
      <c r="H835" t="str">
        <f t="shared" si="158"/>
        <v>2</v>
      </c>
      <c r="I835" t="str">
        <f t="shared" si="163"/>
        <v>200</v>
      </c>
      <c r="J835">
        <f t="shared" si="164"/>
        <v>0.82099999999999995</v>
      </c>
      <c r="K835">
        <f t="shared" si="165"/>
        <v>245.99999999999997</v>
      </c>
      <c r="L835">
        <f t="shared" si="166"/>
        <v>0.80519999999999992</v>
      </c>
      <c r="M835">
        <f t="shared" si="167"/>
        <v>229.2</v>
      </c>
    </row>
    <row r="836" spans="1:13" x14ac:dyDescent="0.2">
      <c r="A836" t="s">
        <v>5205</v>
      </c>
      <c r="B836" s="1" t="s">
        <v>2679</v>
      </c>
      <c r="C836" t="str">
        <f t="shared" si="159"/>
        <v>bootstrap=True, criterion=squared_error, max_depth=20, max_features=1.0, min_samples_split=2, n_estimators=200</v>
      </c>
      <c r="D836" t="str">
        <f t="shared" si="160"/>
        <v>True</v>
      </c>
      <c r="E836" t="str">
        <f t="shared" si="161"/>
        <v>squared_error</v>
      </c>
      <c r="F836">
        <f t="shared" si="162"/>
        <v>20</v>
      </c>
      <c r="G836" t="str">
        <f t="shared" si="158"/>
        <v>1.0</v>
      </c>
      <c r="H836" t="str">
        <f t="shared" si="158"/>
        <v>2</v>
      </c>
      <c r="I836" t="str">
        <f t="shared" si="163"/>
        <v>200</v>
      </c>
      <c r="J836">
        <f t="shared" si="164"/>
        <v>0.82599999999999996</v>
      </c>
      <c r="K836">
        <f t="shared" si="165"/>
        <v>198</v>
      </c>
      <c r="L836">
        <f t="shared" si="166"/>
        <v>0.80519999999999992</v>
      </c>
      <c r="M836">
        <f t="shared" si="167"/>
        <v>229.2</v>
      </c>
    </row>
    <row r="837" spans="1:13" x14ac:dyDescent="0.2">
      <c r="A837" t="s">
        <v>5205</v>
      </c>
      <c r="B837" s="1" t="s">
        <v>4249</v>
      </c>
      <c r="C837" t="str">
        <f t="shared" si="159"/>
        <v>bootstrap=False, criterion=squared_error, max_depth=30, max_features=log2, min_samples_split=2, n_estimators=150</v>
      </c>
      <c r="D837" t="str">
        <f t="shared" si="160"/>
        <v>False</v>
      </c>
      <c r="E837" t="str">
        <f t="shared" si="161"/>
        <v>squared_error</v>
      </c>
      <c r="F837">
        <f t="shared" si="162"/>
        <v>30</v>
      </c>
      <c r="G837" t="str">
        <f t="shared" si="158"/>
        <v>log2</v>
      </c>
      <c r="H837" t="str">
        <f t="shared" si="158"/>
        <v>2</v>
      </c>
      <c r="I837" t="str">
        <f t="shared" si="163"/>
        <v>150</v>
      </c>
      <c r="J837">
        <f t="shared" si="164"/>
        <v>0.81599999999999995</v>
      </c>
      <c r="K837">
        <f t="shared" si="165"/>
        <v>34.799999999999997</v>
      </c>
      <c r="L837">
        <f t="shared" si="166"/>
        <v>0.80519999999999992</v>
      </c>
      <c r="M837">
        <f t="shared" si="167"/>
        <v>32.700000000000003</v>
      </c>
    </row>
    <row r="838" spans="1:13" x14ac:dyDescent="0.2">
      <c r="A838" t="s">
        <v>5205</v>
      </c>
      <c r="B838" s="1" t="s">
        <v>4250</v>
      </c>
      <c r="C838" t="str">
        <f t="shared" si="159"/>
        <v>bootstrap=False, criterion=squared_error, max_depth=30, max_features=log2, min_samples_split=2, n_estimators=150</v>
      </c>
      <c r="D838" t="str">
        <f t="shared" si="160"/>
        <v>False</v>
      </c>
      <c r="E838" t="str">
        <f t="shared" si="161"/>
        <v>squared_error</v>
      </c>
      <c r="F838">
        <f t="shared" si="162"/>
        <v>30</v>
      </c>
      <c r="G838" t="str">
        <f t="shared" si="158"/>
        <v>log2</v>
      </c>
      <c r="H838" t="str">
        <f t="shared" si="158"/>
        <v>2</v>
      </c>
      <c r="I838" t="str">
        <f t="shared" si="163"/>
        <v>150</v>
      </c>
      <c r="J838">
        <f t="shared" si="164"/>
        <v>0.77300000000000002</v>
      </c>
      <c r="K838">
        <f t="shared" si="165"/>
        <v>33.299999999999997</v>
      </c>
      <c r="L838">
        <f t="shared" si="166"/>
        <v>0.80519999999999992</v>
      </c>
      <c r="M838">
        <f t="shared" si="167"/>
        <v>32.700000000000003</v>
      </c>
    </row>
    <row r="839" spans="1:13" x14ac:dyDescent="0.2">
      <c r="A839" t="s">
        <v>5205</v>
      </c>
      <c r="B839" s="1" t="s">
        <v>4251</v>
      </c>
      <c r="C839" t="str">
        <f t="shared" si="159"/>
        <v>bootstrap=False, criterion=squared_error, max_depth=30, max_features=log2, min_samples_split=2, n_estimators=150</v>
      </c>
      <c r="D839" t="str">
        <f t="shared" si="160"/>
        <v>False</v>
      </c>
      <c r="E839" t="str">
        <f t="shared" si="161"/>
        <v>squared_error</v>
      </c>
      <c r="F839">
        <f t="shared" si="162"/>
        <v>30</v>
      </c>
      <c r="G839" t="str">
        <f t="shared" si="158"/>
        <v>log2</v>
      </c>
      <c r="H839" t="str">
        <f t="shared" si="158"/>
        <v>2</v>
      </c>
      <c r="I839" t="str">
        <f t="shared" si="163"/>
        <v>150</v>
      </c>
      <c r="J839">
        <f t="shared" si="164"/>
        <v>0.77500000000000002</v>
      </c>
      <c r="K839">
        <f t="shared" si="165"/>
        <v>33.4</v>
      </c>
      <c r="L839">
        <f t="shared" si="166"/>
        <v>0.80519999999999992</v>
      </c>
      <c r="M839">
        <f t="shared" si="167"/>
        <v>32.700000000000003</v>
      </c>
    </row>
    <row r="840" spans="1:13" x14ac:dyDescent="0.2">
      <c r="A840" t="s">
        <v>5205</v>
      </c>
      <c r="B840" s="1" t="s">
        <v>4256</v>
      </c>
      <c r="C840" t="str">
        <f t="shared" si="159"/>
        <v>bootstrap=False, criterion=squared_error, max_depth=30, max_features=log2, min_samples_split=2, n_estimators=150</v>
      </c>
      <c r="D840" t="str">
        <f t="shared" si="160"/>
        <v>False</v>
      </c>
      <c r="E840" t="str">
        <f t="shared" si="161"/>
        <v>squared_error</v>
      </c>
      <c r="F840">
        <f t="shared" si="162"/>
        <v>30</v>
      </c>
      <c r="G840" t="str">
        <f t="shared" si="158"/>
        <v>log2</v>
      </c>
      <c r="H840" t="str">
        <f t="shared" si="158"/>
        <v>2</v>
      </c>
      <c r="I840" t="str">
        <f t="shared" si="163"/>
        <v>150</v>
      </c>
      <c r="J840">
        <f t="shared" si="164"/>
        <v>0.81499999999999995</v>
      </c>
      <c r="K840">
        <f t="shared" si="165"/>
        <v>34.200000000000003</v>
      </c>
      <c r="L840">
        <f t="shared" si="166"/>
        <v>0.80519999999999992</v>
      </c>
      <c r="M840">
        <f t="shared" si="167"/>
        <v>32.700000000000003</v>
      </c>
    </row>
    <row r="841" spans="1:13" x14ac:dyDescent="0.2">
      <c r="A841" t="s">
        <v>5205</v>
      </c>
      <c r="B841" s="1" t="s">
        <v>4257</v>
      </c>
      <c r="C841" t="str">
        <f t="shared" si="159"/>
        <v>bootstrap=False, criterion=squared_error, max_depth=30, max_features=log2, min_samples_split=2, n_estimators=150</v>
      </c>
      <c r="D841" t="str">
        <f t="shared" si="160"/>
        <v>False</v>
      </c>
      <c r="E841" t="str">
        <f t="shared" si="161"/>
        <v>squared_error</v>
      </c>
      <c r="F841">
        <f t="shared" si="162"/>
        <v>30</v>
      </c>
      <c r="G841" t="str">
        <f t="shared" si="158"/>
        <v>log2</v>
      </c>
      <c r="H841" t="str">
        <f t="shared" si="158"/>
        <v>2</v>
      </c>
      <c r="I841" t="str">
        <f t="shared" si="163"/>
        <v>150</v>
      </c>
      <c r="J841">
        <f t="shared" si="164"/>
        <v>0.84699999999999998</v>
      </c>
      <c r="K841">
        <f t="shared" si="165"/>
        <v>27.8</v>
      </c>
      <c r="L841">
        <f t="shared" si="166"/>
        <v>0.80519999999999992</v>
      </c>
      <c r="M841">
        <f t="shared" si="167"/>
        <v>32.700000000000003</v>
      </c>
    </row>
    <row r="842" spans="1:13" x14ac:dyDescent="0.2">
      <c r="A842" t="s">
        <v>5205</v>
      </c>
      <c r="B842" s="1" t="s">
        <v>4762</v>
      </c>
      <c r="C842" t="str">
        <f t="shared" si="159"/>
        <v>bootstrap=False, criterion=squared_error, max_depth=50, max_features=0.5, min_samples_split=10, n_estimators=150</v>
      </c>
      <c r="D842" t="str">
        <f t="shared" si="160"/>
        <v>False</v>
      </c>
      <c r="E842" t="str">
        <f t="shared" si="161"/>
        <v>squared_error</v>
      </c>
      <c r="F842">
        <f t="shared" si="162"/>
        <v>50</v>
      </c>
      <c r="G842" t="str">
        <f t="shared" ref="G842:H861" si="168">MID($B842,FIND(G$1,$B842,1)+LEN(G$1)+1,FIND(H$1,$B842,1)-(FIND(G$1,$B842,1)+LEN(G$1))-3)</f>
        <v>0.5</v>
      </c>
      <c r="H842" t="str">
        <f t="shared" si="168"/>
        <v>10</v>
      </c>
      <c r="I842" t="str">
        <f t="shared" si="163"/>
        <v>150</v>
      </c>
      <c r="J842">
        <f t="shared" si="164"/>
        <v>0.80100000000000005</v>
      </c>
      <c r="K842">
        <f t="shared" si="165"/>
        <v>144</v>
      </c>
      <c r="L842">
        <f t="shared" si="166"/>
        <v>0.80519999999999992</v>
      </c>
      <c r="M842">
        <f t="shared" si="167"/>
        <v>139.19999999999999</v>
      </c>
    </row>
    <row r="843" spans="1:13" x14ac:dyDescent="0.2">
      <c r="A843" t="s">
        <v>5205</v>
      </c>
      <c r="B843" s="1" t="s">
        <v>4763</v>
      </c>
      <c r="C843" t="str">
        <f t="shared" si="159"/>
        <v>bootstrap=False, criterion=squared_error, max_depth=50, max_features=0.5, min_samples_split=10, n_estimators=150</v>
      </c>
      <c r="D843" t="str">
        <f t="shared" si="160"/>
        <v>False</v>
      </c>
      <c r="E843" t="str">
        <f t="shared" si="161"/>
        <v>squared_error</v>
      </c>
      <c r="F843">
        <f t="shared" si="162"/>
        <v>50</v>
      </c>
      <c r="G843" t="str">
        <f t="shared" si="168"/>
        <v>0.5</v>
      </c>
      <c r="H843" t="str">
        <f t="shared" si="168"/>
        <v>10</v>
      </c>
      <c r="I843" t="str">
        <f t="shared" si="163"/>
        <v>150</v>
      </c>
      <c r="J843">
        <f t="shared" si="164"/>
        <v>0.76900000000000002</v>
      </c>
      <c r="K843">
        <f t="shared" si="165"/>
        <v>138</v>
      </c>
      <c r="L843">
        <f t="shared" si="166"/>
        <v>0.80519999999999992</v>
      </c>
      <c r="M843">
        <f t="shared" si="167"/>
        <v>139.19999999999999</v>
      </c>
    </row>
    <row r="844" spans="1:13" x14ac:dyDescent="0.2">
      <c r="A844" t="s">
        <v>5205</v>
      </c>
      <c r="B844" s="1" t="s">
        <v>4764</v>
      </c>
      <c r="C844" t="str">
        <f t="shared" si="159"/>
        <v>bootstrap=False, criterion=squared_error, max_depth=50, max_features=0.5, min_samples_split=10, n_estimators=150</v>
      </c>
      <c r="D844" t="str">
        <f t="shared" si="160"/>
        <v>False</v>
      </c>
      <c r="E844" t="str">
        <f t="shared" si="161"/>
        <v>squared_error</v>
      </c>
      <c r="F844">
        <f t="shared" si="162"/>
        <v>50</v>
      </c>
      <c r="G844" t="str">
        <f t="shared" si="168"/>
        <v>0.5</v>
      </c>
      <c r="H844" t="str">
        <f t="shared" si="168"/>
        <v>10</v>
      </c>
      <c r="I844" t="str">
        <f t="shared" si="163"/>
        <v>150</v>
      </c>
      <c r="J844">
        <f t="shared" si="164"/>
        <v>0.80300000000000005</v>
      </c>
      <c r="K844">
        <f t="shared" si="165"/>
        <v>144</v>
      </c>
      <c r="L844">
        <f t="shared" si="166"/>
        <v>0.80519999999999992</v>
      </c>
      <c r="M844">
        <f t="shared" si="167"/>
        <v>139.19999999999999</v>
      </c>
    </row>
    <row r="845" spans="1:13" x14ac:dyDescent="0.2">
      <c r="A845" t="s">
        <v>5205</v>
      </c>
      <c r="B845" s="1" t="s">
        <v>4769</v>
      </c>
      <c r="C845" t="str">
        <f t="shared" si="159"/>
        <v>bootstrap=False, criterion=squared_error, max_depth=50, max_features=0.5, min_samples_split=10, n_estimators=150</v>
      </c>
      <c r="D845" t="str">
        <f t="shared" si="160"/>
        <v>False</v>
      </c>
      <c r="E845" t="str">
        <f t="shared" si="161"/>
        <v>squared_error</v>
      </c>
      <c r="F845">
        <f t="shared" si="162"/>
        <v>50</v>
      </c>
      <c r="G845" t="str">
        <f t="shared" si="168"/>
        <v>0.5</v>
      </c>
      <c r="H845" t="str">
        <f t="shared" si="168"/>
        <v>10</v>
      </c>
      <c r="I845" t="str">
        <f t="shared" si="163"/>
        <v>150</v>
      </c>
      <c r="J845">
        <f t="shared" si="164"/>
        <v>0.81599999999999995</v>
      </c>
      <c r="K845">
        <f t="shared" si="165"/>
        <v>150</v>
      </c>
      <c r="L845">
        <f t="shared" si="166"/>
        <v>0.80519999999999992</v>
      </c>
      <c r="M845">
        <f t="shared" si="167"/>
        <v>139.19999999999999</v>
      </c>
    </row>
    <row r="846" spans="1:13" x14ac:dyDescent="0.2">
      <c r="A846" t="s">
        <v>5205</v>
      </c>
      <c r="B846" s="1" t="s">
        <v>4770</v>
      </c>
      <c r="C846" t="str">
        <f t="shared" si="159"/>
        <v>bootstrap=False, criterion=squared_error, max_depth=50, max_features=0.5, min_samples_split=10, n_estimators=150</v>
      </c>
      <c r="D846" t="str">
        <f t="shared" si="160"/>
        <v>False</v>
      </c>
      <c r="E846" t="str">
        <f t="shared" si="161"/>
        <v>squared_error</v>
      </c>
      <c r="F846">
        <f t="shared" si="162"/>
        <v>50</v>
      </c>
      <c r="G846" t="str">
        <f t="shared" si="168"/>
        <v>0.5</v>
      </c>
      <c r="H846" t="str">
        <f t="shared" si="168"/>
        <v>10</v>
      </c>
      <c r="I846" t="str">
        <f t="shared" si="163"/>
        <v>150</v>
      </c>
      <c r="J846">
        <f t="shared" si="164"/>
        <v>0.83699999999999997</v>
      </c>
      <c r="K846">
        <f t="shared" si="165"/>
        <v>120</v>
      </c>
      <c r="L846">
        <f t="shared" si="166"/>
        <v>0.80519999999999992</v>
      </c>
      <c r="M846">
        <f t="shared" si="167"/>
        <v>139.19999999999999</v>
      </c>
    </row>
    <row r="847" spans="1:13" x14ac:dyDescent="0.2">
      <c r="A847" t="s">
        <v>5205</v>
      </c>
      <c r="B847" s="1" t="s">
        <v>2774</v>
      </c>
      <c r="C847" t="str">
        <f t="shared" si="159"/>
        <v>bootstrap=True, criterion=squared_error, max_depth=30, max_features=sqrt, min_samples_split=2, n_estimators=150</v>
      </c>
      <c r="D847" t="str">
        <f t="shared" si="160"/>
        <v>True</v>
      </c>
      <c r="E847" t="str">
        <f t="shared" si="161"/>
        <v>squared_error</v>
      </c>
      <c r="F847">
        <f t="shared" si="162"/>
        <v>30</v>
      </c>
      <c r="G847" t="str">
        <f t="shared" si="168"/>
        <v>sqrt</v>
      </c>
      <c r="H847" t="str">
        <f t="shared" si="168"/>
        <v>2</v>
      </c>
      <c r="I847" t="str">
        <f t="shared" si="163"/>
        <v>150</v>
      </c>
      <c r="J847">
        <f t="shared" si="164"/>
        <v>0.81200000000000006</v>
      </c>
      <c r="K847">
        <f t="shared" si="165"/>
        <v>30.6</v>
      </c>
      <c r="L847">
        <f t="shared" si="166"/>
        <v>0.80500000000000005</v>
      </c>
      <c r="M847">
        <f t="shared" si="167"/>
        <v>29.28</v>
      </c>
    </row>
    <row r="848" spans="1:13" x14ac:dyDescent="0.2">
      <c r="A848" t="s">
        <v>5205</v>
      </c>
      <c r="B848" s="1" t="s">
        <v>2775</v>
      </c>
      <c r="C848" t="str">
        <f t="shared" si="159"/>
        <v>bootstrap=True, criterion=squared_error, max_depth=30, max_features=sqrt, min_samples_split=2, n_estimators=150</v>
      </c>
      <c r="D848" t="str">
        <f t="shared" si="160"/>
        <v>True</v>
      </c>
      <c r="E848" t="str">
        <f t="shared" si="161"/>
        <v>squared_error</v>
      </c>
      <c r="F848">
        <f t="shared" si="162"/>
        <v>30</v>
      </c>
      <c r="G848" t="str">
        <f t="shared" si="168"/>
        <v>sqrt</v>
      </c>
      <c r="H848" t="str">
        <f t="shared" si="168"/>
        <v>2</v>
      </c>
      <c r="I848" t="str">
        <f t="shared" si="163"/>
        <v>150</v>
      </c>
      <c r="J848">
        <f t="shared" si="164"/>
        <v>0.77100000000000002</v>
      </c>
      <c r="K848">
        <f t="shared" si="165"/>
        <v>29.4</v>
      </c>
      <c r="L848">
        <f t="shared" si="166"/>
        <v>0.80500000000000005</v>
      </c>
      <c r="M848">
        <f t="shared" si="167"/>
        <v>29.28</v>
      </c>
    </row>
    <row r="849" spans="1:13" x14ac:dyDescent="0.2">
      <c r="A849" t="s">
        <v>5205</v>
      </c>
      <c r="B849" s="1" t="s">
        <v>2776</v>
      </c>
      <c r="C849" t="str">
        <f t="shared" si="159"/>
        <v>bootstrap=True, criterion=squared_error, max_depth=30, max_features=sqrt, min_samples_split=2, n_estimators=150</v>
      </c>
      <c r="D849" t="str">
        <f t="shared" si="160"/>
        <v>True</v>
      </c>
      <c r="E849" t="str">
        <f t="shared" si="161"/>
        <v>squared_error</v>
      </c>
      <c r="F849">
        <f t="shared" si="162"/>
        <v>30</v>
      </c>
      <c r="G849" t="str">
        <f t="shared" si="168"/>
        <v>sqrt</v>
      </c>
      <c r="H849" t="str">
        <f t="shared" si="168"/>
        <v>2</v>
      </c>
      <c r="I849" t="str">
        <f t="shared" si="163"/>
        <v>150</v>
      </c>
      <c r="J849">
        <f t="shared" si="164"/>
        <v>0.78600000000000003</v>
      </c>
      <c r="K849">
        <f t="shared" si="165"/>
        <v>29.4</v>
      </c>
      <c r="L849">
        <f t="shared" si="166"/>
        <v>0.80500000000000005</v>
      </c>
      <c r="M849">
        <f t="shared" si="167"/>
        <v>29.28</v>
      </c>
    </row>
    <row r="850" spans="1:13" x14ac:dyDescent="0.2">
      <c r="A850" t="s">
        <v>5205</v>
      </c>
      <c r="B850" s="1" t="s">
        <v>2777</v>
      </c>
      <c r="C850" t="str">
        <f t="shared" si="159"/>
        <v>bootstrap=True, criterion=squared_error, max_depth=30, max_features=sqrt, min_samples_split=2, n_estimators=150</v>
      </c>
      <c r="D850" t="str">
        <f t="shared" si="160"/>
        <v>True</v>
      </c>
      <c r="E850" t="str">
        <f t="shared" si="161"/>
        <v>squared_error</v>
      </c>
      <c r="F850">
        <f t="shared" si="162"/>
        <v>30</v>
      </c>
      <c r="G850" t="str">
        <f t="shared" si="168"/>
        <v>sqrt</v>
      </c>
      <c r="H850" t="str">
        <f t="shared" si="168"/>
        <v>2</v>
      </c>
      <c r="I850" t="str">
        <f t="shared" si="163"/>
        <v>150</v>
      </c>
      <c r="J850">
        <f t="shared" si="164"/>
        <v>0.81499999999999995</v>
      </c>
      <c r="K850">
        <f t="shared" si="165"/>
        <v>30.7</v>
      </c>
      <c r="L850">
        <f t="shared" si="166"/>
        <v>0.80500000000000005</v>
      </c>
      <c r="M850">
        <f t="shared" si="167"/>
        <v>29.28</v>
      </c>
    </row>
    <row r="851" spans="1:13" x14ac:dyDescent="0.2">
      <c r="A851" t="s">
        <v>5205</v>
      </c>
      <c r="B851" s="1" t="s">
        <v>2778</v>
      </c>
      <c r="C851" t="str">
        <f t="shared" si="159"/>
        <v>bootstrap=True, criterion=squared_error, max_depth=30, max_features=sqrt, min_samples_split=2, n_estimators=150</v>
      </c>
      <c r="D851" t="str">
        <f t="shared" si="160"/>
        <v>True</v>
      </c>
      <c r="E851" t="str">
        <f t="shared" si="161"/>
        <v>squared_error</v>
      </c>
      <c r="F851">
        <f t="shared" si="162"/>
        <v>30</v>
      </c>
      <c r="G851" t="str">
        <f t="shared" si="168"/>
        <v>sqrt</v>
      </c>
      <c r="H851" t="str">
        <f t="shared" si="168"/>
        <v>2</v>
      </c>
      <c r="I851" t="str">
        <f t="shared" si="163"/>
        <v>150</v>
      </c>
      <c r="J851">
        <f t="shared" si="164"/>
        <v>0.84099999999999997</v>
      </c>
      <c r="K851">
        <f t="shared" si="165"/>
        <v>26.3</v>
      </c>
      <c r="L851">
        <f t="shared" si="166"/>
        <v>0.80500000000000005</v>
      </c>
      <c r="M851">
        <f t="shared" si="167"/>
        <v>29.28</v>
      </c>
    </row>
    <row r="852" spans="1:13" x14ac:dyDescent="0.2">
      <c r="A852" t="s">
        <v>5205</v>
      </c>
      <c r="B852" s="1" t="s">
        <v>4409</v>
      </c>
      <c r="C852" t="str">
        <f t="shared" si="159"/>
        <v>bootstrap=False, criterion=squared_error, max_depth=30, max_features=0.5, min_samples_split=10, n_estimators=150</v>
      </c>
      <c r="D852" t="str">
        <f t="shared" si="160"/>
        <v>False</v>
      </c>
      <c r="E852" t="str">
        <f t="shared" si="161"/>
        <v>squared_error</v>
      </c>
      <c r="F852">
        <f t="shared" si="162"/>
        <v>30</v>
      </c>
      <c r="G852" t="str">
        <f t="shared" si="168"/>
        <v>0.5</v>
      </c>
      <c r="H852" t="str">
        <f t="shared" si="168"/>
        <v>10</v>
      </c>
      <c r="I852" t="str">
        <f t="shared" si="163"/>
        <v>150</v>
      </c>
      <c r="J852">
        <f t="shared" si="164"/>
        <v>0.8</v>
      </c>
      <c r="K852">
        <f t="shared" si="165"/>
        <v>144</v>
      </c>
      <c r="L852">
        <f t="shared" si="166"/>
        <v>0.80500000000000005</v>
      </c>
      <c r="M852">
        <f t="shared" si="167"/>
        <v>136.80000000000001</v>
      </c>
    </row>
    <row r="853" spans="1:13" x14ac:dyDescent="0.2">
      <c r="A853" t="s">
        <v>5205</v>
      </c>
      <c r="B853" s="1" t="s">
        <v>4410</v>
      </c>
      <c r="C853" t="str">
        <f t="shared" si="159"/>
        <v>bootstrap=False, criterion=squared_error, max_depth=30, max_features=0.5, min_samples_split=10, n_estimators=150</v>
      </c>
      <c r="D853" t="str">
        <f t="shared" si="160"/>
        <v>False</v>
      </c>
      <c r="E853" t="str">
        <f t="shared" si="161"/>
        <v>squared_error</v>
      </c>
      <c r="F853">
        <f t="shared" si="162"/>
        <v>30</v>
      </c>
      <c r="G853" t="str">
        <f t="shared" si="168"/>
        <v>0.5</v>
      </c>
      <c r="H853" t="str">
        <f t="shared" si="168"/>
        <v>10</v>
      </c>
      <c r="I853" t="str">
        <f t="shared" si="163"/>
        <v>150</v>
      </c>
      <c r="J853">
        <f t="shared" si="164"/>
        <v>0.76500000000000001</v>
      </c>
      <c r="K853">
        <f t="shared" si="165"/>
        <v>138</v>
      </c>
      <c r="L853">
        <f t="shared" si="166"/>
        <v>0.80500000000000005</v>
      </c>
      <c r="M853">
        <f t="shared" si="167"/>
        <v>136.80000000000001</v>
      </c>
    </row>
    <row r="854" spans="1:13" x14ac:dyDescent="0.2">
      <c r="A854" t="s">
        <v>5205</v>
      </c>
      <c r="B854" s="1" t="s">
        <v>4411</v>
      </c>
      <c r="C854" t="str">
        <f t="shared" si="159"/>
        <v>bootstrap=False, criterion=squared_error, max_depth=30, max_features=0.5, min_samples_split=10, n_estimators=150</v>
      </c>
      <c r="D854" t="str">
        <f t="shared" si="160"/>
        <v>False</v>
      </c>
      <c r="E854" t="str">
        <f t="shared" si="161"/>
        <v>squared_error</v>
      </c>
      <c r="F854">
        <f t="shared" si="162"/>
        <v>30</v>
      </c>
      <c r="G854" t="str">
        <f t="shared" si="168"/>
        <v>0.5</v>
      </c>
      <c r="H854" t="str">
        <f t="shared" si="168"/>
        <v>10</v>
      </c>
      <c r="I854" t="str">
        <f t="shared" si="163"/>
        <v>150</v>
      </c>
      <c r="J854">
        <f t="shared" si="164"/>
        <v>0.80500000000000005</v>
      </c>
      <c r="K854">
        <f t="shared" si="165"/>
        <v>138</v>
      </c>
      <c r="L854">
        <f t="shared" si="166"/>
        <v>0.80500000000000005</v>
      </c>
      <c r="M854">
        <f t="shared" si="167"/>
        <v>136.80000000000001</v>
      </c>
    </row>
    <row r="855" spans="1:13" x14ac:dyDescent="0.2">
      <c r="A855" t="s">
        <v>5205</v>
      </c>
      <c r="B855" s="1" t="s">
        <v>4416</v>
      </c>
      <c r="C855" t="str">
        <f t="shared" si="159"/>
        <v>bootstrap=False, criterion=squared_error, max_depth=30, max_features=0.5, min_samples_split=10, n_estimators=150</v>
      </c>
      <c r="D855" t="str">
        <f t="shared" si="160"/>
        <v>False</v>
      </c>
      <c r="E855" t="str">
        <f t="shared" si="161"/>
        <v>squared_error</v>
      </c>
      <c r="F855">
        <f t="shared" si="162"/>
        <v>30</v>
      </c>
      <c r="G855" t="str">
        <f t="shared" si="168"/>
        <v>0.5</v>
      </c>
      <c r="H855" t="str">
        <f t="shared" si="168"/>
        <v>10</v>
      </c>
      <c r="I855" t="str">
        <f t="shared" si="163"/>
        <v>150</v>
      </c>
      <c r="J855">
        <f t="shared" si="164"/>
        <v>0.81799999999999995</v>
      </c>
      <c r="K855">
        <f t="shared" si="165"/>
        <v>144</v>
      </c>
      <c r="L855">
        <f t="shared" si="166"/>
        <v>0.80500000000000005</v>
      </c>
      <c r="M855">
        <f t="shared" si="167"/>
        <v>136.80000000000001</v>
      </c>
    </row>
    <row r="856" spans="1:13" x14ac:dyDescent="0.2">
      <c r="A856" t="s">
        <v>5205</v>
      </c>
      <c r="B856" s="1" t="s">
        <v>4417</v>
      </c>
      <c r="C856" t="str">
        <f t="shared" si="159"/>
        <v>bootstrap=False, criterion=squared_error, max_depth=30, max_features=0.5, min_samples_split=10, n_estimators=150</v>
      </c>
      <c r="D856" t="str">
        <f t="shared" si="160"/>
        <v>False</v>
      </c>
      <c r="E856" t="str">
        <f t="shared" si="161"/>
        <v>squared_error</v>
      </c>
      <c r="F856">
        <f t="shared" si="162"/>
        <v>30</v>
      </c>
      <c r="G856" t="str">
        <f t="shared" si="168"/>
        <v>0.5</v>
      </c>
      <c r="H856" t="str">
        <f t="shared" si="168"/>
        <v>10</v>
      </c>
      <c r="I856" t="str">
        <f t="shared" si="163"/>
        <v>150</v>
      </c>
      <c r="J856">
        <f t="shared" si="164"/>
        <v>0.83699999999999997</v>
      </c>
      <c r="K856">
        <f t="shared" si="165"/>
        <v>120</v>
      </c>
      <c r="L856">
        <f t="shared" si="166"/>
        <v>0.80500000000000005</v>
      </c>
      <c r="M856">
        <f t="shared" si="167"/>
        <v>136.80000000000001</v>
      </c>
    </row>
    <row r="857" spans="1:13" x14ac:dyDescent="0.2">
      <c r="A857" t="s">
        <v>5205</v>
      </c>
      <c r="B857" s="1" t="s">
        <v>4972</v>
      </c>
      <c r="C857" t="str">
        <f t="shared" si="159"/>
        <v>bootstrap=False, criterion=squared_error, max_depth=None, max_features=log2, min_samples_split=2, n_estimators=200</v>
      </c>
      <c r="D857" t="str">
        <f t="shared" si="160"/>
        <v>False</v>
      </c>
      <c r="E857" t="str">
        <f t="shared" si="161"/>
        <v>squared_error</v>
      </c>
      <c r="F857">
        <f t="shared" si="162"/>
        <v>0</v>
      </c>
      <c r="G857" t="str">
        <f t="shared" si="168"/>
        <v>log2</v>
      </c>
      <c r="H857" t="str">
        <f t="shared" si="168"/>
        <v>2</v>
      </c>
      <c r="I857" t="str">
        <f t="shared" si="163"/>
        <v>200</v>
      </c>
      <c r="J857">
        <f t="shared" si="164"/>
        <v>0.81499999999999995</v>
      </c>
      <c r="K857">
        <f t="shared" si="165"/>
        <v>46.3</v>
      </c>
      <c r="L857">
        <f t="shared" si="166"/>
        <v>0.80500000000000005</v>
      </c>
      <c r="M857">
        <f t="shared" si="167"/>
        <v>44.22</v>
      </c>
    </row>
    <row r="858" spans="1:13" x14ac:dyDescent="0.2">
      <c r="A858" t="s">
        <v>5205</v>
      </c>
      <c r="B858" s="1" t="s">
        <v>4973</v>
      </c>
      <c r="C858" t="str">
        <f t="shared" si="159"/>
        <v>bootstrap=False, criterion=squared_error, max_depth=None, max_features=log2, min_samples_split=2, n_estimators=200</v>
      </c>
      <c r="D858" t="str">
        <f t="shared" si="160"/>
        <v>False</v>
      </c>
      <c r="E858" t="str">
        <f t="shared" si="161"/>
        <v>squared_error</v>
      </c>
      <c r="F858">
        <f t="shared" si="162"/>
        <v>0</v>
      </c>
      <c r="G858" t="str">
        <f t="shared" si="168"/>
        <v>log2</v>
      </c>
      <c r="H858" t="str">
        <f t="shared" si="168"/>
        <v>2</v>
      </c>
      <c r="I858" t="str">
        <f t="shared" si="163"/>
        <v>200</v>
      </c>
      <c r="J858">
        <f t="shared" si="164"/>
        <v>0.77</v>
      </c>
      <c r="K858">
        <f t="shared" si="165"/>
        <v>44.9</v>
      </c>
      <c r="L858">
        <f t="shared" si="166"/>
        <v>0.80500000000000005</v>
      </c>
      <c r="M858">
        <f t="shared" si="167"/>
        <v>44.22</v>
      </c>
    </row>
    <row r="859" spans="1:13" x14ac:dyDescent="0.2">
      <c r="A859" t="s">
        <v>5205</v>
      </c>
      <c r="B859" s="1" t="s">
        <v>4974</v>
      </c>
      <c r="C859" t="str">
        <f t="shared" si="159"/>
        <v>bootstrap=False, criterion=squared_error, max_depth=None, max_features=log2, min_samples_split=2, n_estimators=200</v>
      </c>
      <c r="D859" t="str">
        <f t="shared" si="160"/>
        <v>False</v>
      </c>
      <c r="E859" t="str">
        <f t="shared" si="161"/>
        <v>squared_error</v>
      </c>
      <c r="F859">
        <f t="shared" si="162"/>
        <v>0</v>
      </c>
      <c r="G859" t="str">
        <f t="shared" si="168"/>
        <v>log2</v>
      </c>
      <c r="H859" t="str">
        <f t="shared" si="168"/>
        <v>2</v>
      </c>
      <c r="I859" t="str">
        <f t="shared" si="163"/>
        <v>200</v>
      </c>
      <c r="J859">
        <f t="shared" si="164"/>
        <v>0.78</v>
      </c>
      <c r="K859">
        <f t="shared" si="165"/>
        <v>44.9</v>
      </c>
      <c r="L859">
        <f t="shared" si="166"/>
        <v>0.80500000000000005</v>
      </c>
      <c r="M859">
        <f t="shared" si="167"/>
        <v>44.22</v>
      </c>
    </row>
    <row r="860" spans="1:13" x14ac:dyDescent="0.2">
      <c r="A860" t="s">
        <v>5205</v>
      </c>
      <c r="B860" s="1" t="s">
        <v>4975</v>
      </c>
      <c r="C860" t="str">
        <f t="shared" si="159"/>
        <v>bootstrap=False, criterion=squared_error, max_depth=None, max_features=log2, min_samples_split=2, n_estimators=200</v>
      </c>
      <c r="D860" t="str">
        <f t="shared" si="160"/>
        <v>False</v>
      </c>
      <c r="E860" t="str">
        <f t="shared" si="161"/>
        <v>squared_error</v>
      </c>
      <c r="F860">
        <f t="shared" si="162"/>
        <v>0</v>
      </c>
      <c r="G860" t="str">
        <f t="shared" si="168"/>
        <v>log2</v>
      </c>
      <c r="H860" t="str">
        <f t="shared" si="168"/>
        <v>2</v>
      </c>
      <c r="I860" t="str">
        <f t="shared" si="163"/>
        <v>200</v>
      </c>
      <c r="J860">
        <f t="shared" si="164"/>
        <v>0.84599999999999997</v>
      </c>
      <c r="K860">
        <f t="shared" si="165"/>
        <v>38.5</v>
      </c>
      <c r="L860">
        <f t="shared" si="166"/>
        <v>0.80500000000000005</v>
      </c>
      <c r="M860">
        <f t="shared" si="167"/>
        <v>44.22</v>
      </c>
    </row>
    <row r="861" spans="1:13" x14ac:dyDescent="0.2">
      <c r="A861" t="s">
        <v>5205</v>
      </c>
      <c r="B861" s="1" t="s">
        <v>4976</v>
      </c>
      <c r="C861" t="str">
        <f t="shared" si="159"/>
        <v>bootstrap=False, criterion=squared_error, max_depth=None, max_features=log2, min_samples_split=2, n_estimators=200</v>
      </c>
      <c r="D861" t="str">
        <f t="shared" si="160"/>
        <v>False</v>
      </c>
      <c r="E861" t="str">
        <f t="shared" si="161"/>
        <v>squared_error</v>
      </c>
      <c r="F861">
        <f t="shared" si="162"/>
        <v>0</v>
      </c>
      <c r="G861" t="str">
        <f t="shared" si="168"/>
        <v>log2</v>
      </c>
      <c r="H861" t="str">
        <f t="shared" si="168"/>
        <v>2</v>
      </c>
      <c r="I861" t="str">
        <f t="shared" si="163"/>
        <v>200</v>
      </c>
      <c r="J861">
        <f t="shared" si="164"/>
        <v>0.81399999999999995</v>
      </c>
      <c r="K861">
        <f t="shared" si="165"/>
        <v>46.5</v>
      </c>
      <c r="L861">
        <f t="shared" si="166"/>
        <v>0.80500000000000005</v>
      </c>
      <c r="M861">
        <f t="shared" si="167"/>
        <v>44.22</v>
      </c>
    </row>
    <row r="862" spans="1:13" x14ac:dyDescent="0.2">
      <c r="A862" t="s">
        <v>5205</v>
      </c>
      <c r="B862" s="1" t="s">
        <v>4612</v>
      </c>
      <c r="C862" t="str">
        <f t="shared" si="159"/>
        <v>bootstrap=False, criterion=squared_error, max_depth=50, max_features=log2, min_samples_split=2, n_estimators=200</v>
      </c>
      <c r="D862" t="str">
        <f t="shared" si="160"/>
        <v>False</v>
      </c>
      <c r="E862" t="str">
        <f t="shared" si="161"/>
        <v>squared_error</v>
      </c>
      <c r="F862">
        <f t="shared" si="162"/>
        <v>50</v>
      </c>
      <c r="G862" t="str">
        <f t="shared" ref="G862:H881" si="169">MID($B862,FIND(G$1,$B862,1)+LEN(G$1)+1,FIND(H$1,$B862,1)-(FIND(G$1,$B862,1)+LEN(G$1))-3)</f>
        <v>log2</v>
      </c>
      <c r="H862" t="str">
        <f t="shared" si="169"/>
        <v>2</v>
      </c>
      <c r="I862" t="str">
        <f t="shared" si="163"/>
        <v>200</v>
      </c>
      <c r="J862">
        <f t="shared" si="164"/>
        <v>0.81499999999999995</v>
      </c>
      <c r="K862">
        <f t="shared" si="165"/>
        <v>44.7</v>
      </c>
      <c r="L862">
        <f t="shared" si="166"/>
        <v>0.80499999999999994</v>
      </c>
      <c r="M862">
        <f t="shared" si="167"/>
        <v>42.8</v>
      </c>
    </row>
    <row r="863" spans="1:13" x14ac:dyDescent="0.2">
      <c r="A863" t="s">
        <v>5205</v>
      </c>
      <c r="B863" s="1" t="s">
        <v>4613</v>
      </c>
      <c r="C863" t="str">
        <f t="shared" si="159"/>
        <v>bootstrap=False, criterion=squared_error, max_depth=50, max_features=log2, min_samples_split=2, n_estimators=200</v>
      </c>
      <c r="D863" t="str">
        <f t="shared" si="160"/>
        <v>False</v>
      </c>
      <c r="E863" t="str">
        <f t="shared" si="161"/>
        <v>squared_error</v>
      </c>
      <c r="F863">
        <f t="shared" si="162"/>
        <v>50</v>
      </c>
      <c r="G863" t="str">
        <f t="shared" si="169"/>
        <v>log2</v>
      </c>
      <c r="H863" t="str">
        <f t="shared" si="169"/>
        <v>2</v>
      </c>
      <c r="I863" t="str">
        <f t="shared" si="163"/>
        <v>200</v>
      </c>
      <c r="J863">
        <f t="shared" si="164"/>
        <v>0.77100000000000002</v>
      </c>
      <c r="K863">
        <f t="shared" si="165"/>
        <v>43.2</v>
      </c>
      <c r="L863">
        <f t="shared" si="166"/>
        <v>0.80499999999999994</v>
      </c>
      <c r="M863">
        <f t="shared" si="167"/>
        <v>42.8</v>
      </c>
    </row>
    <row r="864" spans="1:13" x14ac:dyDescent="0.2">
      <c r="A864" t="s">
        <v>5205</v>
      </c>
      <c r="B864" s="1" t="s">
        <v>4614</v>
      </c>
      <c r="C864" t="str">
        <f t="shared" si="159"/>
        <v>bootstrap=False, criterion=squared_error, max_depth=50, max_features=log2, min_samples_split=2, n_estimators=200</v>
      </c>
      <c r="D864" t="str">
        <f t="shared" si="160"/>
        <v>False</v>
      </c>
      <c r="E864" t="str">
        <f t="shared" si="161"/>
        <v>squared_error</v>
      </c>
      <c r="F864">
        <f t="shared" si="162"/>
        <v>50</v>
      </c>
      <c r="G864" t="str">
        <f t="shared" si="169"/>
        <v>log2</v>
      </c>
      <c r="H864" t="str">
        <f t="shared" si="169"/>
        <v>2</v>
      </c>
      <c r="I864" t="str">
        <f t="shared" si="163"/>
        <v>200</v>
      </c>
      <c r="J864">
        <f t="shared" si="164"/>
        <v>0.78</v>
      </c>
      <c r="K864">
        <f t="shared" si="165"/>
        <v>42.8</v>
      </c>
      <c r="L864">
        <f t="shared" si="166"/>
        <v>0.80499999999999994</v>
      </c>
      <c r="M864">
        <f t="shared" si="167"/>
        <v>42.8</v>
      </c>
    </row>
    <row r="865" spans="1:13" x14ac:dyDescent="0.2">
      <c r="A865" t="s">
        <v>5205</v>
      </c>
      <c r="B865" s="1" t="s">
        <v>4615</v>
      </c>
      <c r="C865" t="str">
        <f t="shared" si="159"/>
        <v>bootstrap=False, criterion=squared_error, max_depth=50, max_features=log2, min_samples_split=2, n_estimators=200</v>
      </c>
      <c r="D865" t="str">
        <f t="shared" si="160"/>
        <v>False</v>
      </c>
      <c r="E865" t="str">
        <f t="shared" si="161"/>
        <v>squared_error</v>
      </c>
      <c r="F865">
        <f t="shared" si="162"/>
        <v>50</v>
      </c>
      <c r="G865" t="str">
        <f t="shared" si="169"/>
        <v>log2</v>
      </c>
      <c r="H865" t="str">
        <f t="shared" si="169"/>
        <v>2</v>
      </c>
      <c r="I865" t="str">
        <f t="shared" si="163"/>
        <v>200</v>
      </c>
      <c r="J865">
        <f t="shared" si="164"/>
        <v>0.81399999999999995</v>
      </c>
      <c r="K865">
        <f t="shared" si="165"/>
        <v>46.1</v>
      </c>
      <c r="L865">
        <f t="shared" si="166"/>
        <v>0.80499999999999994</v>
      </c>
      <c r="M865">
        <f t="shared" si="167"/>
        <v>42.8</v>
      </c>
    </row>
    <row r="866" spans="1:13" x14ac:dyDescent="0.2">
      <c r="A866" t="s">
        <v>5205</v>
      </c>
      <c r="B866" s="1" t="s">
        <v>4616</v>
      </c>
      <c r="C866" t="str">
        <f t="shared" si="159"/>
        <v>bootstrap=False, criterion=squared_error, max_depth=50, max_features=log2, min_samples_split=2, n_estimators=200</v>
      </c>
      <c r="D866" t="str">
        <f t="shared" si="160"/>
        <v>False</v>
      </c>
      <c r="E866" t="str">
        <f t="shared" si="161"/>
        <v>squared_error</v>
      </c>
      <c r="F866">
        <f t="shared" si="162"/>
        <v>50</v>
      </c>
      <c r="G866" t="str">
        <f t="shared" si="169"/>
        <v>log2</v>
      </c>
      <c r="H866" t="str">
        <f t="shared" si="169"/>
        <v>2</v>
      </c>
      <c r="I866" t="str">
        <f t="shared" si="163"/>
        <v>200</v>
      </c>
      <c r="J866">
        <f t="shared" si="164"/>
        <v>0.84499999999999997</v>
      </c>
      <c r="K866">
        <f t="shared" si="165"/>
        <v>37.200000000000003</v>
      </c>
      <c r="L866">
        <f t="shared" si="166"/>
        <v>0.80499999999999994</v>
      </c>
      <c r="M866">
        <f t="shared" si="167"/>
        <v>42.8</v>
      </c>
    </row>
    <row r="867" spans="1:13" x14ac:dyDescent="0.2">
      <c r="A867" t="s">
        <v>5205</v>
      </c>
      <c r="B867" s="1" t="s">
        <v>5122</v>
      </c>
      <c r="C867" t="str">
        <f t="shared" si="159"/>
        <v>bootstrap=False, criterion=squared_error, max_depth=None, max_features=0.5, min_samples_split=10, n_estimators=150</v>
      </c>
      <c r="D867" t="str">
        <f t="shared" si="160"/>
        <v>False</v>
      </c>
      <c r="E867" t="str">
        <f t="shared" si="161"/>
        <v>squared_error</v>
      </c>
      <c r="F867">
        <f t="shared" si="162"/>
        <v>0</v>
      </c>
      <c r="G867" t="str">
        <f t="shared" si="169"/>
        <v>0.5</v>
      </c>
      <c r="H867" t="str">
        <f t="shared" si="169"/>
        <v>10</v>
      </c>
      <c r="I867" t="str">
        <f t="shared" si="163"/>
        <v>150</v>
      </c>
      <c r="J867">
        <f t="shared" si="164"/>
        <v>0.8</v>
      </c>
      <c r="K867">
        <f t="shared" si="165"/>
        <v>144</v>
      </c>
      <c r="L867">
        <f t="shared" si="166"/>
        <v>0.80479999999999996</v>
      </c>
      <c r="M867">
        <f t="shared" si="167"/>
        <v>136.80000000000001</v>
      </c>
    </row>
    <row r="868" spans="1:13" x14ac:dyDescent="0.2">
      <c r="A868" t="s">
        <v>5205</v>
      </c>
      <c r="B868" s="1" t="s">
        <v>5123</v>
      </c>
      <c r="C868" t="str">
        <f t="shared" si="159"/>
        <v>bootstrap=False, criterion=squared_error, max_depth=None, max_features=0.5, min_samples_split=10, n_estimators=150</v>
      </c>
      <c r="D868" t="str">
        <f t="shared" si="160"/>
        <v>False</v>
      </c>
      <c r="E868" t="str">
        <f t="shared" si="161"/>
        <v>squared_error</v>
      </c>
      <c r="F868">
        <f t="shared" si="162"/>
        <v>0</v>
      </c>
      <c r="G868" t="str">
        <f t="shared" si="169"/>
        <v>0.5</v>
      </c>
      <c r="H868" t="str">
        <f t="shared" si="169"/>
        <v>10</v>
      </c>
      <c r="I868" t="str">
        <f t="shared" si="163"/>
        <v>150</v>
      </c>
      <c r="J868">
        <f t="shared" si="164"/>
        <v>0.76900000000000002</v>
      </c>
      <c r="K868">
        <f t="shared" si="165"/>
        <v>138</v>
      </c>
      <c r="L868">
        <f t="shared" si="166"/>
        <v>0.80479999999999996</v>
      </c>
      <c r="M868">
        <f t="shared" si="167"/>
        <v>136.80000000000001</v>
      </c>
    </row>
    <row r="869" spans="1:13" x14ac:dyDescent="0.2">
      <c r="A869" t="s">
        <v>5205</v>
      </c>
      <c r="B869" s="1" t="s">
        <v>5124</v>
      </c>
      <c r="C869" t="str">
        <f t="shared" si="159"/>
        <v>bootstrap=False, criterion=squared_error, max_depth=None, max_features=0.5, min_samples_split=10, n_estimators=150</v>
      </c>
      <c r="D869" t="str">
        <f t="shared" si="160"/>
        <v>False</v>
      </c>
      <c r="E869" t="str">
        <f t="shared" si="161"/>
        <v>squared_error</v>
      </c>
      <c r="F869">
        <f t="shared" si="162"/>
        <v>0</v>
      </c>
      <c r="G869" t="str">
        <f t="shared" si="169"/>
        <v>0.5</v>
      </c>
      <c r="H869" t="str">
        <f t="shared" si="169"/>
        <v>10</v>
      </c>
      <c r="I869" t="str">
        <f t="shared" si="163"/>
        <v>150</v>
      </c>
      <c r="J869">
        <f t="shared" si="164"/>
        <v>0.80400000000000005</v>
      </c>
      <c r="K869">
        <f t="shared" si="165"/>
        <v>138</v>
      </c>
      <c r="L869">
        <f t="shared" si="166"/>
        <v>0.80479999999999996</v>
      </c>
      <c r="M869">
        <f t="shared" si="167"/>
        <v>136.80000000000001</v>
      </c>
    </row>
    <row r="870" spans="1:13" x14ac:dyDescent="0.2">
      <c r="A870" t="s">
        <v>5205</v>
      </c>
      <c r="B870" s="1" t="s">
        <v>5129</v>
      </c>
      <c r="C870" t="str">
        <f t="shared" si="159"/>
        <v>bootstrap=False, criterion=squared_error, max_depth=None, max_features=0.5, min_samples_split=10, n_estimators=150</v>
      </c>
      <c r="D870" t="str">
        <f t="shared" si="160"/>
        <v>False</v>
      </c>
      <c r="E870" t="str">
        <f t="shared" si="161"/>
        <v>squared_error</v>
      </c>
      <c r="F870">
        <f t="shared" si="162"/>
        <v>0</v>
      </c>
      <c r="G870" t="str">
        <f t="shared" si="169"/>
        <v>0.5</v>
      </c>
      <c r="H870" t="str">
        <f t="shared" si="169"/>
        <v>10</v>
      </c>
      <c r="I870" t="str">
        <f t="shared" si="163"/>
        <v>150</v>
      </c>
      <c r="J870">
        <f t="shared" si="164"/>
        <v>0.81599999999999995</v>
      </c>
      <c r="K870">
        <f t="shared" si="165"/>
        <v>144</v>
      </c>
      <c r="L870">
        <f t="shared" si="166"/>
        <v>0.80479999999999996</v>
      </c>
      <c r="M870">
        <f t="shared" si="167"/>
        <v>136.80000000000001</v>
      </c>
    </row>
    <row r="871" spans="1:13" x14ac:dyDescent="0.2">
      <c r="A871" t="s">
        <v>5205</v>
      </c>
      <c r="B871" s="1" t="s">
        <v>5130</v>
      </c>
      <c r="C871" t="str">
        <f t="shared" si="159"/>
        <v>bootstrap=False, criterion=squared_error, max_depth=None, max_features=0.5, min_samples_split=10, n_estimators=150</v>
      </c>
      <c r="D871" t="str">
        <f t="shared" si="160"/>
        <v>False</v>
      </c>
      <c r="E871" t="str">
        <f t="shared" si="161"/>
        <v>squared_error</v>
      </c>
      <c r="F871">
        <f t="shared" si="162"/>
        <v>0</v>
      </c>
      <c r="G871" t="str">
        <f t="shared" si="169"/>
        <v>0.5</v>
      </c>
      <c r="H871" t="str">
        <f t="shared" si="169"/>
        <v>10</v>
      </c>
      <c r="I871" t="str">
        <f t="shared" si="163"/>
        <v>150</v>
      </c>
      <c r="J871">
        <f t="shared" si="164"/>
        <v>0.83499999999999996</v>
      </c>
      <c r="K871">
        <f t="shared" si="165"/>
        <v>120</v>
      </c>
      <c r="L871">
        <f t="shared" si="166"/>
        <v>0.80479999999999996</v>
      </c>
      <c r="M871">
        <f t="shared" si="167"/>
        <v>136.80000000000001</v>
      </c>
    </row>
    <row r="872" spans="1:13" x14ac:dyDescent="0.2">
      <c r="A872" t="s">
        <v>5205</v>
      </c>
      <c r="B872" s="1" t="s">
        <v>5132</v>
      </c>
      <c r="C872" t="str">
        <f t="shared" si="159"/>
        <v>bootstrap=False, criterion=squared_error, max_depth=None, max_features=0.5, min_samples_split=10, n_estimators=200</v>
      </c>
      <c r="D872" t="str">
        <f t="shared" si="160"/>
        <v>False</v>
      </c>
      <c r="E872" t="str">
        <f t="shared" si="161"/>
        <v>squared_error</v>
      </c>
      <c r="F872">
        <f t="shared" si="162"/>
        <v>0</v>
      </c>
      <c r="G872" t="str">
        <f t="shared" si="169"/>
        <v>0.5</v>
      </c>
      <c r="H872" t="str">
        <f t="shared" si="169"/>
        <v>10</v>
      </c>
      <c r="I872" t="str">
        <f t="shared" si="163"/>
        <v>200</v>
      </c>
      <c r="J872">
        <f t="shared" si="164"/>
        <v>0.8</v>
      </c>
      <c r="K872">
        <f t="shared" si="165"/>
        <v>186</v>
      </c>
      <c r="L872">
        <f t="shared" si="166"/>
        <v>0.80479999999999996</v>
      </c>
      <c r="M872">
        <f t="shared" si="167"/>
        <v>178.8</v>
      </c>
    </row>
    <row r="873" spans="1:13" x14ac:dyDescent="0.2">
      <c r="A873" t="s">
        <v>5205</v>
      </c>
      <c r="B873" s="1" t="s">
        <v>5133</v>
      </c>
      <c r="C873" t="str">
        <f t="shared" si="159"/>
        <v>bootstrap=False, criterion=squared_error, max_depth=None, max_features=0.5, min_samples_split=10, n_estimators=200</v>
      </c>
      <c r="D873" t="str">
        <f t="shared" si="160"/>
        <v>False</v>
      </c>
      <c r="E873" t="str">
        <f t="shared" si="161"/>
        <v>squared_error</v>
      </c>
      <c r="F873">
        <f t="shared" si="162"/>
        <v>0</v>
      </c>
      <c r="G873" t="str">
        <f t="shared" si="169"/>
        <v>0.5</v>
      </c>
      <c r="H873" t="str">
        <f t="shared" si="169"/>
        <v>10</v>
      </c>
      <c r="I873" t="str">
        <f t="shared" si="163"/>
        <v>200</v>
      </c>
      <c r="J873">
        <f t="shared" si="164"/>
        <v>0.76800000000000002</v>
      </c>
      <c r="K873">
        <f t="shared" si="165"/>
        <v>180</v>
      </c>
      <c r="L873">
        <f t="shared" si="166"/>
        <v>0.80479999999999996</v>
      </c>
      <c r="M873">
        <f t="shared" si="167"/>
        <v>178.8</v>
      </c>
    </row>
    <row r="874" spans="1:13" x14ac:dyDescent="0.2">
      <c r="A874" t="s">
        <v>5205</v>
      </c>
      <c r="B874" s="1" t="s">
        <v>5134</v>
      </c>
      <c r="C874" t="str">
        <f t="shared" si="159"/>
        <v>bootstrap=False, criterion=squared_error, max_depth=None, max_features=0.5, min_samples_split=10, n_estimators=200</v>
      </c>
      <c r="D874" t="str">
        <f t="shared" si="160"/>
        <v>False</v>
      </c>
      <c r="E874" t="str">
        <f t="shared" si="161"/>
        <v>squared_error</v>
      </c>
      <c r="F874">
        <f t="shared" si="162"/>
        <v>0</v>
      </c>
      <c r="G874" t="str">
        <f t="shared" si="169"/>
        <v>0.5</v>
      </c>
      <c r="H874" t="str">
        <f t="shared" si="169"/>
        <v>10</v>
      </c>
      <c r="I874" t="str">
        <f t="shared" si="163"/>
        <v>200</v>
      </c>
      <c r="J874">
        <f t="shared" si="164"/>
        <v>0.83599999999999997</v>
      </c>
      <c r="K874">
        <f t="shared" si="165"/>
        <v>156</v>
      </c>
      <c r="L874">
        <f t="shared" si="166"/>
        <v>0.80479999999999996</v>
      </c>
      <c r="M874">
        <f t="shared" si="167"/>
        <v>178.8</v>
      </c>
    </row>
    <row r="875" spans="1:13" x14ac:dyDescent="0.2">
      <c r="A875" t="s">
        <v>5205</v>
      </c>
      <c r="B875" s="1" t="s">
        <v>5135</v>
      </c>
      <c r="C875" t="str">
        <f t="shared" si="159"/>
        <v>bootstrap=False, criterion=squared_error, max_depth=None, max_features=0.5, min_samples_split=10, n_estimators=200</v>
      </c>
      <c r="D875" t="str">
        <f t="shared" si="160"/>
        <v>False</v>
      </c>
      <c r="E875" t="str">
        <f t="shared" si="161"/>
        <v>squared_error</v>
      </c>
      <c r="F875">
        <f t="shared" si="162"/>
        <v>0</v>
      </c>
      <c r="G875" t="str">
        <f t="shared" si="169"/>
        <v>0.5</v>
      </c>
      <c r="H875" t="str">
        <f t="shared" si="169"/>
        <v>10</v>
      </c>
      <c r="I875" t="str">
        <f t="shared" si="163"/>
        <v>200</v>
      </c>
      <c r="J875">
        <f t="shared" si="164"/>
        <v>0.80300000000000005</v>
      </c>
      <c r="K875">
        <f t="shared" si="165"/>
        <v>180</v>
      </c>
      <c r="L875">
        <f t="shared" si="166"/>
        <v>0.80479999999999996</v>
      </c>
      <c r="M875">
        <f t="shared" si="167"/>
        <v>178.8</v>
      </c>
    </row>
    <row r="876" spans="1:13" x14ac:dyDescent="0.2">
      <c r="A876" t="s">
        <v>5205</v>
      </c>
      <c r="B876" s="1" t="s">
        <v>5136</v>
      </c>
      <c r="C876" t="str">
        <f t="shared" si="159"/>
        <v>bootstrap=False, criterion=squared_error, max_depth=None, max_features=0.5, min_samples_split=10, n_estimators=200</v>
      </c>
      <c r="D876" t="str">
        <f t="shared" si="160"/>
        <v>False</v>
      </c>
      <c r="E876" t="str">
        <f t="shared" si="161"/>
        <v>squared_error</v>
      </c>
      <c r="F876">
        <f t="shared" si="162"/>
        <v>0</v>
      </c>
      <c r="G876" t="str">
        <f t="shared" si="169"/>
        <v>0.5</v>
      </c>
      <c r="H876" t="str">
        <f t="shared" si="169"/>
        <v>10</v>
      </c>
      <c r="I876" t="str">
        <f t="shared" si="163"/>
        <v>200</v>
      </c>
      <c r="J876">
        <f t="shared" si="164"/>
        <v>0.81699999999999995</v>
      </c>
      <c r="K876">
        <f t="shared" si="165"/>
        <v>192</v>
      </c>
      <c r="L876">
        <f t="shared" si="166"/>
        <v>0.80479999999999996</v>
      </c>
      <c r="M876">
        <f t="shared" si="167"/>
        <v>178.8</v>
      </c>
    </row>
    <row r="877" spans="1:13" x14ac:dyDescent="0.2">
      <c r="A877" t="s">
        <v>5205</v>
      </c>
      <c r="B877" s="1" t="s">
        <v>2687</v>
      </c>
      <c r="C877" t="str">
        <f t="shared" si="159"/>
        <v>bootstrap=True, criterion=squared_error, max_depth=20, max_features=1.0, min_samples_split=2, n_estimators=500</v>
      </c>
      <c r="D877" t="str">
        <f t="shared" si="160"/>
        <v>True</v>
      </c>
      <c r="E877" t="str">
        <f t="shared" si="161"/>
        <v>squared_error</v>
      </c>
      <c r="F877">
        <f t="shared" si="162"/>
        <v>20</v>
      </c>
      <c r="G877" t="str">
        <f t="shared" si="169"/>
        <v>1.0</v>
      </c>
      <c r="H877" t="str">
        <f t="shared" si="169"/>
        <v>2</v>
      </c>
      <c r="I877" t="str">
        <f t="shared" si="163"/>
        <v>500</v>
      </c>
      <c r="J877">
        <f t="shared" si="164"/>
        <v>0.755</v>
      </c>
      <c r="K877">
        <f t="shared" si="165"/>
        <v>570</v>
      </c>
      <c r="L877">
        <f t="shared" si="166"/>
        <v>0.80459999999999998</v>
      </c>
      <c r="M877">
        <f t="shared" si="167"/>
        <v>573.6</v>
      </c>
    </row>
    <row r="878" spans="1:13" x14ac:dyDescent="0.2">
      <c r="A878" t="s">
        <v>5205</v>
      </c>
      <c r="B878" s="1" t="s">
        <v>2689</v>
      </c>
      <c r="C878" t="str">
        <f t="shared" si="159"/>
        <v>bootstrap=True, criterion=squared_error, max_depth=20, max_features=1.0, min_samples_split=2, n_estimators=500</v>
      </c>
      <c r="D878" t="str">
        <f t="shared" si="160"/>
        <v>True</v>
      </c>
      <c r="E878" t="str">
        <f t="shared" si="161"/>
        <v>squared_error</v>
      </c>
      <c r="F878">
        <f t="shared" si="162"/>
        <v>20</v>
      </c>
      <c r="G878" t="str">
        <f t="shared" si="169"/>
        <v>1.0</v>
      </c>
      <c r="H878" t="str">
        <f t="shared" si="169"/>
        <v>2</v>
      </c>
      <c r="I878" t="str">
        <f t="shared" si="163"/>
        <v>500</v>
      </c>
      <c r="J878">
        <f t="shared" si="164"/>
        <v>0.82399999999999995</v>
      </c>
      <c r="K878">
        <f t="shared" si="165"/>
        <v>504</v>
      </c>
      <c r="L878">
        <f t="shared" si="166"/>
        <v>0.80459999999999998</v>
      </c>
      <c r="M878">
        <f t="shared" si="167"/>
        <v>573.6</v>
      </c>
    </row>
    <row r="879" spans="1:13" x14ac:dyDescent="0.2">
      <c r="A879" t="s">
        <v>5205</v>
      </c>
      <c r="B879" s="1" t="s">
        <v>2690</v>
      </c>
      <c r="C879" t="str">
        <f t="shared" si="159"/>
        <v>bootstrap=True, criterion=squared_error, max_depth=20, max_features=1.0, min_samples_split=2, n_estimators=500</v>
      </c>
      <c r="D879" t="str">
        <f t="shared" si="160"/>
        <v>True</v>
      </c>
      <c r="E879" t="str">
        <f t="shared" si="161"/>
        <v>squared_error</v>
      </c>
      <c r="F879">
        <f t="shared" si="162"/>
        <v>20</v>
      </c>
      <c r="G879" t="str">
        <f t="shared" si="169"/>
        <v>1.0</v>
      </c>
      <c r="H879" t="str">
        <f t="shared" si="169"/>
        <v>2</v>
      </c>
      <c r="I879" t="str">
        <f t="shared" si="163"/>
        <v>500</v>
      </c>
      <c r="J879">
        <f t="shared" si="164"/>
        <v>0.80700000000000005</v>
      </c>
      <c r="K879">
        <f t="shared" si="165"/>
        <v>600</v>
      </c>
      <c r="L879">
        <f t="shared" si="166"/>
        <v>0.80459999999999998</v>
      </c>
      <c r="M879">
        <f t="shared" si="167"/>
        <v>573.6</v>
      </c>
    </row>
    <row r="880" spans="1:13" x14ac:dyDescent="0.2">
      <c r="A880" t="s">
        <v>5205</v>
      </c>
      <c r="B880" s="1" t="s">
        <v>2691</v>
      </c>
      <c r="C880" t="str">
        <f t="shared" si="159"/>
        <v>bootstrap=True, criterion=squared_error, max_depth=20, max_features=1.0, min_samples_split=2, n_estimators=500</v>
      </c>
      <c r="D880" t="str">
        <f t="shared" si="160"/>
        <v>True</v>
      </c>
      <c r="E880" t="str">
        <f t="shared" si="161"/>
        <v>squared_error</v>
      </c>
      <c r="F880">
        <f t="shared" si="162"/>
        <v>20</v>
      </c>
      <c r="G880" t="str">
        <f t="shared" si="169"/>
        <v>1.0</v>
      </c>
      <c r="H880" t="str">
        <f t="shared" si="169"/>
        <v>2</v>
      </c>
      <c r="I880" t="str">
        <f t="shared" si="163"/>
        <v>500</v>
      </c>
      <c r="J880">
        <f t="shared" si="164"/>
        <v>0.81499999999999995</v>
      </c>
      <c r="K880">
        <f t="shared" si="165"/>
        <v>588</v>
      </c>
      <c r="L880">
        <f t="shared" si="166"/>
        <v>0.80459999999999998</v>
      </c>
      <c r="M880">
        <f t="shared" si="167"/>
        <v>573.6</v>
      </c>
    </row>
    <row r="881" spans="1:13" x14ac:dyDescent="0.2">
      <c r="A881" t="s">
        <v>5205</v>
      </c>
      <c r="B881" s="1" t="s">
        <v>2694</v>
      </c>
      <c r="C881" t="str">
        <f t="shared" si="159"/>
        <v>bootstrap=True, criterion=squared_error, max_depth=20, max_features=1.0, min_samples_split=2, n_estimators=500</v>
      </c>
      <c r="D881" t="str">
        <f t="shared" si="160"/>
        <v>True</v>
      </c>
      <c r="E881" t="str">
        <f t="shared" si="161"/>
        <v>squared_error</v>
      </c>
      <c r="F881">
        <f t="shared" si="162"/>
        <v>20</v>
      </c>
      <c r="G881" t="str">
        <f t="shared" si="169"/>
        <v>1.0</v>
      </c>
      <c r="H881" t="str">
        <f t="shared" si="169"/>
        <v>2</v>
      </c>
      <c r="I881" t="str">
        <f t="shared" si="163"/>
        <v>500</v>
      </c>
      <c r="J881">
        <f t="shared" si="164"/>
        <v>0.82199999999999995</v>
      </c>
      <c r="K881">
        <f t="shared" si="165"/>
        <v>606</v>
      </c>
      <c r="L881">
        <f t="shared" si="166"/>
        <v>0.80459999999999998</v>
      </c>
      <c r="M881">
        <f t="shared" si="167"/>
        <v>573.6</v>
      </c>
    </row>
    <row r="882" spans="1:13" x14ac:dyDescent="0.2">
      <c r="A882" t="s">
        <v>5205</v>
      </c>
      <c r="B882" s="1" t="s">
        <v>2984</v>
      </c>
      <c r="C882" t="str">
        <f t="shared" si="159"/>
        <v>bootstrap=True, criterion=squared_error, max_depth=30, max_features=0.5, min_samples_split=5, n_estimators=200</v>
      </c>
      <c r="D882" t="str">
        <f t="shared" si="160"/>
        <v>True</v>
      </c>
      <c r="E882" t="str">
        <f t="shared" si="161"/>
        <v>squared_error</v>
      </c>
      <c r="F882">
        <f t="shared" si="162"/>
        <v>30</v>
      </c>
      <c r="G882" t="str">
        <f t="shared" ref="G882:H901" si="170">MID($B882,FIND(G$1,$B882,1)+LEN(G$1)+1,FIND(H$1,$B882,1)-(FIND(G$1,$B882,1)+LEN(G$1))-3)</f>
        <v>0.5</v>
      </c>
      <c r="H882" t="str">
        <f t="shared" si="170"/>
        <v>5</v>
      </c>
      <c r="I882" t="str">
        <f t="shared" si="163"/>
        <v>200</v>
      </c>
      <c r="J882">
        <f t="shared" si="164"/>
        <v>0.76900000000000002</v>
      </c>
      <c r="K882">
        <f t="shared" si="165"/>
        <v>126</v>
      </c>
      <c r="L882">
        <f t="shared" si="166"/>
        <v>0.80459999999999998</v>
      </c>
      <c r="M882">
        <f t="shared" si="167"/>
        <v>124.8</v>
      </c>
    </row>
    <row r="883" spans="1:13" x14ac:dyDescent="0.2">
      <c r="A883" t="s">
        <v>5205</v>
      </c>
      <c r="B883" s="1" t="s">
        <v>2985</v>
      </c>
      <c r="C883" t="str">
        <f t="shared" si="159"/>
        <v>bootstrap=True, criterion=squared_error, max_depth=30, max_features=0.5, min_samples_split=5, n_estimators=200</v>
      </c>
      <c r="D883" t="str">
        <f t="shared" si="160"/>
        <v>True</v>
      </c>
      <c r="E883" t="str">
        <f t="shared" si="161"/>
        <v>squared_error</v>
      </c>
      <c r="F883">
        <f t="shared" si="162"/>
        <v>30</v>
      </c>
      <c r="G883" t="str">
        <f t="shared" si="170"/>
        <v>0.5</v>
      </c>
      <c r="H883" t="str">
        <f t="shared" si="170"/>
        <v>5</v>
      </c>
      <c r="I883" t="str">
        <f t="shared" si="163"/>
        <v>200</v>
      </c>
      <c r="J883">
        <f t="shared" si="164"/>
        <v>0.80100000000000005</v>
      </c>
      <c r="K883">
        <f t="shared" si="165"/>
        <v>132</v>
      </c>
      <c r="L883">
        <f t="shared" si="166"/>
        <v>0.80459999999999998</v>
      </c>
      <c r="M883">
        <f t="shared" si="167"/>
        <v>124.8</v>
      </c>
    </row>
    <row r="884" spans="1:13" x14ac:dyDescent="0.2">
      <c r="A884" t="s">
        <v>5205</v>
      </c>
      <c r="B884" s="1" t="s">
        <v>2986</v>
      </c>
      <c r="C884" t="str">
        <f t="shared" si="159"/>
        <v>bootstrap=True, criterion=squared_error, max_depth=30, max_features=0.5, min_samples_split=5, n_estimators=200</v>
      </c>
      <c r="D884" t="str">
        <f t="shared" si="160"/>
        <v>True</v>
      </c>
      <c r="E884" t="str">
        <f t="shared" si="161"/>
        <v>squared_error</v>
      </c>
      <c r="F884">
        <f t="shared" si="162"/>
        <v>30</v>
      </c>
      <c r="G884" t="str">
        <f t="shared" si="170"/>
        <v>0.5</v>
      </c>
      <c r="H884" t="str">
        <f t="shared" si="170"/>
        <v>5</v>
      </c>
      <c r="I884" t="str">
        <f t="shared" si="163"/>
        <v>200</v>
      </c>
      <c r="J884">
        <f t="shared" si="164"/>
        <v>0.83599999999999997</v>
      </c>
      <c r="K884">
        <f t="shared" si="165"/>
        <v>108</v>
      </c>
      <c r="L884">
        <f t="shared" si="166"/>
        <v>0.80459999999999998</v>
      </c>
      <c r="M884">
        <f t="shared" si="167"/>
        <v>124.8</v>
      </c>
    </row>
    <row r="885" spans="1:13" x14ac:dyDescent="0.2">
      <c r="A885" t="s">
        <v>5205</v>
      </c>
      <c r="B885" s="1" t="s">
        <v>2987</v>
      </c>
      <c r="C885" t="str">
        <f t="shared" si="159"/>
        <v>bootstrap=True, criterion=squared_error, max_depth=30, max_features=0.5, min_samples_split=5, n_estimators=200</v>
      </c>
      <c r="D885" t="str">
        <f t="shared" si="160"/>
        <v>True</v>
      </c>
      <c r="E885" t="str">
        <f t="shared" si="161"/>
        <v>squared_error</v>
      </c>
      <c r="F885">
        <f t="shared" si="162"/>
        <v>30</v>
      </c>
      <c r="G885" t="str">
        <f t="shared" si="170"/>
        <v>0.5</v>
      </c>
      <c r="H885" t="str">
        <f t="shared" si="170"/>
        <v>5</v>
      </c>
      <c r="I885" t="str">
        <f t="shared" si="163"/>
        <v>200</v>
      </c>
      <c r="J885">
        <f t="shared" si="164"/>
        <v>0.80300000000000005</v>
      </c>
      <c r="K885">
        <f t="shared" si="165"/>
        <v>126</v>
      </c>
      <c r="L885">
        <f t="shared" si="166"/>
        <v>0.80459999999999998</v>
      </c>
      <c r="M885">
        <f t="shared" si="167"/>
        <v>124.8</v>
      </c>
    </row>
    <row r="886" spans="1:13" x14ac:dyDescent="0.2">
      <c r="A886" t="s">
        <v>5205</v>
      </c>
      <c r="B886" s="1" t="s">
        <v>2988</v>
      </c>
      <c r="C886" t="str">
        <f t="shared" si="159"/>
        <v>bootstrap=True, criterion=squared_error, max_depth=30, max_features=0.5, min_samples_split=5, n_estimators=200</v>
      </c>
      <c r="D886" t="str">
        <f t="shared" si="160"/>
        <v>True</v>
      </c>
      <c r="E886" t="str">
        <f t="shared" si="161"/>
        <v>squared_error</v>
      </c>
      <c r="F886">
        <f t="shared" si="162"/>
        <v>30</v>
      </c>
      <c r="G886" t="str">
        <f t="shared" si="170"/>
        <v>0.5</v>
      </c>
      <c r="H886" t="str">
        <f t="shared" si="170"/>
        <v>5</v>
      </c>
      <c r="I886" t="str">
        <f t="shared" si="163"/>
        <v>200</v>
      </c>
      <c r="J886">
        <f t="shared" si="164"/>
        <v>0.81399999999999995</v>
      </c>
      <c r="K886">
        <f t="shared" si="165"/>
        <v>132</v>
      </c>
      <c r="L886">
        <f t="shared" si="166"/>
        <v>0.80459999999999998</v>
      </c>
      <c r="M886">
        <f t="shared" si="167"/>
        <v>124.8</v>
      </c>
    </row>
    <row r="887" spans="1:13" x14ac:dyDescent="0.2">
      <c r="A887" t="s">
        <v>5205</v>
      </c>
      <c r="B887" s="1" t="s">
        <v>4244</v>
      </c>
      <c r="C887" t="str">
        <f t="shared" si="159"/>
        <v>bootstrap=False, criterion=squared_error, max_depth=30, max_features=log2, min_samples_split=2, n_estimators=100</v>
      </c>
      <c r="D887" t="str">
        <f t="shared" si="160"/>
        <v>False</v>
      </c>
      <c r="E887" t="str">
        <f t="shared" si="161"/>
        <v>squared_error</v>
      </c>
      <c r="F887">
        <f t="shared" si="162"/>
        <v>30</v>
      </c>
      <c r="G887" t="str">
        <f t="shared" si="170"/>
        <v>log2</v>
      </c>
      <c r="H887" t="str">
        <f t="shared" si="170"/>
        <v>2</v>
      </c>
      <c r="I887" t="str">
        <f t="shared" si="163"/>
        <v>100</v>
      </c>
      <c r="J887">
        <f t="shared" si="164"/>
        <v>0.81599999999999995</v>
      </c>
      <c r="K887">
        <f t="shared" si="165"/>
        <v>23.2</v>
      </c>
      <c r="L887">
        <f t="shared" si="166"/>
        <v>0.80459999999999998</v>
      </c>
      <c r="M887">
        <f t="shared" si="167"/>
        <v>22.139999999999997</v>
      </c>
    </row>
    <row r="888" spans="1:13" x14ac:dyDescent="0.2">
      <c r="A888" t="s">
        <v>5205</v>
      </c>
      <c r="B888" s="1" t="s">
        <v>4245</v>
      </c>
      <c r="C888" t="str">
        <f t="shared" si="159"/>
        <v>bootstrap=False, criterion=squared_error, max_depth=30, max_features=log2, min_samples_split=2, n_estimators=100</v>
      </c>
      <c r="D888" t="str">
        <f t="shared" si="160"/>
        <v>False</v>
      </c>
      <c r="E888" t="str">
        <f t="shared" si="161"/>
        <v>squared_error</v>
      </c>
      <c r="F888">
        <f t="shared" si="162"/>
        <v>30</v>
      </c>
      <c r="G888" t="str">
        <f t="shared" si="170"/>
        <v>log2</v>
      </c>
      <c r="H888" t="str">
        <f t="shared" si="170"/>
        <v>2</v>
      </c>
      <c r="I888" t="str">
        <f t="shared" si="163"/>
        <v>100</v>
      </c>
      <c r="J888">
        <f t="shared" si="164"/>
        <v>0.77200000000000002</v>
      </c>
      <c r="K888">
        <f t="shared" si="165"/>
        <v>22.4</v>
      </c>
      <c r="L888">
        <f t="shared" si="166"/>
        <v>0.80459999999999998</v>
      </c>
      <c r="M888">
        <f t="shared" si="167"/>
        <v>22.139999999999997</v>
      </c>
    </row>
    <row r="889" spans="1:13" x14ac:dyDescent="0.2">
      <c r="A889" t="s">
        <v>5205</v>
      </c>
      <c r="B889" s="1" t="s">
        <v>4246</v>
      </c>
      <c r="C889" t="str">
        <f t="shared" si="159"/>
        <v>bootstrap=False, criterion=squared_error, max_depth=30, max_features=log2, min_samples_split=2, n_estimators=100</v>
      </c>
      <c r="D889" t="str">
        <f t="shared" si="160"/>
        <v>False</v>
      </c>
      <c r="E889" t="str">
        <f t="shared" si="161"/>
        <v>squared_error</v>
      </c>
      <c r="F889">
        <f t="shared" si="162"/>
        <v>30</v>
      </c>
      <c r="G889" t="str">
        <f t="shared" si="170"/>
        <v>log2</v>
      </c>
      <c r="H889" t="str">
        <f t="shared" si="170"/>
        <v>2</v>
      </c>
      <c r="I889" t="str">
        <f t="shared" si="163"/>
        <v>100</v>
      </c>
      <c r="J889">
        <f t="shared" si="164"/>
        <v>0.77300000000000002</v>
      </c>
      <c r="K889">
        <f t="shared" si="165"/>
        <v>22.2</v>
      </c>
      <c r="L889">
        <f t="shared" si="166"/>
        <v>0.80459999999999998</v>
      </c>
      <c r="M889">
        <f t="shared" si="167"/>
        <v>22.139999999999997</v>
      </c>
    </row>
    <row r="890" spans="1:13" x14ac:dyDescent="0.2">
      <c r="A890" t="s">
        <v>5205</v>
      </c>
      <c r="B890" s="1" t="s">
        <v>4247</v>
      </c>
      <c r="C890" t="str">
        <f t="shared" si="159"/>
        <v>bootstrap=False, criterion=squared_error, max_depth=30, max_features=log2, min_samples_split=2, n_estimators=100</v>
      </c>
      <c r="D890" t="str">
        <f t="shared" si="160"/>
        <v>False</v>
      </c>
      <c r="E890" t="str">
        <f t="shared" si="161"/>
        <v>squared_error</v>
      </c>
      <c r="F890">
        <f t="shared" si="162"/>
        <v>30</v>
      </c>
      <c r="G890" t="str">
        <f t="shared" si="170"/>
        <v>log2</v>
      </c>
      <c r="H890" t="str">
        <f t="shared" si="170"/>
        <v>2</v>
      </c>
      <c r="I890" t="str">
        <f t="shared" si="163"/>
        <v>100</v>
      </c>
      <c r="J890">
        <f t="shared" si="164"/>
        <v>0.81499999999999995</v>
      </c>
      <c r="K890">
        <f t="shared" si="165"/>
        <v>23.3</v>
      </c>
      <c r="L890">
        <f t="shared" si="166"/>
        <v>0.80459999999999998</v>
      </c>
      <c r="M890">
        <f t="shared" si="167"/>
        <v>22.139999999999997</v>
      </c>
    </row>
    <row r="891" spans="1:13" x14ac:dyDescent="0.2">
      <c r="A891" t="s">
        <v>5205</v>
      </c>
      <c r="B891" s="1" t="s">
        <v>4248</v>
      </c>
      <c r="C891" t="str">
        <f t="shared" si="159"/>
        <v>bootstrap=False, criterion=squared_error, max_depth=30, max_features=log2, min_samples_split=2, n_estimators=100</v>
      </c>
      <c r="D891" t="str">
        <f t="shared" si="160"/>
        <v>False</v>
      </c>
      <c r="E891" t="str">
        <f t="shared" si="161"/>
        <v>squared_error</v>
      </c>
      <c r="F891">
        <f t="shared" si="162"/>
        <v>30</v>
      </c>
      <c r="G891" t="str">
        <f t="shared" si="170"/>
        <v>log2</v>
      </c>
      <c r="H891" t="str">
        <f t="shared" si="170"/>
        <v>2</v>
      </c>
      <c r="I891" t="str">
        <f t="shared" si="163"/>
        <v>100</v>
      </c>
      <c r="J891">
        <f t="shared" si="164"/>
        <v>0.84699999999999998</v>
      </c>
      <c r="K891">
        <f t="shared" si="165"/>
        <v>19.600000000000001</v>
      </c>
      <c r="L891">
        <f t="shared" si="166"/>
        <v>0.80459999999999998</v>
      </c>
      <c r="M891">
        <f t="shared" si="167"/>
        <v>22.139999999999997</v>
      </c>
    </row>
    <row r="892" spans="1:13" x14ac:dyDescent="0.2">
      <c r="A892" t="s">
        <v>5205</v>
      </c>
      <c r="B892" s="1" t="s">
        <v>2784</v>
      </c>
      <c r="C892" t="str">
        <f t="shared" si="159"/>
        <v>bootstrap=True, criterion=squared_error, max_depth=30, max_features=sqrt, min_samples_split=2, n_estimators=500</v>
      </c>
      <c r="D892" t="str">
        <f t="shared" si="160"/>
        <v>True</v>
      </c>
      <c r="E892" t="str">
        <f t="shared" si="161"/>
        <v>squared_error</v>
      </c>
      <c r="F892">
        <f t="shared" si="162"/>
        <v>30</v>
      </c>
      <c r="G892" t="str">
        <f t="shared" si="170"/>
        <v>sqrt</v>
      </c>
      <c r="H892" t="str">
        <f t="shared" si="170"/>
        <v>2</v>
      </c>
      <c r="I892" t="str">
        <f t="shared" si="163"/>
        <v>500</v>
      </c>
      <c r="J892">
        <f t="shared" si="164"/>
        <v>0.81200000000000006</v>
      </c>
      <c r="K892">
        <f t="shared" si="165"/>
        <v>102</v>
      </c>
      <c r="L892">
        <f t="shared" si="166"/>
        <v>0.8044</v>
      </c>
      <c r="M892">
        <f t="shared" si="167"/>
        <v>98.4</v>
      </c>
    </row>
    <row r="893" spans="1:13" x14ac:dyDescent="0.2">
      <c r="A893" t="s">
        <v>5205</v>
      </c>
      <c r="B893" s="1" t="s">
        <v>2785</v>
      </c>
      <c r="C893" t="str">
        <f t="shared" si="159"/>
        <v>bootstrap=True, criterion=squared_error, max_depth=30, max_features=sqrt, min_samples_split=2, n_estimators=500</v>
      </c>
      <c r="D893" t="str">
        <f t="shared" si="160"/>
        <v>True</v>
      </c>
      <c r="E893" t="str">
        <f t="shared" si="161"/>
        <v>squared_error</v>
      </c>
      <c r="F893">
        <f t="shared" si="162"/>
        <v>30</v>
      </c>
      <c r="G893" t="str">
        <f t="shared" si="170"/>
        <v>sqrt</v>
      </c>
      <c r="H893" t="str">
        <f t="shared" si="170"/>
        <v>2</v>
      </c>
      <c r="I893" t="str">
        <f t="shared" si="163"/>
        <v>500</v>
      </c>
      <c r="J893">
        <f t="shared" si="164"/>
        <v>0.77</v>
      </c>
      <c r="K893">
        <f t="shared" si="165"/>
        <v>102</v>
      </c>
      <c r="L893">
        <f t="shared" si="166"/>
        <v>0.8044</v>
      </c>
      <c r="M893">
        <f t="shared" si="167"/>
        <v>98.4</v>
      </c>
    </row>
    <row r="894" spans="1:13" x14ac:dyDescent="0.2">
      <c r="A894" t="s">
        <v>5205</v>
      </c>
      <c r="B894" s="1" t="s">
        <v>2786</v>
      </c>
      <c r="C894" t="str">
        <f t="shared" si="159"/>
        <v>bootstrap=True, criterion=squared_error, max_depth=30, max_features=sqrt, min_samples_split=2, n_estimators=500</v>
      </c>
      <c r="D894" t="str">
        <f t="shared" si="160"/>
        <v>True</v>
      </c>
      <c r="E894" t="str">
        <f t="shared" si="161"/>
        <v>squared_error</v>
      </c>
      <c r="F894">
        <f t="shared" si="162"/>
        <v>30</v>
      </c>
      <c r="G894" t="str">
        <f t="shared" si="170"/>
        <v>sqrt</v>
      </c>
      <c r="H894" t="str">
        <f t="shared" si="170"/>
        <v>2</v>
      </c>
      <c r="I894" t="str">
        <f t="shared" si="163"/>
        <v>500</v>
      </c>
      <c r="J894">
        <f t="shared" si="164"/>
        <v>0.78500000000000003</v>
      </c>
      <c r="K894">
        <f t="shared" si="165"/>
        <v>102</v>
      </c>
      <c r="L894">
        <f t="shared" si="166"/>
        <v>0.8044</v>
      </c>
      <c r="M894">
        <f t="shared" si="167"/>
        <v>98.4</v>
      </c>
    </row>
    <row r="895" spans="1:13" x14ac:dyDescent="0.2">
      <c r="A895" t="s">
        <v>5205</v>
      </c>
      <c r="B895" s="1" t="s">
        <v>2790</v>
      </c>
      <c r="C895" t="str">
        <f t="shared" si="159"/>
        <v>bootstrap=True, criterion=squared_error, max_depth=30, max_features=sqrt, min_samples_split=2, n_estimators=500</v>
      </c>
      <c r="D895" t="str">
        <f t="shared" si="160"/>
        <v>True</v>
      </c>
      <c r="E895" t="str">
        <f t="shared" si="161"/>
        <v>squared_error</v>
      </c>
      <c r="F895">
        <f t="shared" si="162"/>
        <v>30</v>
      </c>
      <c r="G895" t="str">
        <f t="shared" si="170"/>
        <v>sqrt</v>
      </c>
      <c r="H895" t="str">
        <f t="shared" si="170"/>
        <v>2</v>
      </c>
      <c r="I895" t="str">
        <f t="shared" si="163"/>
        <v>500</v>
      </c>
      <c r="J895">
        <f t="shared" si="164"/>
        <v>0.84</v>
      </c>
      <c r="K895">
        <f t="shared" si="165"/>
        <v>84</v>
      </c>
      <c r="L895">
        <f t="shared" si="166"/>
        <v>0.8044</v>
      </c>
      <c r="M895">
        <f t="shared" si="167"/>
        <v>98.4</v>
      </c>
    </row>
    <row r="896" spans="1:13" x14ac:dyDescent="0.2">
      <c r="A896" t="s">
        <v>5205</v>
      </c>
      <c r="B896" s="1" t="s">
        <v>2792</v>
      </c>
      <c r="C896" t="str">
        <f t="shared" si="159"/>
        <v>bootstrap=True, criterion=squared_error, max_depth=30, max_features=sqrt, min_samples_split=2, n_estimators=500</v>
      </c>
      <c r="D896" t="str">
        <f t="shared" si="160"/>
        <v>True</v>
      </c>
      <c r="E896" t="str">
        <f t="shared" si="161"/>
        <v>squared_error</v>
      </c>
      <c r="F896">
        <f t="shared" si="162"/>
        <v>30</v>
      </c>
      <c r="G896" t="str">
        <f t="shared" si="170"/>
        <v>sqrt</v>
      </c>
      <c r="H896" t="str">
        <f t="shared" si="170"/>
        <v>2</v>
      </c>
      <c r="I896" t="str">
        <f t="shared" si="163"/>
        <v>500</v>
      </c>
      <c r="J896">
        <f t="shared" si="164"/>
        <v>0.81499999999999995</v>
      </c>
      <c r="K896">
        <f t="shared" si="165"/>
        <v>102</v>
      </c>
      <c r="L896">
        <f t="shared" si="166"/>
        <v>0.8044</v>
      </c>
      <c r="M896">
        <f t="shared" si="167"/>
        <v>98.4</v>
      </c>
    </row>
    <row r="897" spans="1:13" x14ac:dyDescent="0.2">
      <c r="A897" t="s">
        <v>5205</v>
      </c>
      <c r="B897" s="1" t="s">
        <v>4602</v>
      </c>
      <c r="C897" t="str">
        <f t="shared" si="159"/>
        <v>bootstrap=False, criterion=squared_error, max_depth=50, max_features=log2, min_samples_split=2, n_estimators=150</v>
      </c>
      <c r="D897" t="str">
        <f t="shared" si="160"/>
        <v>False</v>
      </c>
      <c r="E897" t="str">
        <f t="shared" si="161"/>
        <v>squared_error</v>
      </c>
      <c r="F897">
        <f t="shared" si="162"/>
        <v>50</v>
      </c>
      <c r="G897" t="str">
        <f t="shared" si="170"/>
        <v>log2</v>
      </c>
      <c r="H897" t="str">
        <f t="shared" si="170"/>
        <v>2</v>
      </c>
      <c r="I897" t="str">
        <f t="shared" si="163"/>
        <v>150</v>
      </c>
      <c r="J897">
        <f t="shared" si="164"/>
        <v>0.81399999999999995</v>
      </c>
      <c r="K897">
        <f t="shared" si="165"/>
        <v>34.799999999999997</v>
      </c>
      <c r="L897">
        <f t="shared" si="166"/>
        <v>0.8044</v>
      </c>
      <c r="M897">
        <f t="shared" si="167"/>
        <v>33.239999999999995</v>
      </c>
    </row>
    <row r="898" spans="1:13" x14ac:dyDescent="0.2">
      <c r="A898" t="s">
        <v>5205</v>
      </c>
      <c r="B898" s="1" t="s">
        <v>4603</v>
      </c>
      <c r="C898" t="str">
        <f t="shared" ref="C898:C961" si="171">MID($B898,FIND(D$1,$B898,1),FIND(J$1,$B898,1)-17)</f>
        <v>bootstrap=False, criterion=squared_error, max_depth=50, max_features=log2, min_samples_split=2, n_estimators=150</v>
      </c>
      <c r="D898" t="str">
        <f t="shared" ref="D898:D961" si="172">MID($B898,FIND(D$1,$B898,1)+LEN(D$1),FIND(E$1,$B898,1)-(FIND(D$1,$B898,1)+LEN(D$1))-2)</f>
        <v>False</v>
      </c>
      <c r="E898" t="str">
        <f t="shared" ref="E898:E961" si="173">MID($B898,FIND(E$1,$B898,1)+LEN(E$1)+1,FIND(F$1,$B898,1)-(FIND(E$1,$B898,1)+LEN(E$1))-3)</f>
        <v>squared_error</v>
      </c>
      <c r="F898">
        <f t="shared" ref="F898:F961" si="174">IFERROR(MID($B898,FIND(F$1,$B898,1)+LEN(F$1)+1,FIND(G$1,$B898,1)-(FIND(F$1,$B898,1)+LEN(F$1))-3)+0,0)</f>
        <v>50</v>
      </c>
      <c r="G898" t="str">
        <f t="shared" si="170"/>
        <v>log2</v>
      </c>
      <c r="H898" t="str">
        <f t="shared" si="170"/>
        <v>2</v>
      </c>
      <c r="I898" t="str">
        <f t="shared" ref="I898:I961" si="175">MID($B898,FIND(I$1,$B898,1)+LEN(I$1)+1,FIND(J$1,$B898,1)-(FIND(I$1,$B898,1)+LEN(I$1))-4)</f>
        <v>150</v>
      </c>
      <c r="J898">
        <f t="shared" ref="J898:J961" si="176">MID($B898,FIND(J$1,$B898,1)+LEN(J$1)+1,FIND(K$1,$B898,1)-(FIND(J$1,$B898,1)+LEN(J$1))-2)+0</f>
        <v>0.77100000000000002</v>
      </c>
      <c r="K898">
        <f t="shared" ref="K898:K961" si="177">IF(RIGHT(B898,1)="n",60*MID(RIGHT(B898,7),1,4),MID(RIGHT(B898,5),1,4))+0</f>
        <v>34</v>
      </c>
      <c r="L898">
        <f t="shared" ref="L898:L961" si="178">AVERAGEIFS(J:J,$C:$C,$C898)</f>
        <v>0.8044</v>
      </c>
      <c r="M898">
        <f t="shared" ref="M898:M961" si="179">AVERAGEIFS(K:K,$C:$C,$C898)</f>
        <v>33.239999999999995</v>
      </c>
    </row>
    <row r="899" spans="1:13" x14ac:dyDescent="0.2">
      <c r="A899" t="s">
        <v>5205</v>
      </c>
      <c r="B899" s="1" t="s">
        <v>4604</v>
      </c>
      <c r="C899" t="str">
        <f t="shared" si="171"/>
        <v>bootstrap=False, criterion=squared_error, max_depth=50, max_features=log2, min_samples_split=2, n_estimators=150</v>
      </c>
      <c r="D899" t="str">
        <f t="shared" si="172"/>
        <v>False</v>
      </c>
      <c r="E899" t="str">
        <f t="shared" si="173"/>
        <v>squared_error</v>
      </c>
      <c r="F899">
        <f t="shared" si="174"/>
        <v>50</v>
      </c>
      <c r="G899" t="str">
        <f t="shared" si="170"/>
        <v>log2</v>
      </c>
      <c r="H899" t="str">
        <f t="shared" si="170"/>
        <v>2</v>
      </c>
      <c r="I899" t="str">
        <f t="shared" si="175"/>
        <v>150</v>
      </c>
      <c r="J899">
        <f t="shared" si="176"/>
        <v>0.77900000000000003</v>
      </c>
      <c r="K899">
        <f t="shared" si="177"/>
        <v>33.9</v>
      </c>
      <c r="L899">
        <f t="shared" si="178"/>
        <v>0.8044</v>
      </c>
      <c r="M899">
        <f t="shared" si="179"/>
        <v>33.239999999999995</v>
      </c>
    </row>
    <row r="900" spans="1:13" x14ac:dyDescent="0.2">
      <c r="A900" t="s">
        <v>5205</v>
      </c>
      <c r="B900" s="1" t="s">
        <v>4609</v>
      </c>
      <c r="C900" t="str">
        <f t="shared" si="171"/>
        <v>bootstrap=False, criterion=squared_error, max_depth=50, max_features=log2, min_samples_split=2, n_estimators=150</v>
      </c>
      <c r="D900" t="str">
        <f t="shared" si="172"/>
        <v>False</v>
      </c>
      <c r="E900" t="str">
        <f t="shared" si="173"/>
        <v>squared_error</v>
      </c>
      <c r="F900">
        <f t="shared" si="174"/>
        <v>50</v>
      </c>
      <c r="G900" t="str">
        <f t="shared" si="170"/>
        <v>log2</v>
      </c>
      <c r="H900" t="str">
        <f t="shared" si="170"/>
        <v>2</v>
      </c>
      <c r="I900" t="str">
        <f t="shared" si="175"/>
        <v>150</v>
      </c>
      <c r="J900">
        <f t="shared" si="176"/>
        <v>0.81399999999999995</v>
      </c>
      <c r="K900">
        <f t="shared" si="177"/>
        <v>35.5</v>
      </c>
      <c r="L900">
        <f t="shared" si="178"/>
        <v>0.8044</v>
      </c>
      <c r="M900">
        <f t="shared" si="179"/>
        <v>33.239999999999995</v>
      </c>
    </row>
    <row r="901" spans="1:13" x14ac:dyDescent="0.2">
      <c r="A901" t="s">
        <v>5205</v>
      </c>
      <c r="B901" s="1" t="s">
        <v>4610</v>
      </c>
      <c r="C901" t="str">
        <f t="shared" si="171"/>
        <v>bootstrap=False, criterion=squared_error, max_depth=50, max_features=log2, min_samples_split=2, n_estimators=150</v>
      </c>
      <c r="D901" t="str">
        <f t="shared" si="172"/>
        <v>False</v>
      </c>
      <c r="E901" t="str">
        <f t="shared" si="173"/>
        <v>squared_error</v>
      </c>
      <c r="F901">
        <f t="shared" si="174"/>
        <v>50</v>
      </c>
      <c r="G901" t="str">
        <f t="shared" si="170"/>
        <v>log2</v>
      </c>
      <c r="H901" t="str">
        <f t="shared" si="170"/>
        <v>2</v>
      </c>
      <c r="I901" t="str">
        <f t="shared" si="175"/>
        <v>150</v>
      </c>
      <c r="J901">
        <f t="shared" si="176"/>
        <v>0.84399999999999997</v>
      </c>
      <c r="K901">
        <f t="shared" si="177"/>
        <v>28</v>
      </c>
      <c r="L901">
        <f t="shared" si="178"/>
        <v>0.8044</v>
      </c>
      <c r="M901">
        <f t="shared" si="179"/>
        <v>33.239999999999995</v>
      </c>
    </row>
    <row r="902" spans="1:13" x14ac:dyDescent="0.2">
      <c r="A902" t="s">
        <v>5205</v>
      </c>
      <c r="B902" s="1" t="s">
        <v>2769</v>
      </c>
      <c r="C902" t="str">
        <f t="shared" si="171"/>
        <v>bootstrap=True, criterion=squared_error, max_depth=30, max_features=sqrt, min_samples_split=2, n_estimators=100</v>
      </c>
      <c r="D902" t="str">
        <f t="shared" si="172"/>
        <v>True</v>
      </c>
      <c r="E902" t="str">
        <f t="shared" si="173"/>
        <v>squared_error</v>
      </c>
      <c r="F902">
        <f t="shared" si="174"/>
        <v>30</v>
      </c>
      <c r="G902" t="str">
        <f t="shared" ref="G902:H921" si="180">MID($B902,FIND(G$1,$B902,1)+LEN(G$1)+1,FIND(H$1,$B902,1)-(FIND(G$1,$B902,1)+LEN(G$1))-3)</f>
        <v>sqrt</v>
      </c>
      <c r="H902" t="str">
        <f t="shared" si="180"/>
        <v>2</v>
      </c>
      <c r="I902" t="str">
        <f t="shared" si="175"/>
        <v>100</v>
      </c>
      <c r="J902">
        <f t="shared" si="176"/>
        <v>0.76900000000000002</v>
      </c>
      <c r="K902">
        <f t="shared" si="177"/>
        <v>20</v>
      </c>
      <c r="L902">
        <f t="shared" si="178"/>
        <v>0.80439999999999989</v>
      </c>
      <c r="M902">
        <f t="shared" si="179"/>
        <v>19.96</v>
      </c>
    </row>
    <row r="903" spans="1:13" x14ac:dyDescent="0.2">
      <c r="A903" t="s">
        <v>5205</v>
      </c>
      <c r="B903" s="1" t="s">
        <v>2770</v>
      </c>
      <c r="C903" t="str">
        <f t="shared" si="171"/>
        <v>bootstrap=True, criterion=squared_error, max_depth=30, max_features=sqrt, min_samples_split=2, n_estimators=100</v>
      </c>
      <c r="D903" t="str">
        <f t="shared" si="172"/>
        <v>True</v>
      </c>
      <c r="E903" t="str">
        <f t="shared" si="173"/>
        <v>squared_error</v>
      </c>
      <c r="F903">
        <f t="shared" si="174"/>
        <v>30</v>
      </c>
      <c r="G903" t="str">
        <f t="shared" si="180"/>
        <v>sqrt</v>
      </c>
      <c r="H903" t="str">
        <f t="shared" si="180"/>
        <v>2</v>
      </c>
      <c r="I903" t="str">
        <f t="shared" si="175"/>
        <v>100</v>
      </c>
      <c r="J903">
        <f t="shared" si="176"/>
        <v>0.81299999999999994</v>
      </c>
      <c r="K903">
        <f t="shared" si="177"/>
        <v>20.8</v>
      </c>
      <c r="L903">
        <f t="shared" si="178"/>
        <v>0.80439999999999989</v>
      </c>
      <c r="M903">
        <f t="shared" si="179"/>
        <v>19.96</v>
      </c>
    </row>
    <row r="904" spans="1:13" x14ac:dyDescent="0.2">
      <c r="A904" t="s">
        <v>5205</v>
      </c>
      <c r="B904" s="1" t="s">
        <v>2771</v>
      </c>
      <c r="C904" t="str">
        <f t="shared" si="171"/>
        <v>bootstrap=True, criterion=squared_error, max_depth=30, max_features=sqrt, min_samples_split=2, n_estimators=100</v>
      </c>
      <c r="D904" t="str">
        <f t="shared" si="172"/>
        <v>True</v>
      </c>
      <c r="E904" t="str">
        <f t="shared" si="173"/>
        <v>squared_error</v>
      </c>
      <c r="F904">
        <f t="shared" si="174"/>
        <v>30</v>
      </c>
      <c r="G904" t="str">
        <f t="shared" si="180"/>
        <v>sqrt</v>
      </c>
      <c r="H904" t="str">
        <f t="shared" si="180"/>
        <v>2</v>
      </c>
      <c r="I904" t="str">
        <f t="shared" si="175"/>
        <v>100</v>
      </c>
      <c r="J904">
        <f t="shared" si="176"/>
        <v>0.78600000000000003</v>
      </c>
      <c r="K904">
        <f t="shared" si="177"/>
        <v>20.3</v>
      </c>
      <c r="L904">
        <f t="shared" si="178"/>
        <v>0.80439999999999989</v>
      </c>
      <c r="M904">
        <f t="shared" si="179"/>
        <v>19.96</v>
      </c>
    </row>
    <row r="905" spans="1:13" x14ac:dyDescent="0.2">
      <c r="A905" t="s">
        <v>5205</v>
      </c>
      <c r="B905" s="1" t="s">
        <v>2772</v>
      </c>
      <c r="C905" t="str">
        <f t="shared" si="171"/>
        <v>bootstrap=True, criterion=squared_error, max_depth=30, max_features=sqrt, min_samples_split=2, n_estimators=100</v>
      </c>
      <c r="D905" t="str">
        <f t="shared" si="172"/>
        <v>True</v>
      </c>
      <c r="E905" t="str">
        <f t="shared" si="173"/>
        <v>squared_error</v>
      </c>
      <c r="F905">
        <f t="shared" si="174"/>
        <v>30</v>
      </c>
      <c r="G905" t="str">
        <f t="shared" si="180"/>
        <v>sqrt</v>
      </c>
      <c r="H905" t="str">
        <f t="shared" si="180"/>
        <v>2</v>
      </c>
      <c r="I905" t="str">
        <f t="shared" si="175"/>
        <v>100</v>
      </c>
      <c r="J905">
        <f t="shared" si="176"/>
        <v>0.84</v>
      </c>
      <c r="K905">
        <f t="shared" si="177"/>
        <v>17.7</v>
      </c>
      <c r="L905">
        <f t="shared" si="178"/>
        <v>0.80439999999999989</v>
      </c>
      <c r="M905">
        <f t="shared" si="179"/>
        <v>19.96</v>
      </c>
    </row>
    <row r="906" spans="1:13" x14ac:dyDescent="0.2">
      <c r="A906" t="s">
        <v>5205</v>
      </c>
      <c r="B906" s="1" t="s">
        <v>2773</v>
      </c>
      <c r="C906" t="str">
        <f t="shared" si="171"/>
        <v>bootstrap=True, criterion=squared_error, max_depth=30, max_features=sqrt, min_samples_split=2, n_estimators=100</v>
      </c>
      <c r="D906" t="str">
        <f t="shared" si="172"/>
        <v>True</v>
      </c>
      <c r="E906" t="str">
        <f t="shared" si="173"/>
        <v>squared_error</v>
      </c>
      <c r="F906">
        <f t="shared" si="174"/>
        <v>30</v>
      </c>
      <c r="G906" t="str">
        <f t="shared" si="180"/>
        <v>sqrt</v>
      </c>
      <c r="H906" t="str">
        <f t="shared" si="180"/>
        <v>2</v>
      </c>
      <c r="I906" t="str">
        <f t="shared" si="175"/>
        <v>100</v>
      </c>
      <c r="J906">
        <f t="shared" si="176"/>
        <v>0.81399999999999995</v>
      </c>
      <c r="K906">
        <f t="shared" si="177"/>
        <v>21</v>
      </c>
      <c r="L906">
        <f t="shared" si="178"/>
        <v>0.80439999999999989</v>
      </c>
      <c r="M906">
        <f t="shared" si="179"/>
        <v>19.96</v>
      </c>
    </row>
    <row r="907" spans="1:13" x14ac:dyDescent="0.2">
      <c r="A907" t="s">
        <v>5205</v>
      </c>
      <c r="B907" s="1" t="s">
        <v>2997</v>
      </c>
      <c r="C907" t="str">
        <f t="shared" si="171"/>
        <v>bootstrap=True, criterion=squared_error, max_depth=30, max_features=0.5, min_samples_split=5, n_estimators=500</v>
      </c>
      <c r="D907" t="str">
        <f t="shared" si="172"/>
        <v>True</v>
      </c>
      <c r="E907" t="str">
        <f t="shared" si="173"/>
        <v>squared_error</v>
      </c>
      <c r="F907">
        <f t="shared" si="174"/>
        <v>30</v>
      </c>
      <c r="G907" t="str">
        <f t="shared" si="180"/>
        <v>0.5</v>
      </c>
      <c r="H907" t="str">
        <f t="shared" si="180"/>
        <v>5</v>
      </c>
      <c r="I907" t="str">
        <f t="shared" si="175"/>
        <v>500</v>
      </c>
      <c r="J907">
        <f t="shared" si="176"/>
        <v>0.76700000000000002</v>
      </c>
      <c r="K907">
        <f t="shared" si="177"/>
        <v>312</v>
      </c>
      <c r="L907">
        <f t="shared" si="178"/>
        <v>0.80439999999999989</v>
      </c>
      <c r="M907">
        <f t="shared" si="179"/>
        <v>315.60000000000002</v>
      </c>
    </row>
    <row r="908" spans="1:13" x14ac:dyDescent="0.2">
      <c r="A908" t="s">
        <v>5205</v>
      </c>
      <c r="B908" s="1" t="s">
        <v>2998</v>
      </c>
      <c r="C908" t="str">
        <f t="shared" si="171"/>
        <v>bootstrap=True, criterion=squared_error, max_depth=30, max_features=0.5, min_samples_split=5, n_estimators=500</v>
      </c>
      <c r="D908" t="str">
        <f t="shared" si="172"/>
        <v>True</v>
      </c>
      <c r="E908" t="str">
        <f t="shared" si="173"/>
        <v>squared_error</v>
      </c>
      <c r="F908">
        <f t="shared" si="174"/>
        <v>30</v>
      </c>
      <c r="G908" t="str">
        <f t="shared" si="180"/>
        <v>0.5</v>
      </c>
      <c r="H908" t="str">
        <f t="shared" si="180"/>
        <v>5</v>
      </c>
      <c r="I908" t="str">
        <f t="shared" si="175"/>
        <v>500</v>
      </c>
      <c r="J908">
        <f t="shared" si="176"/>
        <v>0.80100000000000005</v>
      </c>
      <c r="K908">
        <f t="shared" si="177"/>
        <v>330</v>
      </c>
      <c r="L908">
        <f t="shared" si="178"/>
        <v>0.80439999999999989</v>
      </c>
      <c r="M908">
        <f t="shared" si="179"/>
        <v>315.60000000000002</v>
      </c>
    </row>
    <row r="909" spans="1:13" x14ac:dyDescent="0.2">
      <c r="A909" t="s">
        <v>5205</v>
      </c>
      <c r="B909" s="1" t="s">
        <v>2999</v>
      </c>
      <c r="C909" t="str">
        <f t="shared" si="171"/>
        <v>bootstrap=True, criterion=squared_error, max_depth=30, max_features=0.5, min_samples_split=5, n_estimators=500</v>
      </c>
      <c r="D909" t="str">
        <f t="shared" si="172"/>
        <v>True</v>
      </c>
      <c r="E909" t="str">
        <f t="shared" si="173"/>
        <v>squared_error</v>
      </c>
      <c r="F909">
        <f t="shared" si="174"/>
        <v>30</v>
      </c>
      <c r="G909" t="str">
        <f t="shared" si="180"/>
        <v>0.5</v>
      </c>
      <c r="H909" t="str">
        <f t="shared" si="180"/>
        <v>5</v>
      </c>
      <c r="I909" t="str">
        <f t="shared" si="175"/>
        <v>500</v>
      </c>
      <c r="J909">
        <f t="shared" si="176"/>
        <v>0.80400000000000005</v>
      </c>
      <c r="K909">
        <f t="shared" si="177"/>
        <v>324</v>
      </c>
      <c r="L909">
        <f t="shared" si="178"/>
        <v>0.80439999999999989</v>
      </c>
      <c r="M909">
        <f t="shared" si="179"/>
        <v>315.60000000000002</v>
      </c>
    </row>
    <row r="910" spans="1:13" x14ac:dyDescent="0.2">
      <c r="A910" t="s">
        <v>5205</v>
      </c>
      <c r="B910" s="1" t="s">
        <v>3001</v>
      </c>
      <c r="C910" t="str">
        <f t="shared" si="171"/>
        <v>bootstrap=True, criterion=squared_error, max_depth=30, max_features=0.5, min_samples_split=5, n_estimators=500</v>
      </c>
      <c r="D910" t="str">
        <f t="shared" si="172"/>
        <v>True</v>
      </c>
      <c r="E910" t="str">
        <f t="shared" si="173"/>
        <v>squared_error</v>
      </c>
      <c r="F910">
        <f t="shared" si="174"/>
        <v>30</v>
      </c>
      <c r="G910" t="str">
        <f t="shared" si="180"/>
        <v>0.5</v>
      </c>
      <c r="H910" t="str">
        <f t="shared" si="180"/>
        <v>5</v>
      </c>
      <c r="I910" t="str">
        <f t="shared" si="175"/>
        <v>500</v>
      </c>
      <c r="J910">
        <f t="shared" si="176"/>
        <v>0.83599999999999997</v>
      </c>
      <c r="K910">
        <f t="shared" si="177"/>
        <v>276</v>
      </c>
      <c r="L910">
        <f t="shared" si="178"/>
        <v>0.80439999999999989</v>
      </c>
      <c r="M910">
        <f t="shared" si="179"/>
        <v>315.60000000000002</v>
      </c>
    </row>
    <row r="911" spans="1:13" x14ac:dyDescent="0.2">
      <c r="A911" t="s">
        <v>5205</v>
      </c>
      <c r="B911" s="1" t="s">
        <v>3003</v>
      </c>
      <c r="C911" t="str">
        <f t="shared" si="171"/>
        <v>bootstrap=True, criterion=squared_error, max_depth=30, max_features=0.5, min_samples_split=5, n_estimators=500</v>
      </c>
      <c r="D911" t="str">
        <f t="shared" si="172"/>
        <v>True</v>
      </c>
      <c r="E911" t="str">
        <f t="shared" si="173"/>
        <v>squared_error</v>
      </c>
      <c r="F911">
        <f t="shared" si="174"/>
        <v>30</v>
      </c>
      <c r="G911" t="str">
        <f t="shared" si="180"/>
        <v>0.5</v>
      </c>
      <c r="H911" t="str">
        <f t="shared" si="180"/>
        <v>5</v>
      </c>
      <c r="I911" t="str">
        <f t="shared" si="175"/>
        <v>500</v>
      </c>
      <c r="J911">
        <f t="shared" si="176"/>
        <v>0.81399999999999995</v>
      </c>
      <c r="K911">
        <f t="shared" si="177"/>
        <v>336</v>
      </c>
      <c r="L911">
        <f t="shared" si="178"/>
        <v>0.80439999999999989</v>
      </c>
      <c r="M911">
        <f t="shared" si="179"/>
        <v>315.60000000000002</v>
      </c>
    </row>
    <row r="912" spans="1:13" x14ac:dyDescent="0.2">
      <c r="A912" t="s">
        <v>5205</v>
      </c>
      <c r="B912" s="1" t="s">
        <v>2670</v>
      </c>
      <c r="C912" t="str">
        <f t="shared" si="171"/>
        <v>bootstrap=True, criterion=squared_error, max_depth=20, max_features=1.0, min_samples_split=2, n_estimators=150</v>
      </c>
      <c r="D912" t="str">
        <f t="shared" si="172"/>
        <v>True</v>
      </c>
      <c r="E912" t="str">
        <f t="shared" si="173"/>
        <v>squared_error</v>
      </c>
      <c r="F912">
        <f t="shared" si="174"/>
        <v>20</v>
      </c>
      <c r="G912" t="str">
        <f t="shared" si="180"/>
        <v>1.0</v>
      </c>
      <c r="H912" t="str">
        <f t="shared" si="180"/>
        <v>2</v>
      </c>
      <c r="I912" t="str">
        <f t="shared" si="175"/>
        <v>150</v>
      </c>
      <c r="J912">
        <f t="shared" si="176"/>
        <v>0.80600000000000005</v>
      </c>
      <c r="K912">
        <f t="shared" si="177"/>
        <v>180</v>
      </c>
      <c r="L912">
        <f t="shared" si="178"/>
        <v>0.80420000000000003</v>
      </c>
      <c r="M912">
        <f t="shared" si="179"/>
        <v>170.4</v>
      </c>
    </row>
    <row r="913" spans="1:13" x14ac:dyDescent="0.2">
      <c r="A913" t="s">
        <v>5205</v>
      </c>
      <c r="B913" s="1" t="s">
        <v>2671</v>
      </c>
      <c r="C913" t="str">
        <f t="shared" si="171"/>
        <v>bootstrap=True, criterion=squared_error, max_depth=20, max_features=1.0, min_samples_split=2, n_estimators=150</v>
      </c>
      <c r="D913" t="str">
        <f t="shared" si="172"/>
        <v>True</v>
      </c>
      <c r="E913" t="str">
        <f t="shared" si="173"/>
        <v>squared_error</v>
      </c>
      <c r="F913">
        <f t="shared" si="174"/>
        <v>20</v>
      </c>
      <c r="G913" t="str">
        <f t="shared" si="180"/>
        <v>1.0</v>
      </c>
      <c r="H913" t="str">
        <f t="shared" si="180"/>
        <v>2</v>
      </c>
      <c r="I913" t="str">
        <f t="shared" si="175"/>
        <v>150</v>
      </c>
      <c r="J913">
        <f t="shared" si="176"/>
        <v>0.755</v>
      </c>
      <c r="K913">
        <f t="shared" si="177"/>
        <v>168</v>
      </c>
      <c r="L913">
        <f t="shared" si="178"/>
        <v>0.80420000000000003</v>
      </c>
      <c r="M913">
        <f t="shared" si="179"/>
        <v>170.4</v>
      </c>
    </row>
    <row r="914" spans="1:13" x14ac:dyDescent="0.2">
      <c r="A914" t="s">
        <v>5205</v>
      </c>
      <c r="B914" s="1" t="s">
        <v>2672</v>
      </c>
      <c r="C914" t="str">
        <f t="shared" si="171"/>
        <v>bootstrap=True, criterion=squared_error, max_depth=20, max_features=1.0, min_samples_split=2, n_estimators=150</v>
      </c>
      <c r="D914" t="str">
        <f t="shared" si="172"/>
        <v>True</v>
      </c>
      <c r="E914" t="str">
        <f t="shared" si="173"/>
        <v>squared_error</v>
      </c>
      <c r="F914">
        <f t="shared" si="174"/>
        <v>20</v>
      </c>
      <c r="G914" t="str">
        <f t="shared" si="180"/>
        <v>1.0</v>
      </c>
      <c r="H914" t="str">
        <f t="shared" si="180"/>
        <v>2</v>
      </c>
      <c r="I914" t="str">
        <f t="shared" si="175"/>
        <v>150</v>
      </c>
      <c r="J914">
        <f t="shared" si="176"/>
        <v>0.81299999999999994</v>
      </c>
      <c r="K914">
        <f t="shared" si="177"/>
        <v>174</v>
      </c>
      <c r="L914">
        <f t="shared" si="178"/>
        <v>0.80420000000000003</v>
      </c>
      <c r="M914">
        <f t="shared" si="179"/>
        <v>170.4</v>
      </c>
    </row>
    <row r="915" spans="1:13" x14ac:dyDescent="0.2">
      <c r="A915" t="s">
        <v>5205</v>
      </c>
      <c r="B915" s="1" t="s">
        <v>2673</v>
      </c>
      <c r="C915" t="str">
        <f t="shared" si="171"/>
        <v>bootstrap=True, criterion=squared_error, max_depth=20, max_features=1.0, min_samples_split=2, n_estimators=150</v>
      </c>
      <c r="D915" t="str">
        <f t="shared" si="172"/>
        <v>True</v>
      </c>
      <c r="E915" t="str">
        <f t="shared" si="173"/>
        <v>squared_error</v>
      </c>
      <c r="F915">
        <f t="shared" si="174"/>
        <v>20</v>
      </c>
      <c r="G915" t="str">
        <f t="shared" si="180"/>
        <v>1.0</v>
      </c>
      <c r="H915" t="str">
        <f t="shared" si="180"/>
        <v>2</v>
      </c>
      <c r="I915" t="str">
        <f t="shared" si="175"/>
        <v>150</v>
      </c>
      <c r="J915">
        <f t="shared" si="176"/>
        <v>0.82599999999999996</v>
      </c>
      <c r="K915">
        <f t="shared" si="177"/>
        <v>150</v>
      </c>
      <c r="L915">
        <f t="shared" si="178"/>
        <v>0.80420000000000003</v>
      </c>
      <c r="M915">
        <f t="shared" si="179"/>
        <v>170.4</v>
      </c>
    </row>
    <row r="916" spans="1:13" x14ac:dyDescent="0.2">
      <c r="A916" t="s">
        <v>5205</v>
      </c>
      <c r="B916" s="1" t="s">
        <v>2674</v>
      </c>
      <c r="C916" t="str">
        <f t="shared" si="171"/>
        <v>bootstrap=True, criterion=squared_error, max_depth=20, max_features=1.0, min_samples_split=2, n_estimators=150</v>
      </c>
      <c r="D916" t="str">
        <f t="shared" si="172"/>
        <v>True</v>
      </c>
      <c r="E916" t="str">
        <f t="shared" si="173"/>
        <v>squared_error</v>
      </c>
      <c r="F916">
        <f t="shared" si="174"/>
        <v>20</v>
      </c>
      <c r="G916" t="str">
        <f t="shared" si="180"/>
        <v>1.0</v>
      </c>
      <c r="H916" t="str">
        <f t="shared" si="180"/>
        <v>2</v>
      </c>
      <c r="I916" t="str">
        <f t="shared" si="175"/>
        <v>150</v>
      </c>
      <c r="J916">
        <f t="shared" si="176"/>
        <v>0.82099999999999995</v>
      </c>
      <c r="K916">
        <f t="shared" si="177"/>
        <v>180</v>
      </c>
      <c r="L916">
        <f t="shared" si="178"/>
        <v>0.80420000000000003</v>
      </c>
      <c r="M916">
        <f t="shared" si="179"/>
        <v>170.4</v>
      </c>
    </row>
    <row r="917" spans="1:13" x14ac:dyDescent="0.2">
      <c r="A917" t="s">
        <v>5205</v>
      </c>
      <c r="B917" s="1" t="s">
        <v>4404</v>
      </c>
      <c r="C917" t="str">
        <f t="shared" si="171"/>
        <v>bootstrap=False, criterion=squared_error, max_depth=30, max_features=0.5, min_samples_split=10, n_estimators=100</v>
      </c>
      <c r="D917" t="str">
        <f t="shared" si="172"/>
        <v>False</v>
      </c>
      <c r="E917" t="str">
        <f t="shared" si="173"/>
        <v>squared_error</v>
      </c>
      <c r="F917">
        <f t="shared" si="174"/>
        <v>30</v>
      </c>
      <c r="G917" t="str">
        <f t="shared" si="180"/>
        <v>0.5</v>
      </c>
      <c r="H917" t="str">
        <f t="shared" si="180"/>
        <v>10</v>
      </c>
      <c r="I917" t="str">
        <f t="shared" si="175"/>
        <v>100</v>
      </c>
      <c r="J917">
        <f t="shared" si="176"/>
        <v>0.8</v>
      </c>
      <c r="K917">
        <f t="shared" si="177"/>
        <v>96</v>
      </c>
      <c r="L917">
        <f t="shared" si="178"/>
        <v>0.80420000000000003</v>
      </c>
      <c r="M917">
        <f t="shared" si="179"/>
        <v>92.4</v>
      </c>
    </row>
    <row r="918" spans="1:13" x14ac:dyDescent="0.2">
      <c r="A918" t="s">
        <v>5205</v>
      </c>
      <c r="B918" s="1" t="s">
        <v>4405</v>
      </c>
      <c r="C918" t="str">
        <f t="shared" si="171"/>
        <v>bootstrap=False, criterion=squared_error, max_depth=30, max_features=0.5, min_samples_split=10, n_estimators=100</v>
      </c>
      <c r="D918" t="str">
        <f t="shared" si="172"/>
        <v>False</v>
      </c>
      <c r="E918" t="str">
        <f t="shared" si="173"/>
        <v>squared_error</v>
      </c>
      <c r="F918">
        <f t="shared" si="174"/>
        <v>30</v>
      </c>
      <c r="G918" t="str">
        <f t="shared" si="180"/>
        <v>0.5</v>
      </c>
      <c r="H918" t="str">
        <f t="shared" si="180"/>
        <v>10</v>
      </c>
      <c r="I918" t="str">
        <f t="shared" si="175"/>
        <v>100</v>
      </c>
      <c r="J918">
        <f t="shared" si="176"/>
        <v>0.76300000000000001</v>
      </c>
      <c r="K918">
        <f t="shared" si="177"/>
        <v>90</v>
      </c>
      <c r="L918">
        <f t="shared" si="178"/>
        <v>0.80420000000000003</v>
      </c>
      <c r="M918">
        <f t="shared" si="179"/>
        <v>92.4</v>
      </c>
    </row>
    <row r="919" spans="1:13" x14ac:dyDescent="0.2">
      <c r="A919" t="s">
        <v>5205</v>
      </c>
      <c r="B919" s="1" t="s">
        <v>4406</v>
      </c>
      <c r="C919" t="str">
        <f t="shared" si="171"/>
        <v>bootstrap=False, criterion=squared_error, max_depth=30, max_features=0.5, min_samples_split=10, n_estimators=100</v>
      </c>
      <c r="D919" t="str">
        <f t="shared" si="172"/>
        <v>False</v>
      </c>
      <c r="E919" t="str">
        <f t="shared" si="173"/>
        <v>squared_error</v>
      </c>
      <c r="F919">
        <f t="shared" si="174"/>
        <v>30</v>
      </c>
      <c r="G919" t="str">
        <f t="shared" si="180"/>
        <v>0.5</v>
      </c>
      <c r="H919" t="str">
        <f t="shared" si="180"/>
        <v>10</v>
      </c>
      <c r="I919" t="str">
        <f t="shared" si="175"/>
        <v>100</v>
      </c>
      <c r="J919">
        <f t="shared" si="176"/>
        <v>0.80500000000000005</v>
      </c>
      <c r="K919">
        <f t="shared" si="177"/>
        <v>96</v>
      </c>
      <c r="L919">
        <f t="shared" si="178"/>
        <v>0.80420000000000003</v>
      </c>
      <c r="M919">
        <f t="shared" si="179"/>
        <v>92.4</v>
      </c>
    </row>
    <row r="920" spans="1:13" x14ac:dyDescent="0.2">
      <c r="A920" t="s">
        <v>5205</v>
      </c>
      <c r="B920" s="1" t="s">
        <v>4407</v>
      </c>
      <c r="C920" t="str">
        <f t="shared" si="171"/>
        <v>bootstrap=False, criterion=squared_error, max_depth=30, max_features=0.5, min_samples_split=10, n_estimators=100</v>
      </c>
      <c r="D920" t="str">
        <f t="shared" si="172"/>
        <v>False</v>
      </c>
      <c r="E920" t="str">
        <f t="shared" si="173"/>
        <v>squared_error</v>
      </c>
      <c r="F920">
        <f t="shared" si="174"/>
        <v>30</v>
      </c>
      <c r="G920" t="str">
        <f t="shared" si="180"/>
        <v>0.5</v>
      </c>
      <c r="H920" t="str">
        <f t="shared" si="180"/>
        <v>10</v>
      </c>
      <c r="I920" t="str">
        <f t="shared" si="175"/>
        <v>100</v>
      </c>
      <c r="J920">
        <f t="shared" si="176"/>
        <v>0.83499999999999996</v>
      </c>
      <c r="K920">
        <f t="shared" si="177"/>
        <v>84</v>
      </c>
      <c r="L920">
        <f t="shared" si="178"/>
        <v>0.80420000000000003</v>
      </c>
      <c r="M920">
        <f t="shared" si="179"/>
        <v>92.4</v>
      </c>
    </row>
    <row r="921" spans="1:13" x14ac:dyDescent="0.2">
      <c r="A921" t="s">
        <v>5205</v>
      </c>
      <c r="B921" s="1" t="s">
        <v>4408</v>
      </c>
      <c r="C921" t="str">
        <f t="shared" si="171"/>
        <v>bootstrap=False, criterion=squared_error, max_depth=30, max_features=0.5, min_samples_split=10, n_estimators=100</v>
      </c>
      <c r="D921" t="str">
        <f t="shared" si="172"/>
        <v>False</v>
      </c>
      <c r="E921" t="str">
        <f t="shared" si="173"/>
        <v>squared_error</v>
      </c>
      <c r="F921">
        <f t="shared" si="174"/>
        <v>30</v>
      </c>
      <c r="G921" t="str">
        <f t="shared" si="180"/>
        <v>0.5</v>
      </c>
      <c r="H921" t="str">
        <f t="shared" si="180"/>
        <v>10</v>
      </c>
      <c r="I921" t="str">
        <f t="shared" si="175"/>
        <v>100</v>
      </c>
      <c r="J921">
        <f t="shared" si="176"/>
        <v>0.81799999999999995</v>
      </c>
      <c r="K921">
        <f t="shared" si="177"/>
        <v>96</v>
      </c>
      <c r="L921">
        <f t="shared" si="178"/>
        <v>0.80420000000000003</v>
      </c>
      <c r="M921">
        <f t="shared" si="179"/>
        <v>92.4</v>
      </c>
    </row>
    <row r="922" spans="1:13" x14ac:dyDescent="0.2">
      <c r="A922" t="s">
        <v>5205</v>
      </c>
      <c r="B922" s="1" t="s">
        <v>4597</v>
      </c>
      <c r="C922" t="str">
        <f t="shared" si="171"/>
        <v>bootstrap=False, criterion=squared_error, max_depth=50, max_features=log2, min_samples_split=2, n_estimators=100</v>
      </c>
      <c r="D922" t="str">
        <f t="shared" si="172"/>
        <v>False</v>
      </c>
      <c r="E922" t="str">
        <f t="shared" si="173"/>
        <v>squared_error</v>
      </c>
      <c r="F922">
        <f t="shared" si="174"/>
        <v>50</v>
      </c>
      <c r="G922" t="str">
        <f t="shared" ref="G922:H941" si="181">MID($B922,FIND(G$1,$B922,1)+LEN(G$1)+1,FIND(H$1,$B922,1)-(FIND(G$1,$B922,1)+LEN(G$1))-3)</f>
        <v>log2</v>
      </c>
      <c r="H922" t="str">
        <f t="shared" si="181"/>
        <v>2</v>
      </c>
      <c r="I922" t="str">
        <f t="shared" si="175"/>
        <v>100</v>
      </c>
      <c r="J922">
        <f t="shared" si="176"/>
        <v>0.81399999999999995</v>
      </c>
      <c r="K922">
        <f t="shared" si="177"/>
        <v>23.5</v>
      </c>
      <c r="L922">
        <f t="shared" si="178"/>
        <v>0.80420000000000003</v>
      </c>
      <c r="M922">
        <f t="shared" si="179"/>
        <v>22.259999999999998</v>
      </c>
    </row>
    <row r="923" spans="1:13" x14ac:dyDescent="0.2">
      <c r="A923" t="s">
        <v>5205</v>
      </c>
      <c r="B923" s="1" t="s">
        <v>4598</v>
      </c>
      <c r="C923" t="str">
        <f t="shared" si="171"/>
        <v>bootstrap=False, criterion=squared_error, max_depth=50, max_features=log2, min_samples_split=2, n_estimators=100</v>
      </c>
      <c r="D923" t="str">
        <f t="shared" si="172"/>
        <v>False</v>
      </c>
      <c r="E923" t="str">
        <f t="shared" si="173"/>
        <v>squared_error</v>
      </c>
      <c r="F923">
        <f t="shared" si="174"/>
        <v>50</v>
      </c>
      <c r="G923" t="str">
        <f t="shared" si="181"/>
        <v>log2</v>
      </c>
      <c r="H923" t="str">
        <f t="shared" si="181"/>
        <v>2</v>
      </c>
      <c r="I923" t="str">
        <f t="shared" si="175"/>
        <v>100</v>
      </c>
      <c r="J923">
        <f t="shared" si="176"/>
        <v>0.77100000000000002</v>
      </c>
      <c r="K923">
        <f t="shared" si="177"/>
        <v>22.4</v>
      </c>
      <c r="L923">
        <f t="shared" si="178"/>
        <v>0.80420000000000003</v>
      </c>
      <c r="M923">
        <f t="shared" si="179"/>
        <v>22.259999999999998</v>
      </c>
    </row>
    <row r="924" spans="1:13" x14ac:dyDescent="0.2">
      <c r="A924" t="s">
        <v>5205</v>
      </c>
      <c r="B924" s="1" t="s">
        <v>4599</v>
      </c>
      <c r="C924" t="str">
        <f t="shared" si="171"/>
        <v>bootstrap=False, criterion=squared_error, max_depth=50, max_features=log2, min_samples_split=2, n_estimators=100</v>
      </c>
      <c r="D924" t="str">
        <f t="shared" si="172"/>
        <v>False</v>
      </c>
      <c r="E924" t="str">
        <f t="shared" si="173"/>
        <v>squared_error</v>
      </c>
      <c r="F924">
        <f t="shared" si="174"/>
        <v>50</v>
      </c>
      <c r="G924" t="str">
        <f t="shared" si="181"/>
        <v>log2</v>
      </c>
      <c r="H924" t="str">
        <f t="shared" si="181"/>
        <v>2</v>
      </c>
      <c r="I924" t="str">
        <f t="shared" si="175"/>
        <v>100</v>
      </c>
      <c r="J924">
        <f t="shared" si="176"/>
        <v>0.77800000000000002</v>
      </c>
      <c r="K924">
        <f t="shared" si="177"/>
        <v>22.1</v>
      </c>
      <c r="L924">
        <f t="shared" si="178"/>
        <v>0.80420000000000003</v>
      </c>
      <c r="M924">
        <f t="shared" si="179"/>
        <v>22.259999999999998</v>
      </c>
    </row>
    <row r="925" spans="1:13" x14ac:dyDescent="0.2">
      <c r="A925" t="s">
        <v>5205</v>
      </c>
      <c r="B925" s="1" t="s">
        <v>4600</v>
      </c>
      <c r="C925" t="str">
        <f t="shared" si="171"/>
        <v>bootstrap=False, criterion=squared_error, max_depth=50, max_features=log2, min_samples_split=2, n_estimators=100</v>
      </c>
      <c r="D925" t="str">
        <f t="shared" si="172"/>
        <v>False</v>
      </c>
      <c r="E925" t="str">
        <f t="shared" si="173"/>
        <v>squared_error</v>
      </c>
      <c r="F925">
        <f t="shared" si="174"/>
        <v>50</v>
      </c>
      <c r="G925" t="str">
        <f t="shared" si="181"/>
        <v>log2</v>
      </c>
      <c r="H925" t="str">
        <f t="shared" si="181"/>
        <v>2</v>
      </c>
      <c r="I925" t="str">
        <f t="shared" si="175"/>
        <v>100</v>
      </c>
      <c r="J925">
        <f t="shared" si="176"/>
        <v>0.84499999999999997</v>
      </c>
      <c r="K925">
        <f t="shared" si="177"/>
        <v>19.600000000000001</v>
      </c>
      <c r="L925">
        <f t="shared" si="178"/>
        <v>0.80420000000000003</v>
      </c>
      <c r="M925">
        <f t="shared" si="179"/>
        <v>22.259999999999998</v>
      </c>
    </row>
    <row r="926" spans="1:13" x14ac:dyDescent="0.2">
      <c r="A926" t="s">
        <v>5205</v>
      </c>
      <c r="B926" s="1" t="s">
        <v>4601</v>
      </c>
      <c r="C926" t="str">
        <f t="shared" si="171"/>
        <v>bootstrap=False, criterion=squared_error, max_depth=50, max_features=log2, min_samples_split=2, n_estimators=100</v>
      </c>
      <c r="D926" t="str">
        <f t="shared" si="172"/>
        <v>False</v>
      </c>
      <c r="E926" t="str">
        <f t="shared" si="173"/>
        <v>squared_error</v>
      </c>
      <c r="F926">
        <f t="shared" si="174"/>
        <v>50</v>
      </c>
      <c r="G926" t="str">
        <f t="shared" si="181"/>
        <v>log2</v>
      </c>
      <c r="H926" t="str">
        <f t="shared" si="181"/>
        <v>2</v>
      </c>
      <c r="I926" t="str">
        <f t="shared" si="175"/>
        <v>100</v>
      </c>
      <c r="J926">
        <f t="shared" si="176"/>
        <v>0.81299999999999994</v>
      </c>
      <c r="K926">
        <f t="shared" si="177"/>
        <v>23.7</v>
      </c>
      <c r="L926">
        <f t="shared" si="178"/>
        <v>0.80420000000000003</v>
      </c>
      <c r="M926">
        <f t="shared" si="179"/>
        <v>22.259999999999998</v>
      </c>
    </row>
    <row r="927" spans="1:13" x14ac:dyDescent="0.2">
      <c r="A927" t="s">
        <v>5205</v>
      </c>
      <c r="B927" s="1" t="s">
        <v>2660</v>
      </c>
      <c r="C927" t="str">
        <f t="shared" si="171"/>
        <v>bootstrap=True, criterion=squared_error, max_depth=20, max_features=1.0, min_samples_split=2, n_estimators=100</v>
      </c>
      <c r="D927" t="str">
        <f t="shared" si="172"/>
        <v>True</v>
      </c>
      <c r="E927" t="str">
        <f t="shared" si="173"/>
        <v>squared_error</v>
      </c>
      <c r="F927">
        <f t="shared" si="174"/>
        <v>20</v>
      </c>
      <c r="G927" t="str">
        <f t="shared" si="181"/>
        <v>1.0</v>
      </c>
      <c r="H927" t="str">
        <f t="shared" si="181"/>
        <v>2</v>
      </c>
      <c r="I927" t="str">
        <f t="shared" si="175"/>
        <v>100</v>
      </c>
      <c r="J927">
        <f t="shared" si="176"/>
        <v>0.754</v>
      </c>
      <c r="K927">
        <f t="shared" si="177"/>
        <v>114</v>
      </c>
      <c r="L927">
        <f t="shared" si="178"/>
        <v>0.80400000000000005</v>
      </c>
      <c r="M927">
        <f t="shared" si="179"/>
        <v>116.4</v>
      </c>
    </row>
    <row r="928" spans="1:13" x14ac:dyDescent="0.2">
      <c r="A928" t="s">
        <v>5205</v>
      </c>
      <c r="B928" s="1" t="s">
        <v>2661</v>
      </c>
      <c r="C928" t="str">
        <f t="shared" si="171"/>
        <v>bootstrap=True, criterion=squared_error, max_depth=20, max_features=1.0, min_samples_split=2, n_estimators=100</v>
      </c>
      <c r="D928" t="str">
        <f t="shared" si="172"/>
        <v>True</v>
      </c>
      <c r="E928" t="str">
        <f t="shared" si="173"/>
        <v>squared_error</v>
      </c>
      <c r="F928">
        <f t="shared" si="174"/>
        <v>20</v>
      </c>
      <c r="G928" t="str">
        <f t="shared" si="181"/>
        <v>1.0</v>
      </c>
      <c r="H928" t="str">
        <f t="shared" si="181"/>
        <v>2</v>
      </c>
      <c r="I928" t="str">
        <f t="shared" si="175"/>
        <v>100</v>
      </c>
      <c r="J928">
        <f t="shared" si="176"/>
        <v>0.80500000000000005</v>
      </c>
      <c r="K928">
        <f t="shared" si="177"/>
        <v>126</v>
      </c>
      <c r="L928">
        <f t="shared" si="178"/>
        <v>0.80400000000000005</v>
      </c>
      <c r="M928">
        <f t="shared" si="179"/>
        <v>116.4</v>
      </c>
    </row>
    <row r="929" spans="1:13" x14ac:dyDescent="0.2">
      <c r="A929" t="s">
        <v>5205</v>
      </c>
      <c r="B929" s="1" t="s">
        <v>2662</v>
      </c>
      <c r="C929" t="str">
        <f t="shared" si="171"/>
        <v>bootstrap=True, criterion=squared_error, max_depth=20, max_features=1.0, min_samples_split=2, n_estimators=100</v>
      </c>
      <c r="D929" t="str">
        <f t="shared" si="172"/>
        <v>True</v>
      </c>
      <c r="E929" t="str">
        <f t="shared" si="173"/>
        <v>squared_error</v>
      </c>
      <c r="F929">
        <f t="shared" si="174"/>
        <v>20</v>
      </c>
      <c r="G929" t="str">
        <f t="shared" si="181"/>
        <v>1.0</v>
      </c>
      <c r="H929" t="str">
        <f t="shared" si="181"/>
        <v>2</v>
      </c>
      <c r="I929" t="str">
        <f t="shared" si="175"/>
        <v>100</v>
      </c>
      <c r="J929">
        <f t="shared" si="176"/>
        <v>0.81399999999999995</v>
      </c>
      <c r="K929">
        <f t="shared" si="177"/>
        <v>120</v>
      </c>
      <c r="L929">
        <f t="shared" si="178"/>
        <v>0.80400000000000005</v>
      </c>
      <c r="M929">
        <f t="shared" si="179"/>
        <v>116.4</v>
      </c>
    </row>
    <row r="930" spans="1:13" x14ac:dyDescent="0.2">
      <c r="A930" t="s">
        <v>5205</v>
      </c>
      <c r="B930" s="1" t="s">
        <v>2665</v>
      </c>
      <c r="C930" t="str">
        <f t="shared" si="171"/>
        <v>bootstrap=True, criterion=squared_error, max_depth=20, max_features=1.0, min_samples_split=2, n_estimators=100</v>
      </c>
      <c r="D930" t="str">
        <f t="shared" si="172"/>
        <v>True</v>
      </c>
      <c r="E930" t="str">
        <f t="shared" si="173"/>
        <v>squared_error</v>
      </c>
      <c r="F930">
        <f t="shared" si="174"/>
        <v>20</v>
      </c>
      <c r="G930" t="str">
        <f t="shared" si="181"/>
        <v>1.0</v>
      </c>
      <c r="H930" t="str">
        <f t="shared" si="181"/>
        <v>2</v>
      </c>
      <c r="I930" t="str">
        <f t="shared" si="175"/>
        <v>100</v>
      </c>
      <c r="J930">
        <f t="shared" si="176"/>
        <v>0.82499999999999996</v>
      </c>
      <c r="K930">
        <f t="shared" si="177"/>
        <v>102</v>
      </c>
      <c r="L930">
        <f t="shared" si="178"/>
        <v>0.80400000000000005</v>
      </c>
      <c r="M930">
        <f t="shared" si="179"/>
        <v>116.4</v>
      </c>
    </row>
    <row r="931" spans="1:13" x14ac:dyDescent="0.2">
      <c r="A931" t="s">
        <v>5205</v>
      </c>
      <c r="B931" s="1" t="s">
        <v>2668</v>
      </c>
      <c r="C931" t="str">
        <f t="shared" si="171"/>
        <v>bootstrap=True, criterion=squared_error, max_depth=20, max_features=1.0, min_samples_split=2, n_estimators=100</v>
      </c>
      <c r="D931" t="str">
        <f t="shared" si="172"/>
        <v>True</v>
      </c>
      <c r="E931" t="str">
        <f t="shared" si="173"/>
        <v>squared_error</v>
      </c>
      <c r="F931">
        <f t="shared" si="174"/>
        <v>20</v>
      </c>
      <c r="G931" t="str">
        <f t="shared" si="181"/>
        <v>1.0</v>
      </c>
      <c r="H931" t="str">
        <f t="shared" si="181"/>
        <v>2</v>
      </c>
      <c r="I931" t="str">
        <f t="shared" si="175"/>
        <v>100</v>
      </c>
      <c r="J931">
        <f t="shared" si="176"/>
        <v>0.82199999999999995</v>
      </c>
      <c r="K931">
        <f t="shared" si="177"/>
        <v>120</v>
      </c>
      <c r="L931">
        <f t="shared" si="178"/>
        <v>0.80400000000000005</v>
      </c>
      <c r="M931">
        <f t="shared" si="179"/>
        <v>116.4</v>
      </c>
    </row>
    <row r="932" spans="1:13" x14ac:dyDescent="0.2">
      <c r="A932" t="s">
        <v>5205</v>
      </c>
      <c r="B932" s="1" t="s">
        <v>2969</v>
      </c>
      <c r="C932" t="str">
        <f t="shared" si="171"/>
        <v>bootstrap=True, criterion=squared_error, max_depth=30, max_features=0.5, min_samples_split=5, n_estimators=100</v>
      </c>
      <c r="D932" t="str">
        <f t="shared" si="172"/>
        <v>True</v>
      </c>
      <c r="E932" t="str">
        <f t="shared" si="173"/>
        <v>squared_error</v>
      </c>
      <c r="F932">
        <f t="shared" si="174"/>
        <v>30</v>
      </c>
      <c r="G932" t="str">
        <f t="shared" si="181"/>
        <v>0.5</v>
      </c>
      <c r="H932" t="str">
        <f t="shared" si="181"/>
        <v>5</v>
      </c>
      <c r="I932" t="str">
        <f t="shared" si="175"/>
        <v>100</v>
      </c>
      <c r="J932">
        <f t="shared" si="176"/>
        <v>0.8</v>
      </c>
      <c r="K932">
        <f t="shared" si="177"/>
        <v>66</v>
      </c>
      <c r="L932">
        <f t="shared" si="178"/>
        <v>0.80400000000000005</v>
      </c>
      <c r="M932">
        <f t="shared" si="179"/>
        <v>64.14</v>
      </c>
    </row>
    <row r="933" spans="1:13" x14ac:dyDescent="0.2">
      <c r="A933" t="s">
        <v>5205</v>
      </c>
      <c r="B933" s="1" t="s">
        <v>2970</v>
      </c>
      <c r="C933" t="str">
        <f t="shared" si="171"/>
        <v>bootstrap=True, criterion=squared_error, max_depth=30, max_features=0.5, min_samples_split=5, n_estimators=100</v>
      </c>
      <c r="D933" t="str">
        <f t="shared" si="172"/>
        <v>True</v>
      </c>
      <c r="E933" t="str">
        <f t="shared" si="173"/>
        <v>squared_error</v>
      </c>
      <c r="F933">
        <f t="shared" si="174"/>
        <v>30</v>
      </c>
      <c r="G933" t="str">
        <f t="shared" si="181"/>
        <v>0.5</v>
      </c>
      <c r="H933" t="str">
        <f t="shared" si="181"/>
        <v>5</v>
      </c>
      <c r="I933" t="str">
        <f t="shared" si="175"/>
        <v>100</v>
      </c>
      <c r="J933">
        <f t="shared" si="176"/>
        <v>0.76700000000000002</v>
      </c>
      <c r="K933">
        <f t="shared" si="177"/>
        <v>66</v>
      </c>
      <c r="L933">
        <f t="shared" si="178"/>
        <v>0.80400000000000005</v>
      </c>
      <c r="M933">
        <f t="shared" si="179"/>
        <v>64.14</v>
      </c>
    </row>
    <row r="934" spans="1:13" x14ac:dyDescent="0.2">
      <c r="A934" t="s">
        <v>5205</v>
      </c>
      <c r="B934" s="1" t="s">
        <v>2971</v>
      </c>
      <c r="C934" t="str">
        <f t="shared" si="171"/>
        <v>bootstrap=True, criterion=squared_error, max_depth=30, max_features=0.5, min_samples_split=5, n_estimators=100</v>
      </c>
      <c r="D934" t="str">
        <f t="shared" si="172"/>
        <v>True</v>
      </c>
      <c r="E934" t="str">
        <f t="shared" si="173"/>
        <v>squared_error</v>
      </c>
      <c r="F934">
        <f t="shared" si="174"/>
        <v>30</v>
      </c>
      <c r="G934" t="str">
        <f t="shared" si="181"/>
        <v>0.5</v>
      </c>
      <c r="H934" t="str">
        <f t="shared" si="181"/>
        <v>5</v>
      </c>
      <c r="I934" t="str">
        <f t="shared" si="175"/>
        <v>100</v>
      </c>
      <c r="J934">
        <f t="shared" si="176"/>
        <v>0.80400000000000005</v>
      </c>
      <c r="K934">
        <f t="shared" si="177"/>
        <v>66</v>
      </c>
      <c r="L934">
        <f t="shared" si="178"/>
        <v>0.80400000000000005</v>
      </c>
      <c r="M934">
        <f t="shared" si="179"/>
        <v>64.14</v>
      </c>
    </row>
    <row r="935" spans="1:13" x14ac:dyDescent="0.2">
      <c r="A935" t="s">
        <v>5205</v>
      </c>
      <c r="B935" s="1" t="s">
        <v>2972</v>
      </c>
      <c r="C935" t="str">
        <f t="shared" si="171"/>
        <v>bootstrap=True, criterion=squared_error, max_depth=30, max_features=0.5, min_samples_split=5, n_estimators=100</v>
      </c>
      <c r="D935" t="str">
        <f t="shared" si="172"/>
        <v>True</v>
      </c>
      <c r="E935" t="str">
        <f t="shared" si="173"/>
        <v>squared_error</v>
      </c>
      <c r="F935">
        <f t="shared" si="174"/>
        <v>30</v>
      </c>
      <c r="G935" t="str">
        <f t="shared" si="181"/>
        <v>0.5</v>
      </c>
      <c r="H935" t="str">
        <f t="shared" si="181"/>
        <v>5</v>
      </c>
      <c r="I935" t="str">
        <f t="shared" si="175"/>
        <v>100</v>
      </c>
      <c r="J935">
        <f t="shared" si="176"/>
        <v>0.81399999999999995</v>
      </c>
      <c r="K935">
        <f t="shared" si="177"/>
        <v>66</v>
      </c>
      <c r="L935">
        <f t="shared" si="178"/>
        <v>0.80400000000000005</v>
      </c>
      <c r="M935">
        <f t="shared" si="179"/>
        <v>64.14</v>
      </c>
    </row>
    <row r="936" spans="1:13" x14ac:dyDescent="0.2">
      <c r="A936" t="s">
        <v>5205</v>
      </c>
      <c r="B936" s="1" t="s">
        <v>2973</v>
      </c>
      <c r="C936" t="str">
        <f t="shared" si="171"/>
        <v>bootstrap=True, criterion=squared_error, max_depth=30, max_features=0.5, min_samples_split=5, n_estimators=100</v>
      </c>
      <c r="D936" t="str">
        <f t="shared" si="172"/>
        <v>True</v>
      </c>
      <c r="E936" t="str">
        <f t="shared" si="173"/>
        <v>squared_error</v>
      </c>
      <c r="F936">
        <f t="shared" si="174"/>
        <v>30</v>
      </c>
      <c r="G936" t="str">
        <f t="shared" si="181"/>
        <v>0.5</v>
      </c>
      <c r="H936" t="str">
        <f t="shared" si="181"/>
        <v>5</v>
      </c>
      <c r="I936" t="str">
        <f t="shared" si="175"/>
        <v>100</v>
      </c>
      <c r="J936">
        <f t="shared" si="176"/>
        <v>0.83499999999999996</v>
      </c>
      <c r="K936">
        <f t="shared" si="177"/>
        <v>56.7</v>
      </c>
      <c r="L936">
        <f t="shared" si="178"/>
        <v>0.80400000000000005</v>
      </c>
      <c r="M936">
        <f t="shared" si="179"/>
        <v>64.14</v>
      </c>
    </row>
    <row r="937" spans="1:13" x14ac:dyDescent="0.2">
      <c r="A937" t="s">
        <v>5205</v>
      </c>
      <c r="B937" s="1" t="s">
        <v>4962</v>
      </c>
      <c r="C937" t="str">
        <f t="shared" si="171"/>
        <v>bootstrap=False, criterion=squared_error, max_depth=None, max_features=log2, min_samples_split=2, n_estimators=150</v>
      </c>
      <c r="D937" t="str">
        <f t="shared" si="172"/>
        <v>False</v>
      </c>
      <c r="E937" t="str">
        <f t="shared" si="173"/>
        <v>squared_error</v>
      </c>
      <c r="F937">
        <f t="shared" si="174"/>
        <v>0</v>
      </c>
      <c r="G937" t="str">
        <f t="shared" si="181"/>
        <v>log2</v>
      </c>
      <c r="H937" t="str">
        <f t="shared" si="181"/>
        <v>2</v>
      </c>
      <c r="I937" t="str">
        <f t="shared" si="175"/>
        <v>150</v>
      </c>
      <c r="J937">
        <f t="shared" si="176"/>
        <v>0.81499999999999995</v>
      </c>
      <c r="K937">
        <f t="shared" si="177"/>
        <v>35.299999999999997</v>
      </c>
      <c r="L937">
        <f t="shared" si="178"/>
        <v>0.80400000000000005</v>
      </c>
      <c r="M937">
        <f t="shared" si="179"/>
        <v>33.659999999999997</v>
      </c>
    </row>
    <row r="938" spans="1:13" x14ac:dyDescent="0.2">
      <c r="A938" t="s">
        <v>5205</v>
      </c>
      <c r="B938" s="1" t="s">
        <v>4963</v>
      </c>
      <c r="C938" t="str">
        <f t="shared" si="171"/>
        <v>bootstrap=False, criterion=squared_error, max_depth=None, max_features=log2, min_samples_split=2, n_estimators=150</v>
      </c>
      <c r="D938" t="str">
        <f t="shared" si="172"/>
        <v>False</v>
      </c>
      <c r="E938" t="str">
        <f t="shared" si="173"/>
        <v>squared_error</v>
      </c>
      <c r="F938">
        <f t="shared" si="174"/>
        <v>0</v>
      </c>
      <c r="G938" t="str">
        <f t="shared" si="181"/>
        <v>log2</v>
      </c>
      <c r="H938" t="str">
        <f t="shared" si="181"/>
        <v>2</v>
      </c>
      <c r="I938" t="str">
        <f t="shared" si="175"/>
        <v>150</v>
      </c>
      <c r="J938">
        <f t="shared" si="176"/>
        <v>0.76900000000000002</v>
      </c>
      <c r="K938">
        <f t="shared" si="177"/>
        <v>34.6</v>
      </c>
      <c r="L938">
        <f t="shared" si="178"/>
        <v>0.80400000000000005</v>
      </c>
      <c r="M938">
        <f t="shared" si="179"/>
        <v>33.659999999999997</v>
      </c>
    </row>
    <row r="939" spans="1:13" x14ac:dyDescent="0.2">
      <c r="A939" t="s">
        <v>5205</v>
      </c>
      <c r="B939" s="1" t="s">
        <v>4964</v>
      </c>
      <c r="C939" t="str">
        <f t="shared" si="171"/>
        <v>bootstrap=False, criterion=squared_error, max_depth=None, max_features=log2, min_samples_split=2, n_estimators=150</v>
      </c>
      <c r="D939" t="str">
        <f t="shared" si="172"/>
        <v>False</v>
      </c>
      <c r="E939" t="str">
        <f t="shared" si="173"/>
        <v>squared_error</v>
      </c>
      <c r="F939">
        <f t="shared" si="174"/>
        <v>0</v>
      </c>
      <c r="G939" t="str">
        <f t="shared" si="181"/>
        <v>log2</v>
      </c>
      <c r="H939" t="str">
        <f t="shared" si="181"/>
        <v>2</v>
      </c>
      <c r="I939" t="str">
        <f t="shared" si="175"/>
        <v>150</v>
      </c>
      <c r="J939">
        <f t="shared" si="176"/>
        <v>0.77800000000000002</v>
      </c>
      <c r="K939">
        <f t="shared" si="177"/>
        <v>34.5</v>
      </c>
      <c r="L939">
        <f t="shared" si="178"/>
        <v>0.80400000000000005</v>
      </c>
      <c r="M939">
        <f t="shared" si="179"/>
        <v>33.659999999999997</v>
      </c>
    </row>
    <row r="940" spans="1:13" x14ac:dyDescent="0.2">
      <c r="A940" t="s">
        <v>5205</v>
      </c>
      <c r="B940" s="1" t="s">
        <v>4968</v>
      </c>
      <c r="C940" t="str">
        <f t="shared" si="171"/>
        <v>bootstrap=False, criterion=squared_error, max_depth=None, max_features=log2, min_samples_split=2, n_estimators=150</v>
      </c>
      <c r="D940" t="str">
        <f t="shared" si="172"/>
        <v>False</v>
      </c>
      <c r="E940" t="str">
        <f t="shared" si="173"/>
        <v>squared_error</v>
      </c>
      <c r="F940">
        <f t="shared" si="174"/>
        <v>0</v>
      </c>
      <c r="G940" t="str">
        <f t="shared" si="181"/>
        <v>log2</v>
      </c>
      <c r="H940" t="str">
        <f t="shared" si="181"/>
        <v>2</v>
      </c>
      <c r="I940" t="str">
        <f t="shared" si="175"/>
        <v>150</v>
      </c>
      <c r="J940">
        <f t="shared" si="176"/>
        <v>0.81399999999999995</v>
      </c>
      <c r="K940">
        <f t="shared" si="177"/>
        <v>35.299999999999997</v>
      </c>
      <c r="L940">
        <f t="shared" si="178"/>
        <v>0.80400000000000005</v>
      </c>
      <c r="M940">
        <f t="shared" si="179"/>
        <v>33.659999999999997</v>
      </c>
    </row>
    <row r="941" spans="1:13" x14ac:dyDescent="0.2">
      <c r="A941" t="s">
        <v>5205</v>
      </c>
      <c r="B941" s="1" t="s">
        <v>4970</v>
      </c>
      <c r="C941" t="str">
        <f t="shared" si="171"/>
        <v>bootstrap=False, criterion=squared_error, max_depth=None, max_features=log2, min_samples_split=2, n_estimators=150</v>
      </c>
      <c r="D941" t="str">
        <f t="shared" si="172"/>
        <v>False</v>
      </c>
      <c r="E941" t="str">
        <f t="shared" si="173"/>
        <v>squared_error</v>
      </c>
      <c r="F941">
        <f t="shared" si="174"/>
        <v>0</v>
      </c>
      <c r="G941" t="str">
        <f t="shared" si="181"/>
        <v>log2</v>
      </c>
      <c r="H941" t="str">
        <f t="shared" si="181"/>
        <v>2</v>
      </c>
      <c r="I941" t="str">
        <f t="shared" si="175"/>
        <v>150</v>
      </c>
      <c r="J941">
        <f t="shared" si="176"/>
        <v>0.84399999999999997</v>
      </c>
      <c r="K941">
        <f t="shared" si="177"/>
        <v>28.6</v>
      </c>
      <c r="L941">
        <f t="shared" si="178"/>
        <v>0.80400000000000005</v>
      </c>
      <c r="M941">
        <f t="shared" si="179"/>
        <v>33.659999999999997</v>
      </c>
    </row>
    <row r="942" spans="1:13" x14ac:dyDescent="0.2">
      <c r="A942" t="s">
        <v>5205</v>
      </c>
      <c r="B942" s="1" t="s">
        <v>2974</v>
      </c>
      <c r="C942" t="str">
        <f t="shared" si="171"/>
        <v>bootstrap=True, criterion=squared_error, max_depth=30, max_features=0.5, min_samples_split=5, n_estimators=150</v>
      </c>
      <c r="D942" t="str">
        <f t="shared" si="172"/>
        <v>True</v>
      </c>
      <c r="E942" t="str">
        <f t="shared" si="173"/>
        <v>squared_error</v>
      </c>
      <c r="F942">
        <f t="shared" si="174"/>
        <v>30</v>
      </c>
      <c r="G942" t="str">
        <f t="shared" ref="G942:H961" si="182">MID($B942,FIND(G$1,$B942,1)+LEN(G$1)+1,FIND(H$1,$B942,1)-(FIND(G$1,$B942,1)+LEN(G$1))-3)</f>
        <v>0.5</v>
      </c>
      <c r="H942" t="str">
        <f t="shared" si="182"/>
        <v>5</v>
      </c>
      <c r="I942" t="str">
        <f t="shared" si="175"/>
        <v>150</v>
      </c>
      <c r="J942">
        <f t="shared" si="176"/>
        <v>0.8</v>
      </c>
      <c r="K942">
        <f t="shared" si="177"/>
        <v>102</v>
      </c>
      <c r="L942">
        <f t="shared" si="178"/>
        <v>0.80399999999999994</v>
      </c>
      <c r="M942">
        <f t="shared" si="179"/>
        <v>97.2</v>
      </c>
    </row>
    <row r="943" spans="1:13" x14ac:dyDescent="0.2">
      <c r="A943" t="s">
        <v>5205</v>
      </c>
      <c r="B943" s="1" t="s">
        <v>2975</v>
      </c>
      <c r="C943" t="str">
        <f t="shared" si="171"/>
        <v>bootstrap=True, criterion=squared_error, max_depth=30, max_features=0.5, min_samples_split=5, n_estimators=150</v>
      </c>
      <c r="D943" t="str">
        <f t="shared" si="172"/>
        <v>True</v>
      </c>
      <c r="E943" t="str">
        <f t="shared" si="173"/>
        <v>squared_error</v>
      </c>
      <c r="F943">
        <f t="shared" si="174"/>
        <v>30</v>
      </c>
      <c r="G943" t="str">
        <f t="shared" si="182"/>
        <v>0.5</v>
      </c>
      <c r="H943" t="str">
        <f t="shared" si="182"/>
        <v>5</v>
      </c>
      <c r="I943" t="str">
        <f t="shared" si="175"/>
        <v>150</v>
      </c>
      <c r="J943">
        <f t="shared" si="176"/>
        <v>0.76800000000000002</v>
      </c>
      <c r="K943">
        <f t="shared" si="177"/>
        <v>96</v>
      </c>
      <c r="L943">
        <f t="shared" si="178"/>
        <v>0.80399999999999994</v>
      </c>
      <c r="M943">
        <f t="shared" si="179"/>
        <v>97.2</v>
      </c>
    </row>
    <row r="944" spans="1:13" x14ac:dyDescent="0.2">
      <c r="A944" t="s">
        <v>5205</v>
      </c>
      <c r="B944" s="1" t="s">
        <v>2977</v>
      </c>
      <c r="C944" t="str">
        <f t="shared" si="171"/>
        <v>bootstrap=True, criterion=squared_error, max_depth=30, max_features=0.5, min_samples_split=5, n_estimators=150</v>
      </c>
      <c r="D944" t="str">
        <f t="shared" si="172"/>
        <v>True</v>
      </c>
      <c r="E944" t="str">
        <f t="shared" si="173"/>
        <v>squared_error</v>
      </c>
      <c r="F944">
        <f t="shared" si="174"/>
        <v>30</v>
      </c>
      <c r="G944" t="str">
        <f t="shared" si="182"/>
        <v>0.5</v>
      </c>
      <c r="H944" t="str">
        <f t="shared" si="182"/>
        <v>5</v>
      </c>
      <c r="I944" t="str">
        <f t="shared" si="175"/>
        <v>150</v>
      </c>
      <c r="J944">
        <f t="shared" si="176"/>
        <v>0.80300000000000005</v>
      </c>
      <c r="K944">
        <f t="shared" si="177"/>
        <v>102</v>
      </c>
      <c r="L944">
        <f t="shared" si="178"/>
        <v>0.80399999999999994</v>
      </c>
      <c r="M944">
        <f t="shared" si="179"/>
        <v>97.2</v>
      </c>
    </row>
    <row r="945" spans="1:13" x14ac:dyDescent="0.2">
      <c r="A945" t="s">
        <v>5205</v>
      </c>
      <c r="B945" s="1" t="s">
        <v>2981</v>
      </c>
      <c r="C945" t="str">
        <f t="shared" si="171"/>
        <v>bootstrap=True, criterion=squared_error, max_depth=30, max_features=0.5, min_samples_split=5, n_estimators=150</v>
      </c>
      <c r="D945" t="str">
        <f t="shared" si="172"/>
        <v>True</v>
      </c>
      <c r="E945" t="str">
        <f t="shared" si="173"/>
        <v>squared_error</v>
      </c>
      <c r="F945">
        <f t="shared" si="174"/>
        <v>30</v>
      </c>
      <c r="G945" t="str">
        <f t="shared" si="182"/>
        <v>0.5</v>
      </c>
      <c r="H945" t="str">
        <f t="shared" si="182"/>
        <v>5</v>
      </c>
      <c r="I945" t="str">
        <f t="shared" si="175"/>
        <v>150</v>
      </c>
      <c r="J945">
        <f t="shared" si="176"/>
        <v>0.83499999999999996</v>
      </c>
      <c r="K945">
        <f t="shared" si="177"/>
        <v>84</v>
      </c>
      <c r="L945">
        <f t="shared" si="178"/>
        <v>0.80399999999999994</v>
      </c>
      <c r="M945">
        <f t="shared" si="179"/>
        <v>97.2</v>
      </c>
    </row>
    <row r="946" spans="1:13" x14ac:dyDescent="0.2">
      <c r="A946" t="s">
        <v>5205</v>
      </c>
      <c r="B946" s="1" t="s">
        <v>2982</v>
      </c>
      <c r="C946" t="str">
        <f t="shared" si="171"/>
        <v>bootstrap=True, criterion=squared_error, max_depth=30, max_features=0.5, min_samples_split=5, n_estimators=150</v>
      </c>
      <c r="D946" t="str">
        <f t="shared" si="172"/>
        <v>True</v>
      </c>
      <c r="E946" t="str">
        <f t="shared" si="173"/>
        <v>squared_error</v>
      </c>
      <c r="F946">
        <f t="shared" si="174"/>
        <v>30</v>
      </c>
      <c r="G946" t="str">
        <f t="shared" si="182"/>
        <v>0.5</v>
      </c>
      <c r="H946" t="str">
        <f t="shared" si="182"/>
        <v>5</v>
      </c>
      <c r="I946" t="str">
        <f t="shared" si="175"/>
        <v>150</v>
      </c>
      <c r="J946">
        <f t="shared" si="176"/>
        <v>0.81399999999999995</v>
      </c>
      <c r="K946">
        <f t="shared" si="177"/>
        <v>102</v>
      </c>
      <c r="L946">
        <f t="shared" si="178"/>
        <v>0.80399999999999994</v>
      </c>
      <c r="M946">
        <f t="shared" si="179"/>
        <v>97.2</v>
      </c>
    </row>
    <row r="947" spans="1:13" x14ac:dyDescent="0.2">
      <c r="A947" t="s">
        <v>5205</v>
      </c>
      <c r="B947" s="1" t="s">
        <v>3348</v>
      </c>
      <c r="C947" t="str">
        <f t="shared" si="171"/>
        <v>bootstrap=True, criterion=squared_error, max_depth=50, max_features=0.5, min_samples_split=5, n_estimators=500</v>
      </c>
      <c r="D947" t="str">
        <f t="shared" si="172"/>
        <v>True</v>
      </c>
      <c r="E947" t="str">
        <f t="shared" si="173"/>
        <v>squared_error</v>
      </c>
      <c r="F947">
        <f t="shared" si="174"/>
        <v>50</v>
      </c>
      <c r="G947" t="str">
        <f t="shared" si="182"/>
        <v>0.5</v>
      </c>
      <c r="H947" t="str">
        <f t="shared" si="182"/>
        <v>5</v>
      </c>
      <c r="I947" t="str">
        <f t="shared" si="175"/>
        <v>500</v>
      </c>
      <c r="J947">
        <f t="shared" si="176"/>
        <v>0.76600000000000001</v>
      </c>
      <c r="K947">
        <f t="shared" si="177"/>
        <v>318</v>
      </c>
      <c r="L947">
        <f t="shared" si="178"/>
        <v>0.80399999999999994</v>
      </c>
      <c r="M947">
        <f t="shared" si="179"/>
        <v>321.60000000000002</v>
      </c>
    </row>
    <row r="948" spans="1:13" x14ac:dyDescent="0.2">
      <c r="A948" t="s">
        <v>5205</v>
      </c>
      <c r="B948" s="1" t="s">
        <v>3349</v>
      </c>
      <c r="C948" t="str">
        <f t="shared" si="171"/>
        <v>bootstrap=True, criterion=squared_error, max_depth=50, max_features=0.5, min_samples_split=5, n_estimators=500</v>
      </c>
      <c r="D948" t="str">
        <f t="shared" si="172"/>
        <v>True</v>
      </c>
      <c r="E948" t="str">
        <f t="shared" si="173"/>
        <v>squared_error</v>
      </c>
      <c r="F948">
        <f t="shared" si="174"/>
        <v>50</v>
      </c>
      <c r="G948" t="str">
        <f t="shared" si="182"/>
        <v>0.5</v>
      </c>
      <c r="H948" t="str">
        <f t="shared" si="182"/>
        <v>5</v>
      </c>
      <c r="I948" t="str">
        <f t="shared" si="175"/>
        <v>500</v>
      </c>
      <c r="J948">
        <f t="shared" si="176"/>
        <v>0.80200000000000005</v>
      </c>
      <c r="K948">
        <f t="shared" si="177"/>
        <v>342</v>
      </c>
      <c r="L948">
        <f t="shared" si="178"/>
        <v>0.80399999999999994</v>
      </c>
      <c r="M948">
        <f t="shared" si="179"/>
        <v>321.60000000000002</v>
      </c>
    </row>
    <row r="949" spans="1:13" x14ac:dyDescent="0.2">
      <c r="A949" t="s">
        <v>5205</v>
      </c>
      <c r="B949" s="1" t="s">
        <v>3350</v>
      </c>
      <c r="C949" t="str">
        <f t="shared" si="171"/>
        <v>bootstrap=True, criterion=squared_error, max_depth=50, max_features=0.5, min_samples_split=5, n_estimators=500</v>
      </c>
      <c r="D949" t="str">
        <f t="shared" si="172"/>
        <v>True</v>
      </c>
      <c r="E949" t="str">
        <f t="shared" si="173"/>
        <v>squared_error</v>
      </c>
      <c r="F949">
        <f t="shared" si="174"/>
        <v>50</v>
      </c>
      <c r="G949" t="str">
        <f t="shared" si="182"/>
        <v>0.5</v>
      </c>
      <c r="H949" t="str">
        <f t="shared" si="182"/>
        <v>5</v>
      </c>
      <c r="I949" t="str">
        <f t="shared" si="175"/>
        <v>500</v>
      </c>
      <c r="J949">
        <f t="shared" si="176"/>
        <v>0.83499999999999996</v>
      </c>
      <c r="K949">
        <f t="shared" si="177"/>
        <v>282</v>
      </c>
      <c r="L949">
        <f t="shared" si="178"/>
        <v>0.80399999999999994</v>
      </c>
      <c r="M949">
        <f t="shared" si="179"/>
        <v>321.60000000000002</v>
      </c>
    </row>
    <row r="950" spans="1:13" x14ac:dyDescent="0.2">
      <c r="A950" t="s">
        <v>5205</v>
      </c>
      <c r="B950" s="1" t="s">
        <v>3351</v>
      </c>
      <c r="C950" t="str">
        <f t="shared" si="171"/>
        <v>bootstrap=True, criterion=squared_error, max_depth=50, max_features=0.5, min_samples_split=5, n_estimators=500</v>
      </c>
      <c r="D950" t="str">
        <f t="shared" si="172"/>
        <v>True</v>
      </c>
      <c r="E950" t="str">
        <f t="shared" si="173"/>
        <v>squared_error</v>
      </c>
      <c r="F950">
        <f t="shared" si="174"/>
        <v>50</v>
      </c>
      <c r="G950" t="str">
        <f t="shared" si="182"/>
        <v>0.5</v>
      </c>
      <c r="H950" t="str">
        <f t="shared" si="182"/>
        <v>5</v>
      </c>
      <c r="I950" t="str">
        <f t="shared" si="175"/>
        <v>500</v>
      </c>
      <c r="J950">
        <f t="shared" si="176"/>
        <v>0.80400000000000005</v>
      </c>
      <c r="K950">
        <f t="shared" si="177"/>
        <v>330</v>
      </c>
      <c r="L950">
        <f t="shared" si="178"/>
        <v>0.80399999999999994</v>
      </c>
      <c r="M950">
        <f t="shared" si="179"/>
        <v>321.60000000000002</v>
      </c>
    </row>
    <row r="951" spans="1:13" x14ac:dyDescent="0.2">
      <c r="A951" t="s">
        <v>5205</v>
      </c>
      <c r="B951" s="1" t="s">
        <v>3354</v>
      </c>
      <c r="C951" t="str">
        <f t="shared" si="171"/>
        <v>bootstrap=True, criterion=squared_error, max_depth=50, max_features=0.5, min_samples_split=5, n_estimators=500</v>
      </c>
      <c r="D951" t="str">
        <f t="shared" si="172"/>
        <v>True</v>
      </c>
      <c r="E951" t="str">
        <f t="shared" si="173"/>
        <v>squared_error</v>
      </c>
      <c r="F951">
        <f t="shared" si="174"/>
        <v>50</v>
      </c>
      <c r="G951" t="str">
        <f t="shared" si="182"/>
        <v>0.5</v>
      </c>
      <c r="H951" t="str">
        <f t="shared" si="182"/>
        <v>5</v>
      </c>
      <c r="I951" t="str">
        <f t="shared" si="175"/>
        <v>500</v>
      </c>
      <c r="J951">
        <f t="shared" si="176"/>
        <v>0.81299999999999994</v>
      </c>
      <c r="K951">
        <f t="shared" si="177"/>
        <v>336</v>
      </c>
      <c r="L951">
        <f t="shared" si="178"/>
        <v>0.80399999999999994</v>
      </c>
      <c r="M951">
        <f t="shared" si="179"/>
        <v>321.60000000000002</v>
      </c>
    </row>
    <row r="952" spans="1:13" x14ac:dyDescent="0.2">
      <c r="A952" t="s">
        <v>5205</v>
      </c>
      <c r="B952" s="1" t="s">
        <v>4757</v>
      </c>
      <c r="C952" t="str">
        <f t="shared" si="171"/>
        <v>bootstrap=False, criterion=squared_error, max_depth=50, max_features=0.5, min_samples_split=10, n_estimators=100</v>
      </c>
      <c r="D952" t="str">
        <f t="shared" si="172"/>
        <v>False</v>
      </c>
      <c r="E952" t="str">
        <f t="shared" si="173"/>
        <v>squared_error</v>
      </c>
      <c r="F952">
        <f t="shared" si="174"/>
        <v>50</v>
      </c>
      <c r="G952" t="str">
        <f t="shared" si="182"/>
        <v>0.5</v>
      </c>
      <c r="H952" t="str">
        <f t="shared" si="182"/>
        <v>10</v>
      </c>
      <c r="I952" t="str">
        <f t="shared" si="175"/>
        <v>100</v>
      </c>
      <c r="J952">
        <f t="shared" si="176"/>
        <v>0.8</v>
      </c>
      <c r="K952">
        <f t="shared" si="177"/>
        <v>96</v>
      </c>
      <c r="L952">
        <f t="shared" si="178"/>
        <v>0.80399999999999994</v>
      </c>
      <c r="M952">
        <f t="shared" si="179"/>
        <v>93.6</v>
      </c>
    </row>
    <row r="953" spans="1:13" x14ac:dyDescent="0.2">
      <c r="A953" t="s">
        <v>5205</v>
      </c>
      <c r="B953" s="1" t="s">
        <v>4758</v>
      </c>
      <c r="C953" t="str">
        <f t="shared" si="171"/>
        <v>bootstrap=False, criterion=squared_error, max_depth=50, max_features=0.5, min_samples_split=10, n_estimators=100</v>
      </c>
      <c r="D953" t="str">
        <f t="shared" si="172"/>
        <v>False</v>
      </c>
      <c r="E953" t="str">
        <f t="shared" si="173"/>
        <v>squared_error</v>
      </c>
      <c r="F953">
        <f t="shared" si="174"/>
        <v>50</v>
      </c>
      <c r="G953" t="str">
        <f t="shared" si="182"/>
        <v>0.5</v>
      </c>
      <c r="H953" t="str">
        <f t="shared" si="182"/>
        <v>10</v>
      </c>
      <c r="I953" t="str">
        <f t="shared" si="175"/>
        <v>100</v>
      </c>
      <c r="J953">
        <f t="shared" si="176"/>
        <v>0.76800000000000002</v>
      </c>
      <c r="K953">
        <f t="shared" si="177"/>
        <v>96</v>
      </c>
      <c r="L953">
        <f t="shared" si="178"/>
        <v>0.80399999999999994</v>
      </c>
      <c r="M953">
        <f t="shared" si="179"/>
        <v>93.6</v>
      </c>
    </row>
    <row r="954" spans="1:13" x14ac:dyDescent="0.2">
      <c r="A954" t="s">
        <v>5205</v>
      </c>
      <c r="B954" s="1" t="s">
        <v>4759</v>
      </c>
      <c r="C954" t="str">
        <f t="shared" si="171"/>
        <v>bootstrap=False, criterion=squared_error, max_depth=50, max_features=0.5, min_samples_split=10, n_estimators=100</v>
      </c>
      <c r="D954" t="str">
        <f t="shared" si="172"/>
        <v>False</v>
      </c>
      <c r="E954" t="str">
        <f t="shared" si="173"/>
        <v>squared_error</v>
      </c>
      <c r="F954">
        <f t="shared" si="174"/>
        <v>50</v>
      </c>
      <c r="G954" t="str">
        <f t="shared" si="182"/>
        <v>0.5</v>
      </c>
      <c r="H954" t="str">
        <f t="shared" si="182"/>
        <v>10</v>
      </c>
      <c r="I954" t="str">
        <f t="shared" si="175"/>
        <v>100</v>
      </c>
      <c r="J954">
        <f t="shared" si="176"/>
        <v>0.80200000000000005</v>
      </c>
      <c r="K954">
        <f t="shared" si="177"/>
        <v>96</v>
      </c>
      <c r="L954">
        <f t="shared" si="178"/>
        <v>0.80399999999999994</v>
      </c>
      <c r="M954">
        <f t="shared" si="179"/>
        <v>93.6</v>
      </c>
    </row>
    <row r="955" spans="1:13" x14ac:dyDescent="0.2">
      <c r="A955" t="s">
        <v>5205</v>
      </c>
      <c r="B955" s="1" t="s">
        <v>4760</v>
      </c>
      <c r="C955" t="str">
        <f t="shared" si="171"/>
        <v>bootstrap=False, criterion=squared_error, max_depth=50, max_features=0.5, min_samples_split=10, n_estimators=100</v>
      </c>
      <c r="D955" t="str">
        <f t="shared" si="172"/>
        <v>False</v>
      </c>
      <c r="E955" t="str">
        <f t="shared" si="173"/>
        <v>squared_error</v>
      </c>
      <c r="F955">
        <f t="shared" si="174"/>
        <v>50</v>
      </c>
      <c r="G955" t="str">
        <f t="shared" si="182"/>
        <v>0.5</v>
      </c>
      <c r="H955" t="str">
        <f t="shared" si="182"/>
        <v>10</v>
      </c>
      <c r="I955" t="str">
        <f t="shared" si="175"/>
        <v>100</v>
      </c>
      <c r="J955">
        <f t="shared" si="176"/>
        <v>0.83499999999999996</v>
      </c>
      <c r="K955">
        <f t="shared" si="177"/>
        <v>84</v>
      </c>
      <c r="L955">
        <f t="shared" si="178"/>
        <v>0.80399999999999994</v>
      </c>
      <c r="M955">
        <f t="shared" si="179"/>
        <v>93.6</v>
      </c>
    </row>
    <row r="956" spans="1:13" x14ac:dyDescent="0.2">
      <c r="A956" t="s">
        <v>5205</v>
      </c>
      <c r="B956" s="1" t="s">
        <v>4761</v>
      </c>
      <c r="C956" t="str">
        <f t="shared" si="171"/>
        <v>bootstrap=False, criterion=squared_error, max_depth=50, max_features=0.5, min_samples_split=10, n_estimators=100</v>
      </c>
      <c r="D956" t="str">
        <f t="shared" si="172"/>
        <v>False</v>
      </c>
      <c r="E956" t="str">
        <f t="shared" si="173"/>
        <v>squared_error</v>
      </c>
      <c r="F956">
        <f t="shared" si="174"/>
        <v>50</v>
      </c>
      <c r="G956" t="str">
        <f t="shared" si="182"/>
        <v>0.5</v>
      </c>
      <c r="H956" t="str">
        <f t="shared" si="182"/>
        <v>10</v>
      </c>
      <c r="I956" t="str">
        <f t="shared" si="175"/>
        <v>100</v>
      </c>
      <c r="J956">
        <f t="shared" si="176"/>
        <v>0.81499999999999995</v>
      </c>
      <c r="K956">
        <f t="shared" si="177"/>
        <v>96</v>
      </c>
      <c r="L956">
        <f t="shared" si="178"/>
        <v>0.80399999999999994</v>
      </c>
      <c r="M956">
        <f t="shared" si="179"/>
        <v>93.6</v>
      </c>
    </row>
    <row r="957" spans="1:13" x14ac:dyDescent="0.2">
      <c r="A957" t="s">
        <v>5205</v>
      </c>
      <c r="B957" s="1" t="s">
        <v>3135</v>
      </c>
      <c r="C957" t="str">
        <f t="shared" si="171"/>
        <v>bootstrap=True, criterion=squared_error, max_depth=50, max_features=sqrt, min_samples_split=2, n_estimators=500</v>
      </c>
      <c r="D957" t="str">
        <f t="shared" si="172"/>
        <v>True</v>
      </c>
      <c r="E957" t="str">
        <f t="shared" si="173"/>
        <v>squared_error</v>
      </c>
      <c r="F957">
        <f t="shared" si="174"/>
        <v>50</v>
      </c>
      <c r="G957" t="str">
        <f t="shared" si="182"/>
        <v>sqrt</v>
      </c>
      <c r="H957" t="str">
        <f t="shared" si="182"/>
        <v>2</v>
      </c>
      <c r="I957" t="str">
        <f t="shared" si="175"/>
        <v>500</v>
      </c>
      <c r="J957">
        <f t="shared" si="176"/>
        <v>0.81100000000000005</v>
      </c>
      <c r="K957">
        <f t="shared" si="177"/>
        <v>108</v>
      </c>
      <c r="L957">
        <f t="shared" si="178"/>
        <v>0.80380000000000007</v>
      </c>
      <c r="M957">
        <f t="shared" si="179"/>
        <v>102</v>
      </c>
    </row>
    <row r="958" spans="1:13" x14ac:dyDescent="0.2">
      <c r="A958" t="s">
        <v>5205</v>
      </c>
      <c r="B958" s="1" t="s">
        <v>3136</v>
      </c>
      <c r="C958" t="str">
        <f t="shared" si="171"/>
        <v>bootstrap=True, criterion=squared_error, max_depth=50, max_features=sqrt, min_samples_split=2, n_estimators=500</v>
      </c>
      <c r="D958" t="str">
        <f t="shared" si="172"/>
        <v>True</v>
      </c>
      <c r="E958" t="str">
        <f t="shared" si="173"/>
        <v>squared_error</v>
      </c>
      <c r="F958">
        <f t="shared" si="174"/>
        <v>50</v>
      </c>
      <c r="G958" t="str">
        <f t="shared" si="182"/>
        <v>sqrt</v>
      </c>
      <c r="H958" t="str">
        <f t="shared" si="182"/>
        <v>2</v>
      </c>
      <c r="I958" t="str">
        <f t="shared" si="175"/>
        <v>500</v>
      </c>
      <c r="J958">
        <f t="shared" si="176"/>
        <v>0.77</v>
      </c>
      <c r="K958">
        <f t="shared" si="177"/>
        <v>102</v>
      </c>
      <c r="L958">
        <f t="shared" si="178"/>
        <v>0.80380000000000007</v>
      </c>
      <c r="M958">
        <f t="shared" si="179"/>
        <v>102</v>
      </c>
    </row>
    <row r="959" spans="1:13" x14ac:dyDescent="0.2">
      <c r="A959" t="s">
        <v>5205</v>
      </c>
      <c r="B959" s="1" t="s">
        <v>3137</v>
      </c>
      <c r="C959" t="str">
        <f t="shared" si="171"/>
        <v>bootstrap=True, criterion=squared_error, max_depth=50, max_features=sqrt, min_samples_split=2, n_estimators=500</v>
      </c>
      <c r="D959" t="str">
        <f t="shared" si="172"/>
        <v>True</v>
      </c>
      <c r="E959" t="str">
        <f t="shared" si="173"/>
        <v>squared_error</v>
      </c>
      <c r="F959">
        <f t="shared" si="174"/>
        <v>50</v>
      </c>
      <c r="G959" t="str">
        <f t="shared" si="182"/>
        <v>sqrt</v>
      </c>
      <c r="H959" t="str">
        <f t="shared" si="182"/>
        <v>2</v>
      </c>
      <c r="I959" t="str">
        <f t="shared" si="175"/>
        <v>500</v>
      </c>
      <c r="J959">
        <f t="shared" si="176"/>
        <v>0.78300000000000003</v>
      </c>
      <c r="K959">
        <f t="shared" si="177"/>
        <v>102</v>
      </c>
      <c r="L959">
        <f t="shared" si="178"/>
        <v>0.80380000000000007</v>
      </c>
      <c r="M959">
        <f t="shared" si="179"/>
        <v>102</v>
      </c>
    </row>
    <row r="960" spans="1:13" x14ac:dyDescent="0.2">
      <c r="A960" t="s">
        <v>5205</v>
      </c>
      <c r="B960" s="1" t="s">
        <v>3141</v>
      </c>
      <c r="C960" t="str">
        <f t="shared" si="171"/>
        <v>bootstrap=True, criterion=squared_error, max_depth=50, max_features=sqrt, min_samples_split=2, n_estimators=500</v>
      </c>
      <c r="D960" t="str">
        <f t="shared" si="172"/>
        <v>True</v>
      </c>
      <c r="E960" t="str">
        <f t="shared" si="173"/>
        <v>squared_error</v>
      </c>
      <c r="F960">
        <f t="shared" si="174"/>
        <v>50</v>
      </c>
      <c r="G960" t="str">
        <f t="shared" si="182"/>
        <v>sqrt</v>
      </c>
      <c r="H960" t="str">
        <f t="shared" si="182"/>
        <v>2</v>
      </c>
      <c r="I960" t="str">
        <f t="shared" si="175"/>
        <v>500</v>
      </c>
      <c r="J960">
        <f t="shared" si="176"/>
        <v>0.84</v>
      </c>
      <c r="K960">
        <f t="shared" si="177"/>
        <v>90</v>
      </c>
      <c r="L960">
        <f t="shared" si="178"/>
        <v>0.80380000000000007</v>
      </c>
      <c r="M960">
        <f t="shared" si="179"/>
        <v>102</v>
      </c>
    </row>
    <row r="961" spans="1:13" x14ac:dyDescent="0.2">
      <c r="A961" t="s">
        <v>5205</v>
      </c>
      <c r="B961" s="1" t="s">
        <v>3142</v>
      </c>
      <c r="C961" t="str">
        <f t="shared" si="171"/>
        <v>bootstrap=True, criterion=squared_error, max_depth=50, max_features=sqrt, min_samples_split=2, n_estimators=500</v>
      </c>
      <c r="D961" t="str">
        <f t="shared" si="172"/>
        <v>True</v>
      </c>
      <c r="E961" t="str">
        <f t="shared" si="173"/>
        <v>squared_error</v>
      </c>
      <c r="F961">
        <f t="shared" si="174"/>
        <v>50</v>
      </c>
      <c r="G961" t="str">
        <f t="shared" si="182"/>
        <v>sqrt</v>
      </c>
      <c r="H961" t="str">
        <f t="shared" si="182"/>
        <v>2</v>
      </c>
      <c r="I961" t="str">
        <f t="shared" si="175"/>
        <v>500</v>
      </c>
      <c r="J961">
        <f t="shared" si="176"/>
        <v>0.81499999999999995</v>
      </c>
      <c r="K961">
        <f t="shared" si="177"/>
        <v>108</v>
      </c>
      <c r="L961">
        <f t="shared" si="178"/>
        <v>0.80380000000000007</v>
      </c>
      <c r="M961">
        <f t="shared" si="179"/>
        <v>102</v>
      </c>
    </row>
    <row r="962" spans="1:13" x14ac:dyDescent="0.2">
      <c r="A962" t="s">
        <v>5205</v>
      </c>
      <c r="B962" s="1" t="s">
        <v>3896</v>
      </c>
      <c r="C962" t="str">
        <f t="shared" ref="C962:C1025" si="183">MID($B962,FIND(D$1,$B962,1),FIND(J$1,$B962,1)-17)</f>
        <v>bootstrap=False, criterion=squared_error, max_depth=20, max_features=log2, min_samples_split=2, n_estimators=150</v>
      </c>
      <c r="D962" t="str">
        <f t="shared" ref="D962:D1025" si="184">MID($B962,FIND(D$1,$B962,1)+LEN(D$1),FIND(E$1,$B962,1)-(FIND(D$1,$B962,1)+LEN(D$1))-2)</f>
        <v>False</v>
      </c>
      <c r="E962" t="str">
        <f t="shared" ref="E962:E1025" si="185">MID($B962,FIND(E$1,$B962,1)+LEN(E$1)+1,FIND(F$1,$B962,1)-(FIND(E$1,$B962,1)+LEN(E$1))-3)</f>
        <v>squared_error</v>
      </c>
      <c r="F962">
        <f t="shared" ref="F962:F1025" si="186">IFERROR(MID($B962,FIND(F$1,$B962,1)+LEN(F$1)+1,FIND(G$1,$B962,1)-(FIND(F$1,$B962,1)+LEN(F$1))-3)+0,0)</f>
        <v>20</v>
      </c>
      <c r="G962" t="str">
        <f t="shared" ref="G962:H981" si="187">MID($B962,FIND(G$1,$B962,1)+LEN(G$1)+1,FIND(H$1,$B962,1)-(FIND(G$1,$B962,1)+LEN(G$1))-3)</f>
        <v>log2</v>
      </c>
      <c r="H962" t="str">
        <f t="shared" si="187"/>
        <v>2</v>
      </c>
      <c r="I962" t="str">
        <f t="shared" ref="I962:I1025" si="188">MID($B962,FIND(I$1,$B962,1)+LEN(I$1)+1,FIND(J$1,$B962,1)-(FIND(I$1,$B962,1)+LEN(I$1))-4)</f>
        <v>150</v>
      </c>
      <c r="J962">
        <f t="shared" ref="J962:J1025" si="189">MID($B962,FIND(J$1,$B962,1)+LEN(J$1)+1,FIND(K$1,$B962,1)-(FIND(J$1,$B962,1)+LEN(J$1))-2)+0</f>
        <v>0.80900000000000005</v>
      </c>
      <c r="K962">
        <f t="shared" ref="K962:K1025" si="190">IF(RIGHT(B962,1)="n",60*MID(RIGHT(B962,7),1,4),MID(RIGHT(B962,5),1,4))+0</f>
        <v>28.6</v>
      </c>
      <c r="L962">
        <f t="shared" ref="L962:L1025" si="191">AVERAGEIFS(J:J,$C:$C,$C962)</f>
        <v>0.80380000000000007</v>
      </c>
      <c r="M962">
        <f t="shared" ref="M962:M1025" si="192">AVERAGEIFS(K:K,$C:$C,$C962)</f>
        <v>27.28</v>
      </c>
    </row>
    <row r="963" spans="1:13" x14ac:dyDescent="0.2">
      <c r="A963" t="s">
        <v>5205</v>
      </c>
      <c r="B963" s="1" t="s">
        <v>3897</v>
      </c>
      <c r="C963" t="str">
        <f t="shared" si="183"/>
        <v>bootstrap=False, criterion=squared_error, max_depth=20, max_features=log2, min_samples_split=2, n_estimators=150</v>
      </c>
      <c r="D963" t="str">
        <f t="shared" si="184"/>
        <v>False</v>
      </c>
      <c r="E963" t="str">
        <f t="shared" si="185"/>
        <v>squared_error</v>
      </c>
      <c r="F963">
        <f t="shared" si="186"/>
        <v>20</v>
      </c>
      <c r="G963" t="str">
        <f t="shared" si="187"/>
        <v>log2</v>
      </c>
      <c r="H963" t="str">
        <f t="shared" si="187"/>
        <v>2</v>
      </c>
      <c r="I963" t="str">
        <f t="shared" si="188"/>
        <v>150</v>
      </c>
      <c r="J963">
        <f t="shared" si="189"/>
        <v>0.77400000000000002</v>
      </c>
      <c r="K963">
        <f t="shared" si="190"/>
        <v>27.4</v>
      </c>
      <c r="L963">
        <f t="shared" si="191"/>
        <v>0.80380000000000007</v>
      </c>
      <c r="M963">
        <f t="shared" si="192"/>
        <v>27.28</v>
      </c>
    </row>
    <row r="964" spans="1:13" x14ac:dyDescent="0.2">
      <c r="A964" t="s">
        <v>5205</v>
      </c>
      <c r="B964" s="1" t="s">
        <v>3898</v>
      </c>
      <c r="C964" t="str">
        <f t="shared" si="183"/>
        <v>bootstrap=False, criterion=squared_error, max_depth=20, max_features=log2, min_samples_split=2, n_estimators=150</v>
      </c>
      <c r="D964" t="str">
        <f t="shared" si="184"/>
        <v>False</v>
      </c>
      <c r="E964" t="str">
        <f t="shared" si="185"/>
        <v>squared_error</v>
      </c>
      <c r="F964">
        <f t="shared" si="186"/>
        <v>20</v>
      </c>
      <c r="G964" t="str">
        <f t="shared" si="187"/>
        <v>log2</v>
      </c>
      <c r="H964" t="str">
        <f t="shared" si="187"/>
        <v>2</v>
      </c>
      <c r="I964" t="str">
        <f t="shared" si="188"/>
        <v>150</v>
      </c>
      <c r="J964">
        <f t="shared" si="189"/>
        <v>0.78</v>
      </c>
      <c r="K964">
        <f t="shared" si="190"/>
        <v>27.7</v>
      </c>
      <c r="L964">
        <f t="shared" si="191"/>
        <v>0.80380000000000007</v>
      </c>
      <c r="M964">
        <f t="shared" si="192"/>
        <v>27.28</v>
      </c>
    </row>
    <row r="965" spans="1:13" x14ac:dyDescent="0.2">
      <c r="A965" t="s">
        <v>5205</v>
      </c>
      <c r="B965" s="1" t="s">
        <v>3899</v>
      </c>
      <c r="C965" t="str">
        <f t="shared" si="183"/>
        <v>bootstrap=False, criterion=squared_error, max_depth=20, max_features=log2, min_samples_split=2, n_estimators=150</v>
      </c>
      <c r="D965" t="str">
        <f t="shared" si="184"/>
        <v>False</v>
      </c>
      <c r="E965" t="str">
        <f t="shared" si="185"/>
        <v>squared_error</v>
      </c>
      <c r="F965">
        <f t="shared" si="186"/>
        <v>20</v>
      </c>
      <c r="G965" t="str">
        <f t="shared" si="187"/>
        <v>log2</v>
      </c>
      <c r="H965" t="str">
        <f t="shared" si="187"/>
        <v>2</v>
      </c>
      <c r="I965" t="str">
        <f t="shared" si="188"/>
        <v>150</v>
      </c>
      <c r="J965">
        <f t="shared" si="189"/>
        <v>0.81299999999999994</v>
      </c>
      <c r="K965">
        <f t="shared" si="190"/>
        <v>28.5</v>
      </c>
      <c r="L965">
        <f t="shared" si="191"/>
        <v>0.80380000000000007</v>
      </c>
      <c r="M965">
        <f t="shared" si="192"/>
        <v>27.28</v>
      </c>
    </row>
    <row r="966" spans="1:13" x14ac:dyDescent="0.2">
      <c r="A966" t="s">
        <v>5205</v>
      </c>
      <c r="B966" s="1" t="s">
        <v>3903</v>
      </c>
      <c r="C966" t="str">
        <f t="shared" si="183"/>
        <v>bootstrap=False, criterion=squared_error, max_depth=20, max_features=log2, min_samples_split=2, n_estimators=150</v>
      </c>
      <c r="D966" t="str">
        <f t="shared" si="184"/>
        <v>False</v>
      </c>
      <c r="E966" t="str">
        <f t="shared" si="185"/>
        <v>squared_error</v>
      </c>
      <c r="F966">
        <f t="shared" si="186"/>
        <v>20</v>
      </c>
      <c r="G966" t="str">
        <f t="shared" si="187"/>
        <v>log2</v>
      </c>
      <c r="H966" t="str">
        <f t="shared" si="187"/>
        <v>2</v>
      </c>
      <c r="I966" t="str">
        <f t="shared" si="188"/>
        <v>150</v>
      </c>
      <c r="J966">
        <f t="shared" si="189"/>
        <v>0.84299999999999997</v>
      </c>
      <c r="K966">
        <f t="shared" si="190"/>
        <v>24.2</v>
      </c>
      <c r="L966">
        <f t="shared" si="191"/>
        <v>0.80380000000000007</v>
      </c>
      <c r="M966">
        <f t="shared" si="192"/>
        <v>27.28</v>
      </c>
    </row>
    <row r="967" spans="1:13" x14ac:dyDescent="0.2">
      <c r="A967" t="s">
        <v>5205</v>
      </c>
      <c r="B967" s="1" t="s">
        <v>3905</v>
      </c>
      <c r="C967" t="str">
        <f t="shared" si="183"/>
        <v>bootstrap=False, criterion=squared_error, max_depth=20, max_features=log2, min_samples_split=2, n_estimators=200</v>
      </c>
      <c r="D967" t="str">
        <f t="shared" si="184"/>
        <v>False</v>
      </c>
      <c r="E967" t="str">
        <f t="shared" si="185"/>
        <v>squared_error</v>
      </c>
      <c r="F967">
        <f t="shared" si="186"/>
        <v>20</v>
      </c>
      <c r="G967" t="str">
        <f t="shared" si="187"/>
        <v>log2</v>
      </c>
      <c r="H967" t="str">
        <f t="shared" si="187"/>
        <v>2</v>
      </c>
      <c r="I967" t="str">
        <f t="shared" si="188"/>
        <v>200</v>
      </c>
      <c r="J967">
        <f t="shared" si="189"/>
        <v>0.80900000000000005</v>
      </c>
      <c r="K967">
        <f t="shared" si="190"/>
        <v>37.200000000000003</v>
      </c>
      <c r="L967">
        <f t="shared" si="191"/>
        <v>0.80380000000000007</v>
      </c>
      <c r="M967">
        <f t="shared" si="192"/>
        <v>35.600000000000009</v>
      </c>
    </row>
    <row r="968" spans="1:13" x14ac:dyDescent="0.2">
      <c r="A968" t="s">
        <v>5205</v>
      </c>
      <c r="B968" s="1" t="s">
        <v>3906</v>
      </c>
      <c r="C968" t="str">
        <f t="shared" si="183"/>
        <v>bootstrap=False, criterion=squared_error, max_depth=20, max_features=log2, min_samples_split=2, n_estimators=200</v>
      </c>
      <c r="D968" t="str">
        <f t="shared" si="184"/>
        <v>False</v>
      </c>
      <c r="E968" t="str">
        <f t="shared" si="185"/>
        <v>squared_error</v>
      </c>
      <c r="F968">
        <f t="shared" si="186"/>
        <v>20</v>
      </c>
      <c r="G968" t="str">
        <f t="shared" si="187"/>
        <v>log2</v>
      </c>
      <c r="H968" t="str">
        <f t="shared" si="187"/>
        <v>2</v>
      </c>
      <c r="I968" t="str">
        <f t="shared" si="188"/>
        <v>200</v>
      </c>
      <c r="J968">
        <f t="shared" si="189"/>
        <v>0.77200000000000002</v>
      </c>
      <c r="K968">
        <f t="shared" si="190"/>
        <v>35.6</v>
      </c>
      <c r="L968">
        <f t="shared" si="191"/>
        <v>0.80380000000000007</v>
      </c>
      <c r="M968">
        <f t="shared" si="192"/>
        <v>35.600000000000009</v>
      </c>
    </row>
    <row r="969" spans="1:13" x14ac:dyDescent="0.2">
      <c r="A969" t="s">
        <v>5205</v>
      </c>
      <c r="B969" s="1" t="s">
        <v>3907</v>
      </c>
      <c r="C969" t="str">
        <f t="shared" si="183"/>
        <v>bootstrap=False, criterion=squared_error, max_depth=20, max_features=log2, min_samples_split=2, n_estimators=200</v>
      </c>
      <c r="D969" t="str">
        <f t="shared" si="184"/>
        <v>False</v>
      </c>
      <c r="E969" t="str">
        <f t="shared" si="185"/>
        <v>squared_error</v>
      </c>
      <c r="F969">
        <f t="shared" si="186"/>
        <v>20</v>
      </c>
      <c r="G969" t="str">
        <f t="shared" si="187"/>
        <v>log2</v>
      </c>
      <c r="H969" t="str">
        <f t="shared" si="187"/>
        <v>2</v>
      </c>
      <c r="I969" t="str">
        <f t="shared" si="188"/>
        <v>200</v>
      </c>
      <c r="J969">
        <f t="shared" si="189"/>
        <v>0.84299999999999997</v>
      </c>
      <c r="K969">
        <f t="shared" si="190"/>
        <v>31.8</v>
      </c>
      <c r="L969">
        <f t="shared" si="191"/>
        <v>0.80380000000000007</v>
      </c>
      <c r="M969">
        <f t="shared" si="192"/>
        <v>35.600000000000009</v>
      </c>
    </row>
    <row r="970" spans="1:13" x14ac:dyDescent="0.2">
      <c r="A970" t="s">
        <v>5205</v>
      </c>
      <c r="B970" s="1" t="s">
        <v>3908</v>
      </c>
      <c r="C970" t="str">
        <f t="shared" si="183"/>
        <v>bootstrap=False, criterion=squared_error, max_depth=20, max_features=log2, min_samples_split=2, n_estimators=200</v>
      </c>
      <c r="D970" t="str">
        <f t="shared" si="184"/>
        <v>False</v>
      </c>
      <c r="E970" t="str">
        <f t="shared" si="185"/>
        <v>squared_error</v>
      </c>
      <c r="F970">
        <f t="shared" si="186"/>
        <v>20</v>
      </c>
      <c r="G970" t="str">
        <f t="shared" si="187"/>
        <v>log2</v>
      </c>
      <c r="H970" t="str">
        <f t="shared" si="187"/>
        <v>2</v>
      </c>
      <c r="I970" t="str">
        <f t="shared" si="188"/>
        <v>200</v>
      </c>
      <c r="J970">
        <f t="shared" si="189"/>
        <v>0.78100000000000003</v>
      </c>
      <c r="K970">
        <f t="shared" si="190"/>
        <v>36</v>
      </c>
      <c r="L970">
        <f t="shared" si="191"/>
        <v>0.80380000000000007</v>
      </c>
      <c r="M970">
        <f t="shared" si="192"/>
        <v>35.600000000000009</v>
      </c>
    </row>
    <row r="971" spans="1:13" x14ac:dyDescent="0.2">
      <c r="A971" t="s">
        <v>5205</v>
      </c>
      <c r="B971" s="1" t="s">
        <v>3910</v>
      </c>
      <c r="C971" t="str">
        <f t="shared" si="183"/>
        <v>bootstrap=False, criterion=squared_error, max_depth=20, max_features=log2, min_samples_split=2, n_estimators=200</v>
      </c>
      <c r="D971" t="str">
        <f t="shared" si="184"/>
        <v>False</v>
      </c>
      <c r="E971" t="str">
        <f t="shared" si="185"/>
        <v>squared_error</v>
      </c>
      <c r="F971">
        <f t="shared" si="186"/>
        <v>20</v>
      </c>
      <c r="G971" t="str">
        <f t="shared" si="187"/>
        <v>log2</v>
      </c>
      <c r="H971" t="str">
        <f t="shared" si="187"/>
        <v>2</v>
      </c>
      <c r="I971" t="str">
        <f t="shared" si="188"/>
        <v>200</v>
      </c>
      <c r="J971">
        <f t="shared" si="189"/>
        <v>0.81399999999999995</v>
      </c>
      <c r="K971">
        <f t="shared" si="190"/>
        <v>37.4</v>
      </c>
      <c r="L971">
        <f t="shared" si="191"/>
        <v>0.80380000000000007</v>
      </c>
      <c r="M971">
        <f t="shared" si="192"/>
        <v>35.600000000000009</v>
      </c>
    </row>
    <row r="972" spans="1:13" x14ac:dyDescent="0.2">
      <c r="A972" t="s">
        <v>5205</v>
      </c>
      <c r="B972" s="1" t="s">
        <v>5117</v>
      </c>
      <c r="C972" t="str">
        <f t="shared" si="183"/>
        <v>bootstrap=False, criterion=squared_error, max_depth=None, max_features=0.5, min_samples_split=10, n_estimators=100</v>
      </c>
      <c r="D972" t="str">
        <f t="shared" si="184"/>
        <v>False</v>
      </c>
      <c r="E972" t="str">
        <f t="shared" si="185"/>
        <v>squared_error</v>
      </c>
      <c r="F972">
        <f t="shared" si="186"/>
        <v>0</v>
      </c>
      <c r="G972" t="str">
        <f t="shared" si="187"/>
        <v>0.5</v>
      </c>
      <c r="H972" t="str">
        <f t="shared" si="187"/>
        <v>10</v>
      </c>
      <c r="I972" t="str">
        <f t="shared" si="188"/>
        <v>100</v>
      </c>
      <c r="J972">
        <f t="shared" si="189"/>
        <v>0.8</v>
      </c>
      <c r="K972">
        <f t="shared" si="190"/>
        <v>96</v>
      </c>
      <c r="L972">
        <f t="shared" si="191"/>
        <v>0.80360000000000009</v>
      </c>
      <c r="M972">
        <f t="shared" si="192"/>
        <v>92.4</v>
      </c>
    </row>
    <row r="973" spans="1:13" x14ac:dyDescent="0.2">
      <c r="A973" t="s">
        <v>5205</v>
      </c>
      <c r="B973" s="1" t="s">
        <v>5118</v>
      </c>
      <c r="C973" t="str">
        <f t="shared" si="183"/>
        <v>bootstrap=False, criterion=squared_error, max_depth=None, max_features=0.5, min_samples_split=10, n_estimators=100</v>
      </c>
      <c r="D973" t="str">
        <f t="shared" si="184"/>
        <v>False</v>
      </c>
      <c r="E973" t="str">
        <f t="shared" si="185"/>
        <v>squared_error</v>
      </c>
      <c r="F973">
        <f t="shared" si="186"/>
        <v>0</v>
      </c>
      <c r="G973" t="str">
        <f t="shared" si="187"/>
        <v>0.5</v>
      </c>
      <c r="H973" t="str">
        <f t="shared" si="187"/>
        <v>10</v>
      </c>
      <c r="I973" t="str">
        <f t="shared" si="188"/>
        <v>100</v>
      </c>
      <c r="J973">
        <f t="shared" si="189"/>
        <v>0.76600000000000001</v>
      </c>
      <c r="K973">
        <f t="shared" si="190"/>
        <v>90</v>
      </c>
      <c r="L973">
        <f t="shared" si="191"/>
        <v>0.80360000000000009</v>
      </c>
      <c r="M973">
        <f t="shared" si="192"/>
        <v>92.4</v>
      </c>
    </row>
    <row r="974" spans="1:13" x14ac:dyDescent="0.2">
      <c r="A974" t="s">
        <v>5205</v>
      </c>
      <c r="B974" s="1" t="s">
        <v>5119</v>
      </c>
      <c r="C974" t="str">
        <f t="shared" si="183"/>
        <v>bootstrap=False, criterion=squared_error, max_depth=None, max_features=0.5, min_samples_split=10, n_estimators=100</v>
      </c>
      <c r="D974" t="str">
        <f t="shared" si="184"/>
        <v>False</v>
      </c>
      <c r="E974" t="str">
        <f t="shared" si="185"/>
        <v>squared_error</v>
      </c>
      <c r="F974">
        <f t="shared" si="186"/>
        <v>0</v>
      </c>
      <c r="G974" t="str">
        <f t="shared" si="187"/>
        <v>0.5</v>
      </c>
      <c r="H974" t="str">
        <f t="shared" si="187"/>
        <v>10</v>
      </c>
      <c r="I974" t="str">
        <f t="shared" si="188"/>
        <v>100</v>
      </c>
      <c r="J974">
        <f t="shared" si="189"/>
        <v>0.80200000000000005</v>
      </c>
      <c r="K974">
        <f t="shared" si="190"/>
        <v>96</v>
      </c>
      <c r="L974">
        <f t="shared" si="191"/>
        <v>0.80360000000000009</v>
      </c>
      <c r="M974">
        <f t="shared" si="192"/>
        <v>92.4</v>
      </c>
    </row>
    <row r="975" spans="1:13" x14ac:dyDescent="0.2">
      <c r="A975" t="s">
        <v>5205</v>
      </c>
      <c r="B975" s="1" t="s">
        <v>5120</v>
      </c>
      <c r="C975" t="str">
        <f t="shared" si="183"/>
        <v>bootstrap=False, criterion=squared_error, max_depth=None, max_features=0.5, min_samples_split=10, n_estimators=100</v>
      </c>
      <c r="D975" t="str">
        <f t="shared" si="184"/>
        <v>False</v>
      </c>
      <c r="E975" t="str">
        <f t="shared" si="185"/>
        <v>squared_error</v>
      </c>
      <c r="F975">
        <f t="shared" si="186"/>
        <v>0</v>
      </c>
      <c r="G975" t="str">
        <f t="shared" si="187"/>
        <v>0.5</v>
      </c>
      <c r="H975" t="str">
        <f t="shared" si="187"/>
        <v>10</v>
      </c>
      <c r="I975" t="str">
        <f t="shared" si="188"/>
        <v>100</v>
      </c>
      <c r="J975">
        <f t="shared" si="189"/>
        <v>0.83399999999999996</v>
      </c>
      <c r="K975">
        <f t="shared" si="190"/>
        <v>84</v>
      </c>
      <c r="L975">
        <f t="shared" si="191"/>
        <v>0.80360000000000009</v>
      </c>
      <c r="M975">
        <f t="shared" si="192"/>
        <v>92.4</v>
      </c>
    </row>
    <row r="976" spans="1:13" x14ac:dyDescent="0.2">
      <c r="A976" t="s">
        <v>5205</v>
      </c>
      <c r="B976" s="1" t="s">
        <v>5121</v>
      </c>
      <c r="C976" t="str">
        <f t="shared" si="183"/>
        <v>bootstrap=False, criterion=squared_error, max_depth=None, max_features=0.5, min_samples_split=10, n_estimators=100</v>
      </c>
      <c r="D976" t="str">
        <f t="shared" si="184"/>
        <v>False</v>
      </c>
      <c r="E976" t="str">
        <f t="shared" si="185"/>
        <v>squared_error</v>
      </c>
      <c r="F976">
        <f t="shared" si="186"/>
        <v>0</v>
      </c>
      <c r="G976" t="str">
        <f t="shared" si="187"/>
        <v>0.5</v>
      </c>
      <c r="H976" t="str">
        <f t="shared" si="187"/>
        <v>10</v>
      </c>
      <c r="I976" t="str">
        <f t="shared" si="188"/>
        <v>100</v>
      </c>
      <c r="J976">
        <f t="shared" si="189"/>
        <v>0.81599999999999995</v>
      </c>
      <c r="K976">
        <f t="shared" si="190"/>
        <v>96</v>
      </c>
      <c r="L976">
        <f t="shared" si="191"/>
        <v>0.80360000000000009</v>
      </c>
      <c r="M976">
        <f t="shared" si="192"/>
        <v>92.4</v>
      </c>
    </row>
    <row r="977" spans="1:13" x14ac:dyDescent="0.2">
      <c r="A977" t="s">
        <v>5205</v>
      </c>
      <c r="B977" s="1" t="s">
        <v>3706</v>
      </c>
      <c r="C977" t="str">
        <f t="shared" si="183"/>
        <v>bootstrap=True, criterion=squared_error, max_depth=None, max_features=0.5, min_samples_split=5, n_estimators=500</v>
      </c>
      <c r="D977" t="str">
        <f t="shared" si="184"/>
        <v>True</v>
      </c>
      <c r="E977" t="str">
        <f t="shared" si="185"/>
        <v>squared_error</v>
      </c>
      <c r="F977">
        <f t="shared" si="186"/>
        <v>0</v>
      </c>
      <c r="G977" t="str">
        <f t="shared" si="187"/>
        <v>0.5</v>
      </c>
      <c r="H977" t="str">
        <f t="shared" si="187"/>
        <v>5</v>
      </c>
      <c r="I977" t="str">
        <f t="shared" si="188"/>
        <v>500</v>
      </c>
      <c r="J977">
        <f t="shared" si="189"/>
        <v>0.76600000000000001</v>
      </c>
      <c r="K977">
        <f t="shared" si="190"/>
        <v>318</v>
      </c>
      <c r="L977">
        <f t="shared" si="191"/>
        <v>0.80359999999999998</v>
      </c>
      <c r="M977">
        <f t="shared" si="192"/>
        <v>322.8</v>
      </c>
    </row>
    <row r="978" spans="1:13" x14ac:dyDescent="0.2">
      <c r="A978" t="s">
        <v>5205</v>
      </c>
      <c r="B978" s="1" t="s">
        <v>3707</v>
      </c>
      <c r="C978" t="str">
        <f t="shared" si="183"/>
        <v>bootstrap=True, criterion=squared_error, max_depth=None, max_features=0.5, min_samples_split=5, n_estimators=500</v>
      </c>
      <c r="D978" t="str">
        <f t="shared" si="184"/>
        <v>True</v>
      </c>
      <c r="E978" t="str">
        <f t="shared" si="185"/>
        <v>squared_error</v>
      </c>
      <c r="F978">
        <f t="shared" si="186"/>
        <v>0</v>
      </c>
      <c r="G978" t="str">
        <f t="shared" si="187"/>
        <v>0.5</v>
      </c>
      <c r="H978" t="str">
        <f t="shared" si="187"/>
        <v>5</v>
      </c>
      <c r="I978" t="str">
        <f t="shared" si="188"/>
        <v>500</v>
      </c>
      <c r="J978">
        <f t="shared" si="189"/>
        <v>0.80100000000000005</v>
      </c>
      <c r="K978">
        <f t="shared" si="190"/>
        <v>342</v>
      </c>
      <c r="L978">
        <f t="shared" si="191"/>
        <v>0.80359999999999998</v>
      </c>
      <c r="M978">
        <f t="shared" si="192"/>
        <v>322.8</v>
      </c>
    </row>
    <row r="979" spans="1:13" x14ac:dyDescent="0.2">
      <c r="A979" t="s">
        <v>5205</v>
      </c>
      <c r="B979" s="1" t="s">
        <v>3708</v>
      </c>
      <c r="C979" t="str">
        <f t="shared" si="183"/>
        <v>bootstrap=True, criterion=squared_error, max_depth=None, max_features=0.5, min_samples_split=5, n_estimators=500</v>
      </c>
      <c r="D979" t="str">
        <f t="shared" si="184"/>
        <v>True</v>
      </c>
      <c r="E979" t="str">
        <f t="shared" si="185"/>
        <v>squared_error</v>
      </c>
      <c r="F979">
        <f t="shared" si="186"/>
        <v>0</v>
      </c>
      <c r="G979" t="str">
        <f t="shared" si="187"/>
        <v>0.5</v>
      </c>
      <c r="H979" t="str">
        <f t="shared" si="187"/>
        <v>5</v>
      </c>
      <c r="I979" t="str">
        <f t="shared" si="188"/>
        <v>500</v>
      </c>
      <c r="J979">
        <f t="shared" si="189"/>
        <v>0.83499999999999996</v>
      </c>
      <c r="K979">
        <f t="shared" si="190"/>
        <v>282</v>
      </c>
      <c r="L979">
        <f t="shared" si="191"/>
        <v>0.80359999999999998</v>
      </c>
      <c r="M979">
        <f t="shared" si="192"/>
        <v>322.8</v>
      </c>
    </row>
    <row r="980" spans="1:13" x14ac:dyDescent="0.2">
      <c r="A980" t="s">
        <v>5205</v>
      </c>
      <c r="B980" s="1" t="s">
        <v>3709</v>
      </c>
      <c r="C980" t="str">
        <f t="shared" si="183"/>
        <v>bootstrap=True, criterion=squared_error, max_depth=None, max_features=0.5, min_samples_split=5, n_estimators=500</v>
      </c>
      <c r="D980" t="str">
        <f t="shared" si="184"/>
        <v>True</v>
      </c>
      <c r="E980" t="str">
        <f t="shared" si="185"/>
        <v>squared_error</v>
      </c>
      <c r="F980">
        <f t="shared" si="186"/>
        <v>0</v>
      </c>
      <c r="G980" t="str">
        <f t="shared" si="187"/>
        <v>0.5</v>
      </c>
      <c r="H980" t="str">
        <f t="shared" si="187"/>
        <v>5</v>
      </c>
      <c r="I980" t="str">
        <f t="shared" si="188"/>
        <v>500</v>
      </c>
      <c r="J980">
        <f t="shared" si="189"/>
        <v>0.80300000000000005</v>
      </c>
      <c r="K980">
        <f t="shared" si="190"/>
        <v>330</v>
      </c>
      <c r="L980">
        <f t="shared" si="191"/>
        <v>0.80359999999999998</v>
      </c>
      <c r="M980">
        <f t="shared" si="192"/>
        <v>322.8</v>
      </c>
    </row>
    <row r="981" spans="1:13" x14ac:dyDescent="0.2">
      <c r="A981" t="s">
        <v>5205</v>
      </c>
      <c r="B981" s="1" t="s">
        <v>3712</v>
      </c>
      <c r="C981" t="str">
        <f t="shared" si="183"/>
        <v>bootstrap=True, criterion=squared_error, max_depth=None, max_features=0.5, min_samples_split=5, n_estimators=500</v>
      </c>
      <c r="D981" t="str">
        <f t="shared" si="184"/>
        <v>True</v>
      </c>
      <c r="E981" t="str">
        <f t="shared" si="185"/>
        <v>squared_error</v>
      </c>
      <c r="F981">
        <f t="shared" si="186"/>
        <v>0</v>
      </c>
      <c r="G981" t="str">
        <f t="shared" si="187"/>
        <v>0.5</v>
      </c>
      <c r="H981" t="str">
        <f t="shared" si="187"/>
        <v>5</v>
      </c>
      <c r="I981" t="str">
        <f t="shared" si="188"/>
        <v>500</v>
      </c>
      <c r="J981">
        <f t="shared" si="189"/>
        <v>0.81299999999999994</v>
      </c>
      <c r="K981">
        <f t="shared" si="190"/>
        <v>342</v>
      </c>
      <c r="L981">
        <f t="shared" si="191"/>
        <v>0.80359999999999998</v>
      </c>
      <c r="M981">
        <f t="shared" si="192"/>
        <v>322.8</v>
      </c>
    </row>
    <row r="982" spans="1:13" x14ac:dyDescent="0.2">
      <c r="A982" t="s">
        <v>5205</v>
      </c>
      <c r="B982" s="1" t="s">
        <v>3919</v>
      </c>
      <c r="C982" t="str">
        <f t="shared" si="183"/>
        <v>bootstrap=False, criterion=squared_error, max_depth=20, max_features=log2, min_samples_split=2, n_estimators=500</v>
      </c>
      <c r="D982" t="str">
        <f t="shared" si="184"/>
        <v>False</v>
      </c>
      <c r="E982" t="str">
        <f t="shared" si="185"/>
        <v>squared_error</v>
      </c>
      <c r="F982">
        <f t="shared" si="186"/>
        <v>20</v>
      </c>
      <c r="G982" t="str">
        <f t="shared" ref="G982:H1001" si="193">MID($B982,FIND(G$1,$B982,1)+LEN(G$1)+1,FIND(H$1,$B982,1)-(FIND(G$1,$B982,1)+LEN(G$1))-3)</f>
        <v>log2</v>
      </c>
      <c r="H982" t="str">
        <f t="shared" si="193"/>
        <v>2</v>
      </c>
      <c r="I982" t="str">
        <f t="shared" si="188"/>
        <v>500</v>
      </c>
      <c r="J982">
        <f t="shared" si="189"/>
        <v>0.81</v>
      </c>
      <c r="K982">
        <f t="shared" si="190"/>
        <v>96</v>
      </c>
      <c r="L982">
        <f t="shared" si="191"/>
        <v>0.80359999999999998</v>
      </c>
      <c r="M982">
        <f t="shared" si="192"/>
        <v>90</v>
      </c>
    </row>
    <row r="983" spans="1:13" x14ac:dyDescent="0.2">
      <c r="A983" t="s">
        <v>5205</v>
      </c>
      <c r="B983" s="1" t="s">
        <v>3920</v>
      </c>
      <c r="C983" t="str">
        <f t="shared" si="183"/>
        <v>bootstrap=False, criterion=squared_error, max_depth=20, max_features=log2, min_samples_split=2, n_estimators=500</v>
      </c>
      <c r="D983" t="str">
        <f t="shared" si="184"/>
        <v>False</v>
      </c>
      <c r="E983" t="str">
        <f t="shared" si="185"/>
        <v>squared_error</v>
      </c>
      <c r="F983">
        <f t="shared" si="186"/>
        <v>20</v>
      </c>
      <c r="G983" t="str">
        <f t="shared" si="193"/>
        <v>log2</v>
      </c>
      <c r="H983" t="str">
        <f t="shared" si="193"/>
        <v>2</v>
      </c>
      <c r="I983" t="str">
        <f t="shared" si="188"/>
        <v>500</v>
      </c>
      <c r="J983">
        <f t="shared" si="189"/>
        <v>0.77100000000000002</v>
      </c>
      <c r="K983">
        <f t="shared" si="190"/>
        <v>90</v>
      </c>
      <c r="L983">
        <f t="shared" si="191"/>
        <v>0.80359999999999998</v>
      </c>
      <c r="M983">
        <f t="shared" si="192"/>
        <v>90</v>
      </c>
    </row>
    <row r="984" spans="1:13" x14ac:dyDescent="0.2">
      <c r="A984" t="s">
        <v>5205</v>
      </c>
      <c r="B984" s="1" t="s">
        <v>3922</v>
      </c>
      <c r="C984" t="str">
        <f t="shared" si="183"/>
        <v>bootstrap=False, criterion=squared_error, max_depth=20, max_features=log2, min_samples_split=2, n_estimators=500</v>
      </c>
      <c r="D984" t="str">
        <f t="shared" si="184"/>
        <v>False</v>
      </c>
      <c r="E984" t="str">
        <f t="shared" si="185"/>
        <v>squared_error</v>
      </c>
      <c r="F984">
        <f t="shared" si="186"/>
        <v>20</v>
      </c>
      <c r="G984" t="str">
        <f t="shared" si="193"/>
        <v>log2</v>
      </c>
      <c r="H984" t="str">
        <f t="shared" si="193"/>
        <v>2</v>
      </c>
      <c r="I984" t="str">
        <f t="shared" si="188"/>
        <v>500</v>
      </c>
      <c r="J984">
        <f t="shared" si="189"/>
        <v>0.77900000000000003</v>
      </c>
      <c r="K984">
        <f t="shared" si="190"/>
        <v>90</v>
      </c>
      <c r="L984">
        <f t="shared" si="191"/>
        <v>0.80359999999999998</v>
      </c>
      <c r="M984">
        <f t="shared" si="192"/>
        <v>90</v>
      </c>
    </row>
    <row r="985" spans="1:13" x14ac:dyDescent="0.2">
      <c r="A985" t="s">
        <v>5205</v>
      </c>
      <c r="B985" s="1" t="s">
        <v>3923</v>
      </c>
      <c r="C985" t="str">
        <f t="shared" si="183"/>
        <v>bootstrap=False, criterion=squared_error, max_depth=20, max_features=log2, min_samples_split=2, n_estimators=500</v>
      </c>
      <c r="D985" t="str">
        <f t="shared" si="184"/>
        <v>False</v>
      </c>
      <c r="E985" t="str">
        <f t="shared" si="185"/>
        <v>squared_error</v>
      </c>
      <c r="F985">
        <f t="shared" si="186"/>
        <v>20</v>
      </c>
      <c r="G985" t="str">
        <f t="shared" si="193"/>
        <v>log2</v>
      </c>
      <c r="H985" t="str">
        <f t="shared" si="193"/>
        <v>2</v>
      </c>
      <c r="I985" t="str">
        <f t="shared" si="188"/>
        <v>500</v>
      </c>
      <c r="J985">
        <f t="shared" si="189"/>
        <v>0.84299999999999997</v>
      </c>
      <c r="K985">
        <f t="shared" si="190"/>
        <v>78</v>
      </c>
      <c r="L985">
        <f t="shared" si="191"/>
        <v>0.80359999999999998</v>
      </c>
      <c r="M985">
        <f t="shared" si="192"/>
        <v>90</v>
      </c>
    </row>
    <row r="986" spans="1:13" x14ac:dyDescent="0.2">
      <c r="A986" t="s">
        <v>5205</v>
      </c>
      <c r="B986" s="1" t="s">
        <v>3925</v>
      </c>
      <c r="C986" t="str">
        <f t="shared" si="183"/>
        <v>bootstrap=False, criterion=squared_error, max_depth=20, max_features=log2, min_samples_split=2, n_estimators=500</v>
      </c>
      <c r="D986" t="str">
        <f t="shared" si="184"/>
        <v>False</v>
      </c>
      <c r="E986" t="str">
        <f t="shared" si="185"/>
        <v>squared_error</v>
      </c>
      <c r="F986">
        <f t="shared" si="186"/>
        <v>20</v>
      </c>
      <c r="G986" t="str">
        <f t="shared" si="193"/>
        <v>log2</v>
      </c>
      <c r="H986" t="str">
        <f t="shared" si="193"/>
        <v>2</v>
      </c>
      <c r="I986" t="str">
        <f t="shared" si="188"/>
        <v>500</v>
      </c>
      <c r="J986">
        <f t="shared" si="189"/>
        <v>0.81499999999999995</v>
      </c>
      <c r="K986">
        <f t="shared" si="190"/>
        <v>96</v>
      </c>
      <c r="L986">
        <f t="shared" si="191"/>
        <v>0.80359999999999998</v>
      </c>
      <c r="M986">
        <f t="shared" si="192"/>
        <v>90</v>
      </c>
    </row>
    <row r="987" spans="1:13" x14ac:dyDescent="0.2">
      <c r="A987" t="s">
        <v>5205</v>
      </c>
      <c r="B987" s="1" t="s">
        <v>4957</v>
      </c>
      <c r="C987" t="str">
        <f t="shared" si="183"/>
        <v>bootstrap=False, criterion=squared_error, max_depth=None, max_features=log2, min_samples_split=2, n_estimators=100</v>
      </c>
      <c r="D987" t="str">
        <f t="shared" si="184"/>
        <v>False</v>
      </c>
      <c r="E987" t="str">
        <f t="shared" si="185"/>
        <v>squared_error</v>
      </c>
      <c r="F987">
        <f t="shared" si="186"/>
        <v>0</v>
      </c>
      <c r="G987" t="str">
        <f t="shared" si="193"/>
        <v>log2</v>
      </c>
      <c r="H987" t="str">
        <f t="shared" si="193"/>
        <v>2</v>
      </c>
      <c r="I987" t="str">
        <f t="shared" si="188"/>
        <v>100</v>
      </c>
      <c r="J987">
        <f t="shared" si="189"/>
        <v>0.81399999999999995</v>
      </c>
      <c r="K987">
        <f t="shared" si="190"/>
        <v>24.1</v>
      </c>
      <c r="L987">
        <f t="shared" si="191"/>
        <v>0.80359999999999998</v>
      </c>
      <c r="M987">
        <f t="shared" si="192"/>
        <v>22.48</v>
      </c>
    </row>
    <row r="988" spans="1:13" x14ac:dyDescent="0.2">
      <c r="A988" t="s">
        <v>5205</v>
      </c>
      <c r="B988" s="1" t="s">
        <v>4958</v>
      </c>
      <c r="C988" t="str">
        <f t="shared" si="183"/>
        <v>bootstrap=False, criterion=squared_error, max_depth=None, max_features=log2, min_samples_split=2, n_estimators=100</v>
      </c>
      <c r="D988" t="str">
        <f t="shared" si="184"/>
        <v>False</v>
      </c>
      <c r="E988" t="str">
        <f t="shared" si="185"/>
        <v>squared_error</v>
      </c>
      <c r="F988">
        <f t="shared" si="186"/>
        <v>0</v>
      </c>
      <c r="G988" t="str">
        <f t="shared" si="193"/>
        <v>log2</v>
      </c>
      <c r="H988" t="str">
        <f t="shared" si="193"/>
        <v>2</v>
      </c>
      <c r="I988" t="str">
        <f t="shared" si="188"/>
        <v>100</v>
      </c>
      <c r="J988">
        <f t="shared" si="189"/>
        <v>0.76800000000000002</v>
      </c>
      <c r="K988">
        <f t="shared" si="190"/>
        <v>22.5</v>
      </c>
      <c r="L988">
        <f t="shared" si="191"/>
        <v>0.80359999999999998</v>
      </c>
      <c r="M988">
        <f t="shared" si="192"/>
        <v>22.48</v>
      </c>
    </row>
    <row r="989" spans="1:13" x14ac:dyDescent="0.2">
      <c r="A989" t="s">
        <v>5205</v>
      </c>
      <c r="B989" s="1" t="s">
        <v>4959</v>
      </c>
      <c r="C989" t="str">
        <f t="shared" si="183"/>
        <v>bootstrap=False, criterion=squared_error, max_depth=None, max_features=log2, min_samples_split=2, n_estimators=100</v>
      </c>
      <c r="D989" t="str">
        <f t="shared" si="184"/>
        <v>False</v>
      </c>
      <c r="E989" t="str">
        <f t="shared" si="185"/>
        <v>squared_error</v>
      </c>
      <c r="F989">
        <f t="shared" si="186"/>
        <v>0</v>
      </c>
      <c r="G989" t="str">
        <f t="shared" si="193"/>
        <v>log2</v>
      </c>
      <c r="H989" t="str">
        <f t="shared" si="193"/>
        <v>2</v>
      </c>
      <c r="I989" t="str">
        <f t="shared" si="188"/>
        <v>100</v>
      </c>
      <c r="J989">
        <f t="shared" si="189"/>
        <v>0.77600000000000002</v>
      </c>
      <c r="K989">
        <f t="shared" si="190"/>
        <v>22.1</v>
      </c>
      <c r="L989">
        <f t="shared" si="191"/>
        <v>0.80359999999999998</v>
      </c>
      <c r="M989">
        <f t="shared" si="192"/>
        <v>22.48</v>
      </c>
    </row>
    <row r="990" spans="1:13" x14ac:dyDescent="0.2">
      <c r="A990" t="s">
        <v>5205</v>
      </c>
      <c r="B990" s="1" t="s">
        <v>4960</v>
      </c>
      <c r="C990" t="str">
        <f t="shared" si="183"/>
        <v>bootstrap=False, criterion=squared_error, max_depth=None, max_features=log2, min_samples_split=2, n_estimators=100</v>
      </c>
      <c r="D990" t="str">
        <f t="shared" si="184"/>
        <v>False</v>
      </c>
      <c r="E990" t="str">
        <f t="shared" si="185"/>
        <v>squared_error</v>
      </c>
      <c r="F990">
        <f t="shared" si="186"/>
        <v>0</v>
      </c>
      <c r="G990" t="str">
        <f t="shared" si="193"/>
        <v>log2</v>
      </c>
      <c r="H990" t="str">
        <f t="shared" si="193"/>
        <v>2</v>
      </c>
      <c r="I990" t="str">
        <f t="shared" si="188"/>
        <v>100</v>
      </c>
      <c r="J990">
        <f t="shared" si="189"/>
        <v>0.81499999999999995</v>
      </c>
      <c r="K990">
        <f t="shared" si="190"/>
        <v>23.5</v>
      </c>
      <c r="L990">
        <f t="shared" si="191"/>
        <v>0.80359999999999998</v>
      </c>
      <c r="M990">
        <f t="shared" si="192"/>
        <v>22.48</v>
      </c>
    </row>
    <row r="991" spans="1:13" x14ac:dyDescent="0.2">
      <c r="A991" t="s">
        <v>5205</v>
      </c>
      <c r="B991" s="1" t="s">
        <v>4961</v>
      </c>
      <c r="C991" t="str">
        <f t="shared" si="183"/>
        <v>bootstrap=False, criterion=squared_error, max_depth=None, max_features=log2, min_samples_split=2, n_estimators=100</v>
      </c>
      <c r="D991" t="str">
        <f t="shared" si="184"/>
        <v>False</v>
      </c>
      <c r="E991" t="str">
        <f t="shared" si="185"/>
        <v>squared_error</v>
      </c>
      <c r="F991">
        <f t="shared" si="186"/>
        <v>0</v>
      </c>
      <c r="G991" t="str">
        <f t="shared" si="193"/>
        <v>log2</v>
      </c>
      <c r="H991" t="str">
        <f t="shared" si="193"/>
        <v>2</v>
      </c>
      <c r="I991" t="str">
        <f t="shared" si="188"/>
        <v>100</v>
      </c>
      <c r="J991">
        <f t="shared" si="189"/>
        <v>0.84499999999999997</v>
      </c>
      <c r="K991">
        <f t="shared" si="190"/>
        <v>20.2</v>
      </c>
      <c r="L991">
        <f t="shared" si="191"/>
        <v>0.80359999999999998</v>
      </c>
      <c r="M991">
        <f t="shared" si="192"/>
        <v>22.48</v>
      </c>
    </row>
    <row r="992" spans="1:13" x14ac:dyDescent="0.2">
      <c r="A992" t="s">
        <v>5205</v>
      </c>
      <c r="B992" s="1" t="s">
        <v>2568</v>
      </c>
      <c r="C992" t="str">
        <f t="shared" si="183"/>
        <v>bootstrap=True, criterion=squared_error, max_depth=20, max_features=0.2, min_samples_split=2, n_estimators=500</v>
      </c>
      <c r="D992" t="str">
        <f t="shared" si="184"/>
        <v>True</v>
      </c>
      <c r="E992" t="str">
        <f t="shared" si="185"/>
        <v>squared_error</v>
      </c>
      <c r="F992">
        <f t="shared" si="186"/>
        <v>20</v>
      </c>
      <c r="G992" t="str">
        <f t="shared" si="193"/>
        <v>0.2</v>
      </c>
      <c r="H992" t="str">
        <f t="shared" si="193"/>
        <v>2</v>
      </c>
      <c r="I992" t="str">
        <f t="shared" si="188"/>
        <v>500</v>
      </c>
      <c r="J992">
        <f t="shared" si="189"/>
        <v>0.77</v>
      </c>
      <c r="K992">
        <f t="shared" si="190"/>
        <v>114</v>
      </c>
      <c r="L992">
        <f t="shared" si="191"/>
        <v>0.80340000000000011</v>
      </c>
      <c r="M992">
        <f t="shared" si="192"/>
        <v>114</v>
      </c>
    </row>
    <row r="993" spans="1:13" x14ac:dyDescent="0.2">
      <c r="A993" t="s">
        <v>5205</v>
      </c>
      <c r="B993" s="1" t="s">
        <v>2569</v>
      </c>
      <c r="C993" t="str">
        <f t="shared" si="183"/>
        <v>bootstrap=True, criterion=squared_error, max_depth=20, max_features=0.2, min_samples_split=2, n_estimators=500</v>
      </c>
      <c r="D993" t="str">
        <f t="shared" si="184"/>
        <v>True</v>
      </c>
      <c r="E993" t="str">
        <f t="shared" si="185"/>
        <v>squared_error</v>
      </c>
      <c r="F993">
        <f t="shared" si="186"/>
        <v>20</v>
      </c>
      <c r="G993" t="str">
        <f t="shared" si="193"/>
        <v>0.2</v>
      </c>
      <c r="H993" t="str">
        <f t="shared" si="193"/>
        <v>2</v>
      </c>
      <c r="I993" t="str">
        <f t="shared" si="188"/>
        <v>500</v>
      </c>
      <c r="J993">
        <f t="shared" si="189"/>
        <v>0.83699999999999997</v>
      </c>
      <c r="K993">
        <f t="shared" si="190"/>
        <v>102</v>
      </c>
      <c r="L993">
        <f t="shared" si="191"/>
        <v>0.80340000000000011</v>
      </c>
      <c r="M993">
        <f t="shared" si="192"/>
        <v>114</v>
      </c>
    </row>
    <row r="994" spans="1:13" x14ac:dyDescent="0.2">
      <c r="A994" t="s">
        <v>5205</v>
      </c>
      <c r="B994" s="1" t="s">
        <v>2570</v>
      </c>
      <c r="C994" t="str">
        <f t="shared" si="183"/>
        <v>bootstrap=True, criterion=squared_error, max_depth=20, max_features=0.2, min_samples_split=2, n_estimators=500</v>
      </c>
      <c r="D994" t="str">
        <f t="shared" si="184"/>
        <v>True</v>
      </c>
      <c r="E994" t="str">
        <f t="shared" si="185"/>
        <v>squared_error</v>
      </c>
      <c r="F994">
        <f t="shared" si="186"/>
        <v>20</v>
      </c>
      <c r="G994" t="str">
        <f t="shared" si="193"/>
        <v>0.2</v>
      </c>
      <c r="H994" t="str">
        <f t="shared" si="193"/>
        <v>2</v>
      </c>
      <c r="I994" t="str">
        <f t="shared" si="188"/>
        <v>500</v>
      </c>
      <c r="J994">
        <f t="shared" si="189"/>
        <v>0.80500000000000005</v>
      </c>
      <c r="K994">
        <f t="shared" si="190"/>
        <v>120</v>
      </c>
      <c r="L994">
        <f t="shared" si="191"/>
        <v>0.80340000000000011</v>
      </c>
      <c r="M994">
        <f t="shared" si="192"/>
        <v>114</v>
      </c>
    </row>
    <row r="995" spans="1:13" x14ac:dyDescent="0.2">
      <c r="A995" t="s">
        <v>5205</v>
      </c>
      <c r="B995" s="1" t="s">
        <v>2571</v>
      </c>
      <c r="C995" t="str">
        <f t="shared" si="183"/>
        <v>bootstrap=True, criterion=squared_error, max_depth=20, max_features=0.2, min_samples_split=2, n_estimators=500</v>
      </c>
      <c r="D995" t="str">
        <f t="shared" si="184"/>
        <v>True</v>
      </c>
      <c r="E995" t="str">
        <f t="shared" si="185"/>
        <v>squared_error</v>
      </c>
      <c r="F995">
        <f t="shared" si="186"/>
        <v>20</v>
      </c>
      <c r="G995" t="str">
        <f t="shared" si="193"/>
        <v>0.2</v>
      </c>
      <c r="H995" t="str">
        <f t="shared" si="193"/>
        <v>2</v>
      </c>
      <c r="I995" t="str">
        <f t="shared" si="188"/>
        <v>500</v>
      </c>
      <c r="J995">
        <f t="shared" si="189"/>
        <v>0.79300000000000004</v>
      </c>
      <c r="K995">
        <f t="shared" si="190"/>
        <v>114</v>
      </c>
      <c r="L995">
        <f t="shared" si="191"/>
        <v>0.80340000000000011</v>
      </c>
      <c r="M995">
        <f t="shared" si="192"/>
        <v>114</v>
      </c>
    </row>
    <row r="996" spans="1:13" x14ac:dyDescent="0.2">
      <c r="A996" t="s">
        <v>5205</v>
      </c>
      <c r="B996" s="1" t="s">
        <v>2573</v>
      </c>
      <c r="C996" t="str">
        <f t="shared" si="183"/>
        <v>bootstrap=True, criterion=squared_error, max_depth=20, max_features=0.2, min_samples_split=2, n_estimators=500</v>
      </c>
      <c r="D996" t="str">
        <f t="shared" si="184"/>
        <v>True</v>
      </c>
      <c r="E996" t="str">
        <f t="shared" si="185"/>
        <v>squared_error</v>
      </c>
      <c r="F996">
        <f t="shared" si="186"/>
        <v>20</v>
      </c>
      <c r="G996" t="str">
        <f t="shared" si="193"/>
        <v>0.2</v>
      </c>
      <c r="H996" t="str">
        <f t="shared" si="193"/>
        <v>2</v>
      </c>
      <c r="I996" t="str">
        <f t="shared" si="188"/>
        <v>500</v>
      </c>
      <c r="J996">
        <f t="shared" si="189"/>
        <v>0.81200000000000006</v>
      </c>
      <c r="K996">
        <f t="shared" si="190"/>
        <v>120</v>
      </c>
      <c r="L996">
        <f t="shared" si="191"/>
        <v>0.80340000000000011</v>
      </c>
      <c r="M996">
        <f t="shared" si="192"/>
        <v>114</v>
      </c>
    </row>
    <row r="997" spans="1:13" x14ac:dyDescent="0.2">
      <c r="A997" t="s">
        <v>5205</v>
      </c>
      <c r="B997" s="1" t="s">
        <v>3493</v>
      </c>
      <c r="C997" t="str">
        <f t="shared" si="183"/>
        <v>bootstrap=True, criterion=squared_error, max_depth=None, max_features=sqrt, min_samples_split=2, n_estimators=500</v>
      </c>
      <c r="D997" t="str">
        <f t="shared" si="184"/>
        <v>True</v>
      </c>
      <c r="E997" t="str">
        <f t="shared" si="185"/>
        <v>squared_error</v>
      </c>
      <c r="F997">
        <f t="shared" si="186"/>
        <v>0</v>
      </c>
      <c r="G997" t="str">
        <f t="shared" si="193"/>
        <v>sqrt</v>
      </c>
      <c r="H997" t="str">
        <f t="shared" si="193"/>
        <v>2</v>
      </c>
      <c r="I997" t="str">
        <f t="shared" si="188"/>
        <v>500</v>
      </c>
      <c r="J997">
        <f t="shared" si="189"/>
        <v>0.81200000000000006</v>
      </c>
      <c r="K997">
        <f t="shared" si="190"/>
        <v>108</v>
      </c>
      <c r="L997">
        <f t="shared" si="191"/>
        <v>0.80340000000000011</v>
      </c>
      <c r="M997">
        <f t="shared" si="192"/>
        <v>102</v>
      </c>
    </row>
    <row r="998" spans="1:13" x14ac:dyDescent="0.2">
      <c r="A998" t="s">
        <v>5205</v>
      </c>
      <c r="B998" s="1" t="s">
        <v>3494</v>
      </c>
      <c r="C998" t="str">
        <f t="shared" si="183"/>
        <v>bootstrap=True, criterion=squared_error, max_depth=None, max_features=sqrt, min_samples_split=2, n_estimators=500</v>
      </c>
      <c r="D998" t="str">
        <f t="shared" si="184"/>
        <v>True</v>
      </c>
      <c r="E998" t="str">
        <f t="shared" si="185"/>
        <v>squared_error</v>
      </c>
      <c r="F998">
        <f t="shared" si="186"/>
        <v>0</v>
      </c>
      <c r="G998" t="str">
        <f t="shared" si="193"/>
        <v>sqrt</v>
      </c>
      <c r="H998" t="str">
        <f t="shared" si="193"/>
        <v>2</v>
      </c>
      <c r="I998" t="str">
        <f t="shared" si="188"/>
        <v>500</v>
      </c>
      <c r="J998">
        <f t="shared" si="189"/>
        <v>0.76900000000000002</v>
      </c>
      <c r="K998">
        <f t="shared" si="190"/>
        <v>102</v>
      </c>
      <c r="L998">
        <f t="shared" si="191"/>
        <v>0.80340000000000011</v>
      </c>
      <c r="M998">
        <f t="shared" si="192"/>
        <v>102</v>
      </c>
    </row>
    <row r="999" spans="1:13" x14ac:dyDescent="0.2">
      <c r="A999" t="s">
        <v>5205</v>
      </c>
      <c r="B999" s="1" t="s">
        <v>3495</v>
      </c>
      <c r="C999" t="str">
        <f t="shared" si="183"/>
        <v>bootstrap=True, criterion=squared_error, max_depth=None, max_features=sqrt, min_samples_split=2, n_estimators=500</v>
      </c>
      <c r="D999" t="str">
        <f t="shared" si="184"/>
        <v>True</v>
      </c>
      <c r="E999" t="str">
        <f t="shared" si="185"/>
        <v>squared_error</v>
      </c>
      <c r="F999">
        <f t="shared" si="186"/>
        <v>0</v>
      </c>
      <c r="G999" t="str">
        <f t="shared" si="193"/>
        <v>sqrt</v>
      </c>
      <c r="H999" t="str">
        <f t="shared" si="193"/>
        <v>2</v>
      </c>
      <c r="I999" t="str">
        <f t="shared" si="188"/>
        <v>500</v>
      </c>
      <c r="J999">
        <f t="shared" si="189"/>
        <v>0.78200000000000003</v>
      </c>
      <c r="K999">
        <f t="shared" si="190"/>
        <v>102</v>
      </c>
      <c r="L999">
        <f t="shared" si="191"/>
        <v>0.80340000000000011</v>
      </c>
      <c r="M999">
        <f t="shared" si="192"/>
        <v>102</v>
      </c>
    </row>
    <row r="1000" spans="1:13" x14ac:dyDescent="0.2">
      <c r="A1000" t="s">
        <v>5205</v>
      </c>
      <c r="B1000" s="1" t="s">
        <v>3499</v>
      </c>
      <c r="C1000" t="str">
        <f t="shared" si="183"/>
        <v>bootstrap=True, criterion=squared_error, max_depth=None, max_features=sqrt, min_samples_split=2, n_estimators=500</v>
      </c>
      <c r="D1000" t="str">
        <f t="shared" si="184"/>
        <v>True</v>
      </c>
      <c r="E1000" t="str">
        <f t="shared" si="185"/>
        <v>squared_error</v>
      </c>
      <c r="F1000">
        <f t="shared" si="186"/>
        <v>0</v>
      </c>
      <c r="G1000" t="str">
        <f t="shared" si="193"/>
        <v>sqrt</v>
      </c>
      <c r="H1000" t="str">
        <f t="shared" si="193"/>
        <v>2</v>
      </c>
      <c r="I1000" t="str">
        <f t="shared" si="188"/>
        <v>500</v>
      </c>
      <c r="J1000">
        <f t="shared" si="189"/>
        <v>0.81399999999999995</v>
      </c>
      <c r="K1000">
        <f t="shared" si="190"/>
        <v>108</v>
      </c>
      <c r="L1000">
        <f t="shared" si="191"/>
        <v>0.80340000000000011</v>
      </c>
      <c r="M1000">
        <f t="shared" si="192"/>
        <v>102</v>
      </c>
    </row>
    <row r="1001" spans="1:13" x14ac:dyDescent="0.2">
      <c r="A1001" t="s">
        <v>5205</v>
      </c>
      <c r="B1001" s="1" t="s">
        <v>3500</v>
      </c>
      <c r="C1001" t="str">
        <f t="shared" si="183"/>
        <v>bootstrap=True, criterion=squared_error, max_depth=None, max_features=sqrt, min_samples_split=2, n_estimators=500</v>
      </c>
      <c r="D1001" t="str">
        <f t="shared" si="184"/>
        <v>True</v>
      </c>
      <c r="E1001" t="str">
        <f t="shared" si="185"/>
        <v>squared_error</v>
      </c>
      <c r="F1001">
        <f t="shared" si="186"/>
        <v>0</v>
      </c>
      <c r="G1001" t="str">
        <f t="shared" si="193"/>
        <v>sqrt</v>
      </c>
      <c r="H1001" t="str">
        <f t="shared" si="193"/>
        <v>2</v>
      </c>
      <c r="I1001" t="str">
        <f t="shared" si="188"/>
        <v>500</v>
      </c>
      <c r="J1001">
        <f t="shared" si="189"/>
        <v>0.84</v>
      </c>
      <c r="K1001">
        <f t="shared" si="190"/>
        <v>90</v>
      </c>
      <c r="L1001">
        <f t="shared" si="191"/>
        <v>0.80340000000000011</v>
      </c>
      <c r="M1001">
        <f t="shared" si="192"/>
        <v>102</v>
      </c>
    </row>
    <row r="1002" spans="1:13" x14ac:dyDescent="0.2">
      <c r="A1002" t="s">
        <v>5205</v>
      </c>
      <c r="B1002" s="1" t="s">
        <v>3335</v>
      </c>
      <c r="C1002" t="str">
        <f t="shared" si="183"/>
        <v>bootstrap=True, criterion=squared_error, max_depth=50, max_features=0.5, min_samples_split=5, n_estimators=200</v>
      </c>
      <c r="D1002" t="str">
        <f t="shared" si="184"/>
        <v>True</v>
      </c>
      <c r="E1002" t="str">
        <f t="shared" si="185"/>
        <v>squared_error</v>
      </c>
      <c r="F1002">
        <f t="shared" si="186"/>
        <v>50</v>
      </c>
      <c r="G1002" t="str">
        <f t="shared" ref="G1002:H1021" si="194">MID($B1002,FIND(G$1,$B1002,1)+LEN(G$1)+1,FIND(H$1,$B1002,1)-(FIND(G$1,$B1002,1)+LEN(G$1))-3)</f>
        <v>0.5</v>
      </c>
      <c r="H1002" t="str">
        <f t="shared" si="194"/>
        <v>5</v>
      </c>
      <c r="I1002" t="str">
        <f t="shared" si="188"/>
        <v>200</v>
      </c>
      <c r="J1002">
        <f t="shared" si="189"/>
        <v>0.76700000000000002</v>
      </c>
      <c r="K1002">
        <f t="shared" si="190"/>
        <v>132</v>
      </c>
      <c r="L1002">
        <f t="shared" si="191"/>
        <v>0.80320000000000003</v>
      </c>
      <c r="M1002">
        <f t="shared" si="192"/>
        <v>130.80000000000001</v>
      </c>
    </row>
    <row r="1003" spans="1:13" x14ac:dyDescent="0.2">
      <c r="A1003" t="s">
        <v>5205</v>
      </c>
      <c r="B1003" s="1" t="s">
        <v>3336</v>
      </c>
      <c r="C1003" t="str">
        <f t="shared" si="183"/>
        <v>bootstrap=True, criterion=squared_error, max_depth=50, max_features=0.5, min_samples_split=5, n_estimators=200</v>
      </c>
      <c r="D1003" t="str">
        <f t="shared" si="184"/>
        <v>True</v>
      </c>
      <c r="E1003" t="str">
        <f t="shared" si="185"/>
        <v>squared_error</v>
      </c>
      <c r="F1003">
        <f t="shared" si="186"/>
        <v>50</v>
      </c>
      <c r="G1003" t="str">
        <f t="shared" si="194"/>
        <v>0.5</v>
      </c>
      <c r="H1003" t="str">
        <f t="shared" si="194"/>
        <v>5</v>
      </c>
      <c r="I1003" t="str">
        <f t="shared" si="188"/>
        <v>200</v>
      </c>
      <c r="J1003">
        <f t="shared" si="189"/>
        <v>0.80100000000000005</v>
      </c>
      <c r="K1003">
        <f t="shared" si="190"/>
        <v>138</v>
      </c>
      <c r="L1003">
        <f t="shared" si="191"/>
        <v>0.80320000000000003</v>
      </c>
      <c r="M1003">
        <f t="shared" si="192"/>
        <v>130.80000000000001</v>
      </c>
    </row>
    <row r="1004" spans="1:13" x14ac:dyDescent="0.2">
      <c r="A1004" t="s">
        <v>5205</v>
      </c>
      <c r="B1004" s="1" t="s">
        <v>3337</v>
      </c>
      <c r="C1004" t="str">
        <f t="shared" si="183"/>
        <v>bootstrap=True, criterion=squared_error, max_depth=50, max_features=0.5, min_samples_split=5, n_estimators=200</v>
      </c>
      <c r="D1004" t="str">
        <f t="shared" si="184"/>
        <v>True</v>
      </c>
      <c r="E1004" t="str">
        <f t="shared" si="185"/>
        <v>squared_error</v>
      </c>
      <c r="F1004">
        <f t="shared" si="186"/>
        <v>50</v>
      </c>
      <c r="G1004" t="str">
        <f t="shared" si="194"/>
        <v>0.5</v>
      </c>
      <c r="H1004" t="str">
        <f t="shared" si="194"/>
        <v>5</v>
      </c>
      <c r="I1004" t="str">
        <f t="shared" si="188"/>
        <v>200</v>
      </c>
      <c r="J1004">
        <f t="shared" si="189"/>
        <v>0.83299999999999996</v>
      </c>
      <c r="K1004">
        <f t="shared" si="190"/>
        <v>114</v>
      </c>
      <c r="L1004">
        <f t="shared" si="191"/>
        <v>0.80320000000000003</v>
      </c>
      <c r="M1004">
        <f t="shared" si="192"/>
        <v>130.80000000000001</v>
      </c>
    </row>
    <row r="1005" spans="1:13" x14ac:dyDescent="0.2">
      <c r="A1005" t="s">
        <v>5205</v>
      </c>
      <c r="B1005" s="1" t="s">
        <v>3338</v>
      </c>
      <c r="C1005" t="str">
        <f t="shared" si="183"/>
        <v>bootstrap=True, criterion=squared_error, max_depth=50, max_features=0.5, min_samples_split=5, n_estimators=200</v>
      </c>
      <c r="D1005" t="str">
        <f t="shared" si="184"/>
        <v>True</v>
      </c>
      <c r="E1005" t="str">
        <f t="shared" si="185"/>
        <v>squared_error</v>
      </c>
      <c r="F1005">
        <f t="shared" si="186"/>
        <v>50</v>
      </c>
      <c r="G1005" t="str">
        <f t="shared" si="194"/>
        <v>0.5</v>
      </c>
      <c r="H1005" t="str">
        <f t="shared" si="194"/>
        <v>5</v>
      </c>
      <c r="I1005" t="str">
        <f t="shared" si="188"/>
        <v>200</v>
      </c>
      <c r="J1005">
        <f t="shared" si="189"/>
        <v>0.80200000000000005</v>
      </c>
      <c r="K1005">
        <f t="shared" si="190"/>
        <v>132</v>
      </c>
      <c r="L1005">
        <f t="shared" si="191"/>
        <v>0.80320000000000003</v>
      </c>
      <c r="M1005">
        <f t="shared" si="192"/>
        <v>130.80000000000001</v>
      </c>
    </row>
    <row r="1006" spans="1:13" x14ac:dyDescent="0.2">
      <c r="A1006" t="s">
        <v>5205</v>
      </c>
      <c r="B1006" s="1" t="s">
        <v>3339</v>
      </c>
      <c r="C1006" t="str">
        <f t="shared" si="183"/>
        <v>bootstrap=True, criterion=squared_error, max_depth=50, max_features=0.5, min_samples_split=5, n_estimators=200</v>
      </c>
      <c r="D1006" t="str">
        <f t="shared" si="184"/>
        <v>True</v>
      </c>
      <c r="E1006" t="str">
        <f t="shared" si="185"/>
        <v>squared_error</v>
      </c>
      <c r="F1006">
        <f t="shared" si="186"/>
        <v>50</v>
      </c>
      <c r="G1006" t="str">
        <f t="shared" si="194"/>
        <v>0.5</v>
      </c>
      <c r="H1006" t="str">
        <f t="shared" si="194"/>
        <v>5</v>
      </c>
      <c r="I1006" t="str">
        <f t="shared" si="188"/>
        <v>200</v>
      </c>
      <c r="J1006">
        <f t="shared" si="189"/>
        <v>0.81299999999999994</v>
      </c>
      <c r="K1006">
        <f t="shared" si="190"/>
        <v>138</v>
      </c>
      <c r="L1006">
        <f t="shared" si="191"/>
        <v>0.80320000000000003</v>
      </c>
      <c r="M1006">
        <f t="shared" si="192"/>
        <v>130.80000000000001</v>
      </c>
    </row>
    <row r="1007" spans="1:13" x14ac:dyDescent="0.2">
      <c r="A1007" t="s">
        <v>5205</v>
      </c>
      <c r="B1007" s="1" t="s">
        <v>3693</v>
      </c>
      <c r="C1007" t="str">
        <f t="shared" si="183"/>
        <v>bootstrap=True, criterion=squared_error, max_depth=None, max_features=0.5, min_samples_split=5, n_estimators=200</v>
      </c>
      <c r="D1007" t="str">
        <f t="shared" si="184"/>
        <v>True</v>
      </c>
      <c r="E1007" t="str">
        <f t="shared" si="185"/>
        <v>squared_error</v>
      </c>
      <c r="F1007">
        <f t="shared" si="186"/>
        <v>0</v>
      </c>
      <c r="G1007" t="str">
        <f t="shared" si="194"/>
        <v>0.5</v>
      </c>
      <c r="H1007" t="str">
        <f t="shared" si="194"/>
        <v>5</v>
      </c>
      <c r="I1007" t="str">
        <f t="shared" si="188"/>
        <v>200</v>
      </c>
      <c r="J1007">
        <f t="shared" si="189"/>
        <v>0.76700000000000002</v>
      </c>
      <c r="K1007">
        <f t="shared" si="190"/>
        <v>126</v>
      </c>
      <c r="L1007">
        <f t="shared" si="191"/>
        <v>0.80300000000000016</v>
      </c>
      <c r="M1007">
        <f t="shared" si="192"/>
        <v>129.6</v>
      </c>
    </row>
    <row r="1008" spans="1:13" x14ac:dyDescent="0.2">
      <c r="A1008" t="s">
        <v>5205</v>
      </c>
      <c r="B1008" s="1" t="s">
        <v>3694</v>
      </c>
      <c r="C1008" t="str">
        <f t="shared" si="183"/>
        <v>bootstrap=True, criterion=squared_error, max_depth=None, max_features=0.5, min_samples_split=5, n_estimators=200</v>
      </c>
      <c r="D1008" t="str">
        <f t="shared" si="184"/>
        <v>True</v>
      </c>
      <c r="E1008" t="str">
        <f t="shared" si="185"/>
        <v>squared_error</v>
      </c>
      <c r="F1008">
        <f t="shared" si="186"/>
        <v>0</v>
      </c>
      <c r="G1008" t="str">
        <f t="shared" si="194"/>
        <v>0.5</v>
      </c>
      <c r="H1008" t="str">
        <f t="shared" si="194"/>
        <v>5</v>
      </c>
      <c r="I1008" t="str">
        <f t="shared" si="188"/>
        <v>200</v>
      </c>
      <c r="J1008">
        <f t="shared" si="189"/>
        <v>0.8</v>
      </c>
      <c r="K1008">
        <f t="shared" si="190"/>
        <v>138</v>
      </c>
      <c r="L1008">
        <f t="shared" si="191"/>
        <v>0.80300000000000016</v>
      </c>
      <c r="M1008">
        <f t="shared" si="192"/>
        <v>129.6</v>
      </c>
    </row>
    <row r="1009" spans="1:13" x14ac:dyDescent="0.2">
      <c r="A1009" t="s">
        <v>5205</v>
      </c>
      <c r="B1009" s="1" t="s">
        <v>3695</v>
      </c>
      <c r="C1009" t="str">
        <f t="shared" si="183"/>
        <v>bootstrap=True, criterion=squared_error, max_depth=None, max_features=0.5, min_samples_split=5, n_estimators=200</v>
      </c>
      <c r="D1009" t="str">
        <f t="shared" si="184"/>
        <v>True</v>
      </c>
      <c r="E1009" t="str">
        <f t="shared" si="185"/>
        <v>squared_error</v>
      </c>
      <c r="F1009">
        <f t="shared" si="186"/>
        <v>0</v>
      </c>
      <c r="G1009" t="str">
        <f t="shared" si="194"/>
        <v>0.5</v>
      </c>
      <c r="H1009" t="str">
        <f t="shared" si="194"/>
        <v>5</v>
      </c>
      <c r="I1009" t="str">
        <f t="shared" si="188"/>
        <v>200</v>
      </c>
      <c r="J1009">
        <f t="shared" si="189"/>
        <v>0.83299999999999996</v>
      </c>
      <c r="K1009">
        <f t="shared" si="190"/>
        <v>114</v>
      </c>
      <c r="L1009">
        <f t="shared" si="191"/>
        <v>0.80300000000000016</v>
      </c>
      <c r="M1009">
        <f t="shared" si="192"/>
        <v>129.6</v>
      </c>
    </row>
    <row r="1010" spans="1:13" x14ac:dyDescent="0.2">
      <c r="A1010" t="s">
        <v>5205</v>
      </c>
      <c r="B1010" s="1" t="s">
        <v>3696</v>
      </c>
      <c r="C1010" t="str">
        <f t="shared" si="183"/>
        <v>bootstrap=True, criterion=squared_error, max_depth=None, max_features=0.5, min_samples_split=5, n_estimators=200</v>
      </c>
      <c r="D1010" t="str">
        <f t="shared" si="184"/>
        <v>True</v>
      </c>
      <c r="E1010" t="str">
        <f t="shared" si="185"/>
        <v>squared_error</v>
      </c>
      <c r="F1010">
        <f t="shared" si="186"/>
        <v>0</v>
      </c>
      <c r="G1010" t="str">
        <f t="shared" si="194"/>
        <v>0.5</v>
      </c>
      <c r="H1010" t="str">
        <f t="shared" si="194"/>
        <v>5</v>
      </c>
      <c r="I1010" t="str">
        <f t="shared" si="188"/>
        <v>200</v>
      </c>
      <c r="J1010">
        <f t="shared" si="189"/>
        <v>0.80100000000000005</v>
      </c>
      <c r="K1010">
        <f t="shared" si="190"/>
        <v>132</v>
      </c>
      <c r="L1010">
        <f t="shared" si="191"/>
        <v>0.80300000000000016</v>
      </c>
      <c r="M1010">
        <f t="shared" si="192"/>
        <v>129.6</v>
      </c>
    </row>
    <row r="1011" spans="1:13" x14ac:dyDescent="0.2">
      <c r="A1011" t="s">
        <v>5205</v>
      </c>
      <c r="B1011" s="1" t="s">
        <v>3697</v>
      </c>
      <c r="C1011" t="str">
        <f t="shared" si="183"/>
        <v>bootstrap=True, criterion=squared_error, max_depth=None, max_features=0.5, min_samples_split=5, n_estimators=200</v>
      </c>
      <c r="D1011" t="str">
        <f t="shared" si="184"/>
        <v>True</v>
      </c>
      <c r="E1011" t="str">
        <f t="shared" si="185"/>
        <v>squared_error</v>
      </c>
      <c r="F1011">
        <f t="shared" si="186"/>
        <v>0</v>
      </c>
      <c r="G1011" t="str">
        <f t="shared" si="194"/>
        <v>0.5</v>
      </c>
      <c r="H1011" t="str">
        <f t="shared" si="194"/>
        <v>5</v>
      </c>
      <c r="I1011" t="str">
        <f t="shared" si="188"/>
        <v>200</v>
      </c>
      <c r="J1011">
        <f t="shared" si="189"/>
        <v>0.81399999999999995</v>
      </c>
      <c r="K1011">
        <f t="shared" si="190"/>
        <v>138</v>
      </c>
      <c r="L1011">
        <f t="shared" si="191"/>
        <v>0.80300000000000016</v>
      </c>
      <c r="M1011">
        <f t="shared" si="192"/>
        <v>129.6</v>
      </c>
    </row>
    <row r="1012" spans="1:13" x14ac:dyDescent="0.2">
      <c r="A1012" t="s">
        <v>5205</v>
      </c>
      <c r="B1012" s="1" t="s">
        <v>3325</v>
      </c>
      <c r="C1012" t="str">
        <f t="shared" si="183"/>
        <v>bootstrap=True, criterion=squared_error, max_depth=50, max_features=0.5, min_samples_split=5, n_estimators=150</v>
      </c>
      <c r="D1012" t="str">
        <f t="shared" si="184"/>
        <v>True</v>
      </c>
      <c r="E1012" t="str">
        <f t="shared" si="185"/>
        <v>squared_error</v>
      </c>
      <c r="F1012">
        <f t="shared" si="186"/>
        <v>50</v>
      </c>
      <c r="G1012" t="str">
        <f t="shared" si="194"/>
        <v>0.5</v>
      </c>
      <c r="H1012" t="str">
        <f t="shared" si="194"/>
        <v>5</v>
      </c>
      <c r="I1012" t="str">
        <f t="shared" si="188"/>
        <v>150</v>
      </c>
      <c r="J1012">
        <f t="shared" si="189"/>
        <v>0.80100000000000005</v>
      </c>
      <c r="K1012">
        <f t="shared" si="190"/>
        <v>102</v>
      </c>
      <c r="L1012">
        <f t="shared" si="191"/>
        <v>0.80280000000000007</v>
      </c>
      <c r="M1012">
        <f t="shared" si="192"/>
        <v>99.6</v>
      </c>
    </row>
    <row r="1013" spans="1:13" x14ac:dyDescent="0.2">
      <c r="A1013" t="s">
        <v>5205</v>
      </c>
      <c r="B1013" s="1" t="s">
        <v>3326</v>
      </c>
      <c r="C1013" t="str">
        <f t="shared" si="183"/>
        <v>bootstrap=True, criterion=squared_error, max_depth=50, max_features=0.5, min_samples_split=5, n_estimators=150</v>
      </c>
      <c r="D1013" t="str">
        <f t="shared" si="184"/>
        <v>True</v>
      </c>
      <c r="E1013" t="str">
        <f t="shared" si="185"/>
        <v>squared_error</v>
      </c>
      <c r="F1013">
        <f t="shared" si="186"/>
        <v>50</v>
      </c>
      <c r="G1013" t="str">
        <f t="shared" si="194"/>
        <v>0.5</v>
      </c>
      <c r="H1013" t="str">
        <f t="shared" si="194"/>
        <v>5</v>
      </c>
      <c r="I1013" t="str">
        <f t="shared" si="188"/>
        <v>150</v>
      </c>
      <c r="J1013">
        <f t="shared" si="189"/>
        <v>0.76500000000000001</v>
      </c>
      <c r="K1013">
        <f t="shared" si="190"/>
        <v>102</v>
      </c>
      <c r="L1013">
        <f t="shared" si="191"/>
        <v>0.80280000000000007</v>
      </c>
      <c r="M1013">
        <f t="shared" si="192"/>
        <v>99.6</v>
      </c>
    </row>
    <row r="1014" spans="1:13" x14ac:dyDescent="0.2">
      <c r="A1014" t="s">
        <v>5205</v>
      </c>
      <c r="B1014" s="1" t="s">
        <v>3328</v>
      </c>
      <c r="C1014" t="str">
        <f t="shared" si="183"/>
        <v>bootstrap=True, criterion=squared_error, max_depth=50, max_features=0.5, min_samples_split=5, n_estimators=150</v>
      </c>
      <c r="D1014" t="str">
        <f t="shared" si="184"/>
        <v>True</v>
      </c>
      <c r="E1014" t="str">
        <f t="shared" si="185"/>
        <v>squared_error</v>
      </c>
      <c r="F1014">
        <f t="shared" si="186"/>
        <v>50</v>
      </c>
      <c r="G1014" t="str">
        <f t="shared" si="194"/>
        <v>0.5</v>
      </c>
      <c r="H1014" t="str">
        <f t="shared" si="194"/>
        <v>5</v>
      </c>
      <c r="I1014" t="str">
        <f t="shared" si="188"/>
        <v>150</v>
      </c>
      <c r="J1014">
        <f t="shared" si="189"/>
        <v>0.80200000000000005</v>
      </c>
      <c r="K1014">
        <f t="shared" si="190"/>
        <v>102</v>
      </c>
      <c r="L1014">
        <f t="shared" si="191"/>
        <v>0.80280000000000007</v>
      </c>
      <c r="M1014">
        <f t="shared" si="192"/>
        <v>99.6</v>
      </c>
    </row>
    <row r="1015" spans="1:13" x14ac:dyDescent="0.2">
      <c r="A1015" t="s">
        <v>5205</v>
      </c>
      <c r="B1015" s="1" t="s">
        <v>3418</v>
      </c>
      <c r="C1015" t="str">
        <f t="shared" si="183"/>
        <v>bootstrap=True, criterion=squared_error, max_depth=None, max_features=auto, min_samples_split=2, n_estimators=100</v>
      </c>
      <c r="D1015" t="str">
        <f t="shared" si="184"/>
        <v>True</v>
      </c>
      <c r="E1015" t="str">
        <f t="shared" si="185"/>
        <v>squared_error</v>
      </c>
      <c r="F1015">
        <f t="shared" si="186"/>
        <v>0</v>
      </c>
      <c r="G1015" t="str">
        <f t="shared" si="194"/>
        <v>auto</v>
      </c>
      <c r="H1015" t="str">
        <f t="shared" si="194"/>
        <v>2</v>
      </c>
      <c r="I1015" t="str">
        <f t="shared" si="188"/>
        <v>100</v>
      </c>
      <c r="J1015" t="e">
        <f t="shared" si="189"/>
        <v>#VALUE!</v>
      </c>
      <c r="K1015">
        <f t="shared" si="190"/>
        <v>0.2</v>
      </c>
      <c r="L1015" t="e">
        <f t="shared" si="191"/>
        <v>#VALUE!</v>
      </c>
      <c r="M1015">
        <f t="shared" si="192"/>
        <v>0.2</v>
      </c>
    </row>
    <row r="1016" spans="1:13" x14ac:dyDescent="0.2">
      <c r="A1016" t="s">
        <v>5205</v>
      </c>
      <c r="B1016" s="1" t="s">
        <v>3419</v>
      </c>
      <c r="C1016" t="str">
        <f t="shared" si="183"/>
        <v>bootstrap=True, criterion=squared_error, max_depth=None, max_features=auto, min_samples_split=2, n_estimators=100</v>
      </c>
      <c r="D1016" t="str">
        <f t="shared" si="184"/>
        <v>True</v>
      </c>
      <c r="E1016" t="str">
        <f t="shared" si="185"/>
        <v>squared_error</v>
      </c>
      <c r="F1016">
        <f t="shared" si="186"/>
        <v>0</v>
      </c>
      <c r="G1016" t="str">
        <f t="shared" si="194"/>
        <v>auto</v>
      </c>
      <c r="H1016" t="str">
        <f t="shared" si="194"/>
        <v>2</v>
      </c>
      <c r="I1016" t="str">
        <f t="shared" si="188"/>
        <v>100</v>
      </c>
      <c r="J1016" t="e">
        <f t="shared" si="189"/>
        <v>#VALUE!</v>
      </c>
      <c r="K1016">
        <f t="shared" si="190"/>
        <v>0.3</v>
      </c>
      <c r="L1016" t="e">
        <f t="shared" si="191"/>
        <v>#VALUE!</v>
      </c>
      <c r="M1016">
        <f t="shared" si="192"/>
        <v>0.2</v>
      </c>
    </row>
    <row r="1017" spans="1:13" x14ac:dyDescent="0.2">
      <c r="A1017" t="s">
        <v>5205</v>
      </c>
      <c r="B1017" s="1" t="s">
        <v>3420</v>
      </c>
      <c r="C1017" t="str">
        <f t="shared" si="183"/>
        <v>bootstrap=True, criterion=squared_error, max_depth=None, max_features=auto, min_samples_split=2, n_estimators=100</v>
      </c>
      <c r="D1017" t="str">
        <f t="shared" si="184"/>
        <v>True</v>
      </c>
      <c r="E1017" t="str">
        <f t="shared" si="185"/>
        <v>squared_error</v>
      </c>
      <c r="F1017">
        <f t="shared" si="186"/>
        <v>0</v>
      </c>
      <c r="G1017" t="str">
        <f t="shared" si="194"/>
        <v>auto</v>
      </c>
      <c r="H1017" t="str">
        <f t="shared" si="194"/>
        <v>2</v>
      </c>
      <c r="I1017" t="str">
        <f t="shared" si="188"/>
        <v>100</v>
      </c>
      <c r="J1017" t="e">
        <f t="shared" si="189"/>
        <v>#VALUE!</v>
      </c>
      <c r="K1017">
        <f t="shared" si="190"/>
        <v>0.3</v>
      </c>
      <c r="L1017" t="e">
        <f t="shared" si="191"/>
        <v>#VALUE!</v>
      </c>
      <c r="M1017">
        <f t="shared" si="192"/>
        <v>0.2</v>
      </c>
    </row>
    <row r="1018" spans="1:13" x14ac:dyDescent="0.2">
      <c r="A1018" t="s">
        <v>5205</v>
      </c>
      <c r="B1018" s="1" t="s">
        <v>3421</v>
      </c>
      <c r="C1018" t="str">
        <f t="shared" si="183"/>
        <v>bootstrap=True, criterion=squared_error, max_depth=None, max_features=auto, min_samples_split=2, n_estimators=100</v>
      </c>
      <c r="D1018" t="str">
        <f t="shared" si="184"/>
        <v>True</v>
      </c>
      <c r="E1018" t="str">
        <f t="shared" si="185"/>
        <v>squared_error</v>
      </c>
      <c r="F1018">
        <f t="shared" si="186"/>
        <v>0</v>
      </c>
      <c r="G1018" t="str">
        <f t="shared" si="194"/>
        <v>auto</v>
      </c>
      <c r="H1018" t="str">
        <f t="shared" si="194"/>
        <v>2</v>
      </c>
      <c r="I1018" t="str">
        <f t="shared" si="188"/>
        <v>100</v>
      </c>
      <c r="J1018" t="e">
        <f t="shared" si="189"/>
        <v>#VALUE!</v>
      </c>
      <c r="K1018">
        <f t="shared" si="190"/>
        <v>0</v>
      </c>
      <c r="L1018" t="e">
        <f t="shared" si="191"/>
        <v>#VALUE!</v>
      </c>
      <c r="M1018">
        <f t="shared" si="192"/>
        <v>0.2</v>
      </c>
    </row>
    <row r="1019" spans="1:13" x14ac:dyDescent="0.2">
      <c r="A1019" t="s">
        <v>5205</v>
      </c>
      <c r="B1019" s="1" t="s">
        <v>3332</v>
      </c>
      <c r="C1019" t="str">
        <f t="shared" si="183"/>
        <v>bootstrap=True, criterion=squared_error, max_depth=50, max_features=0.5, min_samples_split=5, n_estimators=150</v>
      </c>
      <c r="D1019" t="str">
        <f t="shared" si="184"/>
        <v>True</v>
      </c>
      <c r="E1019" t="str">
        <f t="shared" si="185"/>
        <v>squared_error</v>
      </c>
      <c r="F1019">
        <f t="shared" si="186"/>
        <v>50</v>
      </c>
      <c r="G1019" t="str">
        <f t="shared" si="194"/>
        <v>0.5</v>
      </c>
      <c r="H1019" t="str">
        <f t="shared" si="194"/>
        <v>5</v>
      </c>
      <c r="I1019" t="str">
        <f t="shared" si="188"/>
        <v>150</v>
      </c>
      <c r="J1019">
        <f t="shared" si="189"/>
        <v>0.83299999999999996</v>
      </c>
      <c r="K1019">
        <f t="shared" si="190"/>
        <v>84</v>
      </c>
      <c r="L1019">
        <f t="shared" si="191"/>
        <v>0.80280000000000007</v>
      </c>
      <c r="M1019">
        <f t="shared" si="192"/>
        <v>99.6</v>
      </c>
    </row>
    <row r="1020" spans="1:13" x14ac:dyDescent="0.2">
      <c r="A1020" t="s">
        <v>5205</v>
      </c>
      <c r="B1020" s="1" t="s">
        <v>3423</v>
      </c>
      <c r="C1020" t="str">
        <f t="shared" si="183"/>
        <v>bootstrap=True, criterion=squared_error, max_depth=None, max_features=auto, min_samples_split=2, n_estimators=100</v>
      </c>
      <c r="D1020" t="str">
        <f t="shared" si="184"/>
        <v>True</v>
      </c>
      <c r="E1020" t="str">
        <f t="shared" si="185"/>
        <v>squared_error</v>
      </c>
      <c r="F1020">
        <f t="shared" si="186"/>
        <v>0</v>
      </c>
      <c r="G1020" t="str">
        <f t="shared" si="194"/>
        <v>auto</v>
      </c>
      <c r="H1020" t="str">
        <f t="shared" si="194"/>
        <v>2</v>
      </c>
      <c r="I1020" t="str">
        <f t="shared" si="188"/>
        <v>100</v>
      </c>
      <c r="J1020" t="e">
        <f t="shared" si="189"/>
        <v>#VALUE!</v>
      </c>
      <c r="K1020">
        <f t="shared" si="190"/>
        <v>0.2</v>
      </c>
      <c r="L1020" t="e">
        <f t="shared" si="191"/>
        <v>#VALUE!</v>
      </c>
      <c r="M1020">
        <f t="shared" si="192"/>
        <v>0.2</v>
      </c>
    </row>
    <row r="1021" spans="1:13" x14ac:dyDescent="0.2">
      <c r="A1021" t="s">
        <v>5205</v>
      </c>
      <c r="B1021" s="1" t="s">
        <v>3424</v>
      </c>
      <c r="C1021" t="str">
        <f t="shared" si="183"/>
        <v>bootstrap=True, criterion=squared_error, max_depth=None, max_features=auto, min_samples_split=2, n_estimators=150</v>
      </c>
      <c r="D1021" t="str">
        <f t="shared" si="184"/>
        <v>True</v>
      </c>
      <c r="E1021" t="str">
        <f t="shared" si="185"/>
        <v>squared_error</v>
      </c>
      <c r="F1021">
        <f t="shared" si="186"/>
        <v>0</v>
      </c>
      <c r="G1021" t="str">
        <f t="shared" si="194"/>
        <v>auto</v>
      </c>
      <c r="H1021" t="str">
        <f t="shared" si="194"/>
        <v>2</v>
      </c>
      <c r="I1021" t="str">
        <f t="shared" si="188"/>
        <v>150</v>
      </c>
      <c r="J1021" t="e">
        <f t="shared" si="189"/>
        <v>#VALUE!</v>
      </c>
      <c r="K1021">
        <f t="shared" si="190"/>
        <v>0.1</v>
      </c>
      <c r="L1021" t="e">
        <f t="shared" si="191"/>
        <v>#VALUE!</v>
      </c>
      <c r="M1021">
        <f t="shared" si="192"/>
        <v>0.13999999999999999</v>
      </c>
    </row>
    <row r="1022" spans="1:13" x14ac:dyDescent="0.2">
      <c r="A1022" t="s">
        <v>5205</v>
      </c>
      <c r="B1022" s="1" t="s">
        <v>3425</v>
      </c>
      <c r="C1022" t="str">
        <f t="shared" si="183"/>
        <v>bootstrap=True, criterion=squared_error, max_depth=None, max_features=auto, min_samples_split=2, n_estimators=150</v>
      </c>
      <c r="D1022" t="str">
        <f t="shared" si="184"/>
        <v>True</v>
      </c>
      <c r="E1022" t="str">
        <f t="shared" si="185"/>
        <v>squared_error</v>
      </c>
      <c r="F1022">
        <f t="shared" si="186"/>
        <v>0</v>
      </c>
      <c r="G1022" t="str">
        <f t="shared" ref="G1022:H1041" si="195">MID($B1022,FIND(G$1,$B1022,1)+LEN(G$1)+1,FIND(H$1,$B1022,1)-(FIND(G$1,$B1022,1)+LEN(G$1))-3)</f>
        <v>auto</v>
      </c>
      <c r="H1022" t="str">
        <f t="shared" si="195"/>
        <v>2</v>
      </c>
      <c r="I1022" t="str">
        <f t="shared" si="188"/>
        <v>150</v>
      </c>
      <c r="J1022" t="e">
        <f t="shared" si="189"/>
        <v>#VALUE!</v>
      </c>
      <c r="K1022">
        <f t="shared" si="190"/>
        <v>0.2</v>
      </c>
      <c r="L1022" t="e">
        <f t="shared" si="191"/>
        <v>#VALUE!</v>
      </c>
      <c r="M1022">
        <f t="shared" si="192"/>
        <v>0.13999999999999999</v>
      </c>
    </row>
    <row r="1023" spans="1:13" x14ac:dyDescent="0.2">
      <c r="A1023" t="s">
        <v>5205</v>
      </c>
      <c r="B1023" s="1" t="s">
        <v>3426</v>
      </c>
      <c r="C1023" t="str">
        <f t="shared" si="183"/>
        <v>bootstrap=True, criterion=squared_error, max_depth=None, max_features=auto, min_samples_split=2, n_estimators=150</v>
      </c>
      <c r="D1023" t="str">
        <f t="shared" si="184"/>
        <v>True</v>
      </c>
      <c r="E1023" t="str">
        <f t="shared" si="185"/>
        <v>squared_error</v>
      </c>
      <c r="F1023">
        <f t="shared" si="186"/>
        <v>0</v>
      </c>
      <c r="G1023" t="str">
        <f t="shared" si="195"/>
        <v>auto</v>
      </c>
      <c r="H1023" t="str">
        <f t="shared" si="195"/>
        <v>2</v>
      </c>
      <c r="I1023" t="str">
        <f t="shared" si="188"/>
        <v>150</v>
      </c>
      <c r="J1023" t="e">
        <f t="shared" si="189"/>
        <v>#VALUE!</v>
      </c>
      <c r="K1023">
        <f t="shared" si="190"/>
        <v>0.1</v>
      </c>
      <c r="L1023" t="e">
        <f t="shared" si="191"/>
        <v>#VALUE!</v>
      </c>
      <c r="M1023">
        <f t="shared" si="192"/>
        <v>0.13999999999999999</v>
      </c>
    </row>
    <row r="1024" spans="1:13" x14ac:dyDescent="0.2">
      <c r="A1024" t="s">
        <v>5205</v>
      </c>
      <c r="B1024" s="1" t="s">
        <v>3427</v>
      </c>
      <c r="C1024" t="str">
        <f t="shared" si="183"/>
        <v>bootstrap=True, criterion=squared_error, max_depth=None, max_features=auto, min_samples_split=2, n_estimators=150</v>
      </c>
      <c r="D1024" t="str">
        <f t="shared" si="184"/>
        <v>True</v>
      </c>
      <c r="E1024" t="str">
        <f t="shared" si="185"/>
        <v>squared_error</v>
      </c>
      <c r="F1024">
        <f t="shared" si="186"/>
        <v>0</v>
      </c>
      <c r="G1024" t="str">
        <f t="shared" si="195"/>
        <v>auto</v>
      </c>
      <c r="H1024" t="str">
        <f t="shared" si="195"/>
        <v>2</v>
      </c>
      <c r="I1024" t="str">
        <f t="shared" si="188"/>
        <v>150</v>
      </c>
      <c r="J1024" t="e">
        <f t="shared" si="189"/>
        <v>#VALUE!</v>
      </c>
      <c r="K1024">
        <f t="shared" si="190"/>
        <v>0.3</v>
      </c>
      <c r="L1024" t="e">
        <f t="shared" si="191"/>
        <v>#VALUE!</v>
      </c>
      <c r="M1024">
        <f t="shared" si="192"/>
        <v>0.13999999999999999</v>
      </c>
    </row>
    <row r="1025" spans="1:13" x14ac:dyDescent="0.2">
      <c r="A1025" t="s">
        <v>5205</v>
      </c>
      <c r="B1025" s="1" t="s">
        <v>3428</v>
      </c>
      <c r="C1025" t="str">
        <f t="shared" si="183"/>
        <v>bootstrap=True, criterion=squared_error, max_depth=None, max_features=auto, min_samples_split=2, n_estimators=150</v>
      </c>
      <c r="D1025" t="str">
        <f t="shared" si="184"/>
        <v>True</v>
      </c>
      <c r="E1025" t="str">
        <f t="shared" si="185"/>
        <v>squared_error</v>
      </c>
      <c r="F1025">
        <f t="shared" si="186"/>
        <v>0</v>
      </c>
      <c r="G1025" t="str">
        <f t="shared" si="195"/>
        <v>auto</v>
      </c>
      <c r="H1025" t="str">
        <f t="shared" si="195"/>
        <v>2</v>
      </c>
      <c r="I1025" t="str">
        <f t="shared" si="188"/>
        <v>150</v>
      </c>
      <c r="J1025" t="e">
        <f t="shared" si="189"/>
        <v>#VALUE!</v>
      </c>
      <c r="K1025">
        <f t="shared" si="190"/>
        <v>0</v>
      </c>
      <c r="L1025" t="e">
        <f t="shared" si="191"/>
        <v>#VALUE!</v>
      </c>
      <c r="M1025">
        <f t="shared" si="192"/>
        <v>0.13999999999999999</v>
      </c>
    </row>
    <row r="1026" spans="1:13" x14ac:dyDescent="0.2">
      <c r="A1026" t="s">
        <v>5205</v>
      </c>
      <c r="B1026" s="1" t="s">
        <v>3429</v>
      </c>
      <c r="C1026" t="str">
        <f t="shared" ref="C1026:C1089" si="196">MID($B1026,FIND(D$1,$B1026,1),FIND(J$1,$B1026,1)-17)</f>
        <v>bootstrap=True, criterion=squared_error, max_depth=None, max_features=auto, min_samples_split=2, n_estimators=200</v>
      </c>
      <c r="D1026" t="str">
        <f t="shared" ref="D1026:D1089" si="197">MID($B1026,FIND(D$1,$B1026,1)+LEN(D$1),FIND(E$1,$B1026,1)-(FIND(D$1,$B1026,1)+LEN(D$1))-2)</f>
        <v>True</v>
      </c>
      <c r="E1026" t="str">
        <f t="shared" ref="E1026:E1089" si="198">MID($B1026,FIND(E$1,$B1026,1)+LEN(E$1)+1,FIND(F$1,$B1026,1)-(FIND(E$1,$B1026,1)+LEN(E$1))-3)</f>
        <v>squared_error</v>
      </c>
      <c r="F1026">
        <f t="shared" ref="F1026:F1089" si="199">IFERROR(MID($B1026,FIND(F$1,$B1026,1)+LEN(F$1)+1,FIND(G$1,$B1026,1)-(FIND(F$1,$B1026,1)+LEN(F$1))-3)+0,0)</f>
        <v>0</v>
      </c>
      <c r="G1026" t="str">
        <f t="shared" si="195"/>
        <v>auto</v>
      </c>
      <c r="H1026" t="str">
        <f t="shared" si="195"/>
        <v>2</v>
      </c>
      <c r="I1026" t="str">
        <f t="shared" ref="I1026:I1089" si="200">MID($B1026,FIND(I$1,$B1026,1)+LEN(I$1)+1,FIND(J$1,$B1026,1)-(FIND(I$1,$B1026,1)+LEN(I$1))-4)</f>
        <v>200</v>
      </c>
      <c r="J1026" t="e">
        <f t="shared" ref="J1026:J1089" si="201">MID($B1026,FIND(J$1,$B1026,1)+LEN(J$1)+1,FIND(K$1,$B1026,1)-(FIND(J$1,$B1026,1)+LEN(J$1))-2)+0</f>
        <v>#VALUE!</v>
      </c>
      <c r="K1026">
        <f t="shared" ref="K1026:K1089" si="202">IF(RIGHT(B1026,1)="n",60*MID(RIGHT(B1026,7),1,4),MID(RIGHT(B1026,5),1,4))+0</f>
        <v>0.3</v>
      </c>
      <c r="L1026" t="e">
        <f t="shared" ref="L1026:L1089" si="203">AVERAGEIFS(J:J,$C:$C,$C1026)</f>
        <v>#VALUE!</v>
      </c>
      <c r="M1026">
        <f t="shared" ref="M1026:M1089" si="204">AVERAGEIFS(K:K,$C:$C,$C1026)</f>
        <v>0.06</v>
      </c>
    </row>
    <row r="1027" spans="1:13" x14ac:dyDescent="0.2">
      <c r="A1027" t="s">
        <v>5205</v>
      </c>
      <c r="B1027" s="1" t="s">
        <v>3430</v>
      </c>
      <c r="C1027" t="str">
        <f t="shared" si="196"/>
        <v>bootstrap=True, criterion=squared_error, max_depth=None, max_features=auto, min_samples_split=2, n_estimators=200</v>
      </c>
      <c r="D1027" t="str">
        <f t="shared" si="197"/>
        <v>True</v>
      </c>
      <c r="E1027" t="str">
        <f t="shared" si="198"/>
        <v>squared_error</v>
      </c>
      <c r="F1027">
        <f t="shared" si="199"/>
        <v>0</v>
      </c>
      <c r="G1027" t="str">
        <f t="shared" si="195"/>
        <v>auto</v>
      </c>
      <c r="H1027" t="str">
        <f t="shared" si="195"/>
        <v>2</v>
      </c>
      <c r="I1027" t="str">
        <f t="shared" si="200"/>
        <v>200</v>
      </c>
      <c r="J1027" t="e">
        <f t="shared" si="201"/>
        <v>#VALUE!</v>
      </c>
      <c r="K1027">
        <f t="shared" si="202"/>
        <v>0</v>
      </c>
      <c r="L1027" t="e">
        <f t="shared" si="203"/>
        <v>#VALUE!</v>
      </c>
      <c r="M1027">
        <f t="shared" si="204"/>
        <v>0.06</v>
      </c>
    </row>
    <row r="1028" spans="1:13" x14ac:dyDescent="0.2">
      <c r="A1028" t="s">
        <v>5205</v>
      </c>
      <c r="B1028" s="1" t="s">
        <v>3431</v>
      </c>
      <c r="C1028" t="str">
        <f t="shared" si="196"/>
        <v>bootstrap=True, criterion=squared_error, max_depth=None, max_features=auto, min_samples_split=2, n_estimators=200</v>
      </c>
      <c r="D1028" t="str">
        <f t="shared" si="197"/>
        <v>True</v>
      </c>
      <c r="E1028" t="str">
        <f t="shared" si="198"/>
        <v>squared_error</v>
      </c>
      <c r="F1028">
        <f t="shared" si="199"/>
        <v>0</v>
      </c>
      <c r="G1028" t="str">
        <f t="shared" si="195"/>
        <v>auto</v>
      </c>
      <c r="H1028" t="str">
        <f t="shared" si="195"/>
        <v>2</v>
      </c>
      <c r="I1028" t="str">
        <f t="shared" si="200"/>
        <v>200</v>
      </c>
      <c r="J1028" t="e">
        <f t="shared" si="201"/>
        <v>#VALUE!</v>
      </c>
      <c r="K1028">
        <f t="shared" si="202"/>
        <v>0</v>
      </c>
      <c r="L1028" t="e">
        <f t="shared" si="203"/>
        <v>#VALUE!</v>
      </c>
      <c r="M1028">
        <f t="shared" si="204"/>
        <v>0.06</v>
      </c>
    </row>
    <row r="1029" spans="1:13" x14ac:dyDescent="0.2">
      <c r="A1029" t="s">
        <v>5205</v>
      </c>
      <c r="B1029" s="1" t="s">
        <v>3432</v>
      </c>
      <c r="C1029" t="str">
        <f t="shared" si="196"/>
        <v>bootstrap=True, criterion=squared_error, max_depth=None, max_features=auto, min_samples_split=2, n_estimators=200</v>
      </c>
      <c r="D1029" t="str">
        <f t="shared" si="197"/>
        <v>True</v>
      </c>
      <c r="E1029" t="str">
        <f t="shared" si="198"/>
        <v>squared_error</v>
      </c>
      <c r="F1029">
        <f t="shared" si="199"/>
        <v>0</v>
      </c>
      <c r="G1029" t="str">
        <f t="shared" si="195"/>
        <v>auto</v>
      </c>
      <c r="H1029" t="str">
        <f t="shared" si="195"/>
        <v>2</v>
      </c>
      <c r="I1029" t="str">
        <f t="shared" si="200"/>
        <v>200</v>
      </c>
      <c r="J1029" t="e">
        <f t="shared" si="201"/>
        <v>#VALUE!</v>
      </c>
      <c r="K1029">
        <f t="shared" si="202"/>
        <v>0</v>
      </c>
      <c r="L1029" t="e">
        <f t="shared" si="203"/>
        <v>#VALUE!</v>
      </c>
      <c r="M1029">
        <f t="shared" si="204"/>
        <v>0.06</v>
      </c>
    </row>
    <row r="1030" spans="1:13" x14ac:dyDescent="0.2">
      <c r="A1030" t="s">
        <v>5205</v>
      </c>
      <c r="B1030" s="1" t="s">
        <v>3433</v>
      </c>
      <c r="C1030" t="str">
        <f t="shared" si="196"/>
        <v>bootstrap=True, criterion=squared_error, max_depth=None, max_features=auto, min_samples_split=2, n_estimators=200</v>
      </c>
      <c r="D1030" t="str">
        <f t="shared" si="197"/>
        <v>True</v>
      </c>
      <c r="E1030" t="str">
        <f t="shared" si="198"/>
        <v>squared_error</v>
      </c>
      <c r="F1030">
        <f t="shared" si="199"/>
        <v>0</v>
      </c>
      <c r="G1030" t="str">
        <f t="shared" si="195"/>
        <v>auto</v>
      </c>
      <c r="H1030" t="str">
        <f t="shared" si="195"/>
        <v>2</v>
      </c>
      <c r="I1030" t="str">
        <f t="shared" si="200"/>
        <v>200</v>
      </c>
      <c r="J1030" t="e">
        <f t="shared" si="201"/>
        <v>#VALUE!</v>
      </c>
      <c r="K1030">
        <f t="shared" si="202"/>
        <v>0</v>
      </c>
      <c r="L1030" t="e">
        <f t="shared" si="203"/>
        <v>#VALUE!</v>
      </c>
      <c r="M1030">
        <f t="shared" si="204"/>
        <v>0.06</v>
      </c>
    </row>
    <row r="1031" spans="1:13" x14ac:dyDescent="0.2">
      <c r="A1031" t="s">
        <v>5205</v>
      </c>
      <c r="B1031" s="1" t="s">
        <v>3434</v>
      </c>
      <c r="C1031" t="str">
        <f t="shared" si="196"/>
        <v>bootstrap=True, criterion=squared_error, max_depth=None, max_features=auto, min_samples_split=2, n_estimators=500</v>
      </c>
      <c r="D1031" t="str">
        <f t="shared" si="197"/>
        <v>True</v>
      </c>
      <c r="E1031" t="str">
        <f t="shared" si="198"/>
        <v>squared_error</v>
      </c>
      <c r="F1031">
        <f t="shared" si="199"/>
        <v>0</v>
      </c>
      <c r="G1031" t="str">
        <f t="shared" si="195"/>
        <v>auto</v>
      </c>
      <c r="H1031" t="str">
        <f t="shared" si="195"/>
        <v>2</v>
      </c>
      <c r="I1031" t="str">
        <f t="shared" si="200"/>
        <v>500</v>
      </c>
      <c r="J1031" t="e">
        <f t="shared" si="201"/>
        <v>#VALUE!</v>
      </c>
      <c r="K1031">
        <f t="shared" si="202"/>
        <v>0.1</v>
      </c>
      <c r="L1031" t="e">
        <f t="shared" si="203"/>
        <v>#VALUE!</v>
      </c>
      <c r="M1031">
        <f t="shared" si="204"/>
        <v>0.16</v>
      </c>
    </row>
    <row r="1032" spans="1:13" x14ac:dyDescent="0.2">
      <c r="A1032" t="s">
        <v>5205</v>
      </c>
      <c r="B1032" s="1" t="s">
        <v>3435</v>
      </c>
      <c r="C1032" t="str">
        <f t="shared" si="196"/>
        <v>bootstrap=True, criterion=squared_error, max_depth=None, max_features=auto, min_samples_split=2, n_estimators=500</v>
      </c>
      <c r="D1032" t="str">
        <f t="shared" si="197"/>
        <v>True</v>
      </c>
      <c r="E1032" t="str">
        <f t="shared" si="198"/>
        <v>squared_error</v>
      </c>
      <c r="F1032">
        <f t="shared" si="199"/>
        <v>0</v>
      </c>
      <c r="G1032" t="str">
        <f t="shared" si="195"/>
        <v>auto</v>
      </c>
      <c r="H1032" t="str">
        <f t="shared" si="195"/>
        <v>2</v>
      </c>
      <c r="I1032" t="str">
        <f t="shared" si="200"/>
        <v>500</v>
      </c>
      <c r="J1032" t="e">
        <f t="shared" si="201"/>
        <v>#VALUE!</v>
      </c>
      <c r="K1032">
        <f t="shared" si="202"/>
        <v>0.2</v>
      </c>
      <c r="L1032" t="e">
        <f t="shared" si="203"/>
        <v>#VALUE!</v>
      </c>
      <c r="M1032">
        <f t="shared" si="204"/>
        <v>0.16</v>
      </c>
    </row>
    <row r="1033" spans="1:13" x14ac:dyDescent="0.2">
      <c r="A1033" t="s">
        <v>5205</v>
      </c>
      <c r="B1033" s="1" t="s">
        <v>3436</v>
      </c>
      <c r="C1033" t="str">
        <f t="shared" si="196"/>
        <v>bootstrap=True, criterion=squared_error, max_depth=None, max_features=auto, min_samples_split=2, n_estimators=500</v>
      </c>
      <c r="D1033" t="str">
        <f t="shared" si="197"/>
        <v>True</v>
      </c>
      <c r="E1033" t="str">
        <f t="shared" si="198"/>
        <v>squared_error</v>
      </c>
      <c r="F1033">
        <f t="shared" si="199"/>
        <v>0</v>
      </c>
      <c r="G1033" t="str">
        <f t="shared" si="195"/>
        <v>auto</v>
      </c>
      <c r="H1033" t="str">
        <f t="shared" si="195"/>
        <v>2</v>
      </c>
      <c r="I1033" t="str">
        <f t="shared" si="200"/>
        <v>500</v>
      </c>
      <c r="J1033" t="e">
        <f t="shared" si="201"/>
        <v>#VALUE!</v>
      </c>
      <c r="K1033">
        <f t="shared" si="202"/>
        <v>0</v>
      </c>
      <c r="L1033" t="e">
        <f t="shared" si="203"/>
        <v>#VALUE!</v>
      </c>
      <c r="M1033">
        <f t="shared" si="204"/>
        <v>0.16</v>
      </c>
    </row>
    <row r="1034" spans="1:13" x14ac:dyDescent="0.2">
      <c r="A1034" t="s">
        <v>5205</v>
      </c>
      <c r="B1034" s="1" t="s">
        <v>3437</v>
      </c>
      <c r="C1034" t="str">
        <f t="shared" si="196"/>
        <v>bootstrap=True, criterion=squared_error, max_depth=None, max_features=auto, min_samples_split=2, n_estimators=500</v>
      </c>
      <c r="D1034" t="str">
        <f t="shared" si="197"/>
        <v>True</v>
      </c>
      <c r="E1034" t="str">
        <f t="shared" si="198"/>
        <v>squared_error</v>
      </c>
      <c r="F1034">
        <f t="shared" si="199"/>
        <v>0</v>
      </c>
      <c r="G1034" t="str">
        <f t="shared" si="195"/>
        <v>auto</v>
      </c>
      <c r="H1034" t="str">
        <f t="shared" si="195"/>
        <v>2</v>
      </c>
      <c r="I1034" t="str">
        <f t="shared" si="200"/>
        <v>500</v>
      </c>
      <c r="J1034" t="e">
        <f t="shared" si="201"/>
        <v>#VALUE!</v>
      </c>
      <c r="K1034">
        <f t="shared" si="202"/>
        <v>0.2</v>
      </c>
      <c r="L1034" t="e">
        <f t="shared" si="203"/>
        <v>#VALUE!</v>
      </c>
      <c r="M1034">
        <f t="shared" si="204"/>
        <v>0.16</v>
      </c>
    </row>
    <row r="1035" spans="1:13" x14ac:dyDescent="0.2">
      <c r="A1035" t="s">
        <v>5205</v>
      </c>
      <c r="B1035" s="1" t="s">
        <v>3438</v>
      </c>
      <c r="C1035" t="str">
        <f t="shared" si="196"/>
        <v>bootstrap=True, criterion=squared_error, max_depth=None, max_features=auto, min_samples_split=2, n_estimators=500</v>
      </c>
      <c r="D1035" t="str">
        <f t="shared" si="197"/>
        <v>True</v>
      </c>
      <c r="E1035" t="str">
        <f t="shared" si="198"/>
        <v>squared_error</v>
      </c>
      <c r="F1035">
        <f t="shared" si="199"/>
        <v>0</v>
      </c>
      <c r="G1035" t="str">
        <f t="shared" si="195"/>
        <v>auto</v>
      </c>
      <c r="H1035" t="str">
        <f t="shared" si="195"/>
        <v>2</v>
      </c>
      <c r="I1035" t="str">
        <f t="shared" si="200"/>
        <v>500</v>
      </c>
      <c r="J1035" t="e">
        <f t="shared" si="201"/>
        <v>#VALUE!</v>
      </c>
      <c r="K1035">
        <f t="shared" si="202"/>
        <v>0.3</v>
      </c>
      <c r="L1035" t="e">
        <f t="shared" si="203"/>
        <v>#VALUE!</v>
      </c>
      <c r="M1035">
        <f t="shared" si="204"/>
        <v>0.16</v>
      </c>
    </row>
    <row r="1036" spans="1:13" x14ac:dyDescent="0.2">
      <c r="A1036" t="s">
        <v>5205</v>
      </c>
      <c r="B1036" s="1" t="s">
        <v>3439</v>
      </c>
      <c r="C1036" t="str">
        <f t="shared" si="196"/>
        <v>bootstrap=True, criterion=squared_error, max_depth=None, max_features=auto, min_samples_split=5, n_estimators=100</v>
      </c>
      <c r="D1036" t="str">
        <f t="shared" si="197"/>
        <v>True</v>
      </c>
      <c r="E1036" t="str">
        <f t="shared" si="198"/>
        <v>squared_error</v>
      </c>
      <c r="F1036">
        <f t="shared" si="199"/>
        <v>0</v>
      </c>
      <c r="G1036" t="str">
        <f t="shared" si="195"/>
        <v>auto</v>
      </c>
      <c r="H1036" t="str">
        <f t="shared" si="195"/>
        <v>5</v>
      </c>
      <c r="I1036" t="str">
        <f t="shared" si="200"/>
        <v>100</v>
      </c>
      <c r="J1036" t="e">
        <f t="shared" si="201"/>
        <v>#VALUE!</v>
      </c>
      <c r="K1036">
        <f t="shared" si="202"/>
        <v>0.2</v>
      </c>
      <c r="L1036" t="e">
        <f t="shared" si="203"/>
        <v>#VALUE!</v>
      </c>
      <c r="M1036">
        <f t="shared" si="204"/>
        <v>0.18</v>
      </c>
    </row>
    <row r="1037" spans="1:13" x14ac:dyDescent="0.2">
      <c r="A1037" t="s">
        <v>5205</v>
      </c>
      <c r="B1037" s="1" t="s">
        <v>3440</v>
      </c>
      <c r="C1037" t="str">
        <f t="shared" si="196"/>
        <v>bootstrap=True, criterion=squared_error, max_depth=None, max_features=auto, min_samples_split=5, n_estimators=100</v>
      </c>
      <c r="D1037" t="str">
        <f t="shared" si="197"/>
        <v>True</v>
      </c>
      <c r="E1037" t="str">
        <f t="shared" si="198"/>
        <v>squared_error</v>
      </c>
      <c r="F1037">
        <f t="shared" si="199"/>
        <v>0</v>
      </c>
      <c r="G1037" t="str">
        <f t="shared" si="195"/>
        <v>auto</v>
      </c>
      <c r="H1037" t="str">
        <f t="shared" si="195"/>
        <v>5</v>
      </c>
      <c r="I1037" t="str">
        <f t="shared" si="200"/>
        <v>100</v>
      </c>
      <c r="J1037" t="e">
        <f t="shared" si="201"/>
        <v>#VALUE!</v>
      </c>
      <c r="K1037">
        <f t="shared" si="202"/>
        <v>0.1</v>
      </c>
      <c r="L1037" t="e">
        <f t="shared" si="203"/>
        <v>#VALUE!</v>
      </c>
      <c r="M1037">
        <f t="shared" si="204"/>
        <v>0.18</v>
      </c>
    </row>
    <row r="1038" spans="1:13" x14ac:dyDescent="0.2">
      <c r="A1038" t="s">
        <v>5205</v>
      </c>
      <c r="B1038" s="1" t="s">
        <v>3441</v>
      </c>
      <c r="C1038" t="str">
        <f t="shared" si="196"/>
        <v>bootstrap=True, criterion=squared_error, max_depth=None, max_features=auto, min_samples_split=5, n_estimators=100</v>
      </c>
      <c r="D1038" t="str">
        <f t="shared" si="197"/>
        <v>True</v>
      </c>
      <c r="E1038" t="str">
        <f t="shared" si="198"/>
        <v>squared_error</v>
      </c>
      <c r="F1038">
        <f t="shared" si="199"/>
        <v>0</v>
      </c>
      <c r="G1038" t="str">
        <f t="shared" si="195"/>
        <v>auto</v>
      </c>
      <c r="H1038" t="str">
        <f t="shared" si="195"/>
        <v>5</v>
      </c>
      <c r="I1038" t="str">
        <f t="shared" si="200"/>
        <v>100</v>
      </c>
      <c r="J1038" t="e">
        <f t="shared" si="201"/>
        <v>#VALUE!</v>
      </c>
      <c r="K1038">
        <f t="shared" si="202"/>
        <v>0.1</v>
      </c>
      <c r="L1038" t="e">
        <f t="shared" si="203"/>
        <v>#VALUE!</v>
      </c>
      <c r="M1038">
        <f t="shared" si="204"/>
        <v>0.18</v>
      </c>
    </row>
    <row r="1039" spans="1:13" x14ac:dyDescent="0.2">
      <c r="A1039" t="s">
        <v>5205</v>
      </c>
      <c r="B1039" s="1" t="s">
        <v>3442</v>
      </c>
      <c r="C1039" t="str">
        <f t="shared" si="196"/>
        <v>bootstrap=True, criterion=squared_error, max_depth=None, max_features=auto, min_samples_split=5, n_estimators=100</v>
      </c>
      <c r="D1039" t="str">
        <f t="shared" si="197"/>
        <v>True</v>
      </c>
      <c r="E1039" t="str">
        <f t="shared" si="198"/>
        <v>squared_error</v>
      </c>
      <c r="F1039">
        <f t="shared" si="199"/>
        <v>0</v>
      </c>
      <c r="G1039" t="str">
        <f t="shared" si="195"/>
        <v>auto</v>
      </c>
      <c r="H1039" t="str">
        <f t="shared" si="195"/>
        <v>5</v>
      </c>
      <c r="I1039" t="str">
        <f t="shared" si="200"/>
        <v>100</v>
      </c>
      <c r="J1039" t="e">
        <f t="shared" si="201"/>
        <v>#VALUE!</v>
      </c>
      <c r="K1039">
        <f t="shared" si="202"/>
        <v>0.3</v>
      </c>
      <c r="L1039" t="e">
        <f t="shared" si="203"/>
        <v>#VALUE!</v>
      </c>
      <c r="M1039">
        <f t="shared" si="204"/>
        <v>0.18</v>
      </c>
    </row>
    <row r="1040" spans="1:13" x14ac:dyDescent="0.2">
      <c r="A1040" t="s">
        <v>5205</v>
      </c>
      <c r="B1040" s="1" t="s">
        <v>3443</v>
      </c>
      <c r="C1040" t="str">
        <f t="shared" si="196"/>
        <v>bootstrap=True, criterion=squared_error, max_depth=None, max_features=auto, min_samples_split=5, n_estimators=100</v>
      </c>
      <c r="D1040" t="str">
        <f t="shared" si="197"/>
        <v>True</v>
      </c>
      <c r="E1040" t="str">
        <f t="shared" si="198"/>
        <v>squared_error</v>
      </c>
      <c r="F1040">
        <f t="shared" si="199"/>
        <v>0</v>
      </c>
      <c r="G1040" t="str">
        <f t="shared" si="195"/>
        <v>auto</v>
      </c>
      <c r="H1040" t="str">
        <f t="shared" si="195"/>
        <v>5</v>
      </c>
      <c r="I1040" t="str">
        <f t="shared" si="200"/>
        <v>100</v>
      </c>
      <c r="J1040" t="e">
        <f t="shared" si="201"/>
        <v>#VALUE!</v>
      </c>
      <c r="K1040">
        <f t="shared" si="202"/>
        <v>0.2</v>
      </c>
      <c r="L1040" t="e">
        <f t="shared" si="203"/>
        <v>#VALUE!</v>
      </c>
      <c r="M1040">
        <f t="shared" si="204"/>
        <v>0.18</v>
      </c>
    </row>
    <row r="1041" spans="1:13" x14ac:dyDescent="0.2">
      <c r="A1041" t="s">
        <v>5205</v>
      </c>
      <c r="B1041" s="1" t="s">
        <v>3444</v>
      </c>
      <c r="C1041" t="str">
        <f t="shared" si="196"/>
        <v>bootstrap=True, criterion=squared_error, max_depth=None, max_features=auto, min_samples_split=5, n_estimators=150</v>
      </c>
      <c r="D1041" t="str">
        <f t="shared" si="197"/>
        <v>True</v>
      </c>
      <c r="E1041" t="str">
        <f t="shared" si="198"/>
        <v>squared_error</v>
      </c>
      <c r="F1041">
        <f t="shared" si="199"/>
        <v>0</v>
      </c>
      <c r="G1041" t="str">
        <f t="shared" si="195"/>
        <v>auto</v>
      </c>
      <c r="H1041" t="str">
        <f t="shared" si="195"/>
        <v>5</v>
      </c>
      <c r="I1041" t="str">
        <f t="shared" si="200"/>
        <v>150</v>
      </c>
      <c r="J1041" t="e">
        <f t="shared" si="201"/>
        <v>#VALUE!</v>
      </c>
      <c r="K1041">
        <f t="shared" si="202"/>
        <v>0.3</v>
      </c>
      <c r="L1041" t="e">
        <f t="shared" si="203"/>
        <v>#VALUE!</v>
      </c>
      <c r="M1041">
        <f t="shared" si="204"/>
        <v>0.18</v>
      </c>
    </row>
    <row r="1042" spans="1:13" x14ac:dyDescent="0.2">
      <c r="A1042" t="s">
        <v>5205</v>
      </c>
      <c r="B1042" s="1" t="s">
        <v>3445</v>
      </c>
      <c r="C1042" t="str">
        <f t="shared" si="196"/>
        <v>bootstrap=True, criterion=squared_error, max_depth=None, max_features=auto, min_samples_split=5, n_estimators=150</v>
      </c>
      <c r="D1042" t="str">
        <f t="shared" si="197"/>
        <v>True</v>
      </c>
      <c r="E1042" t="str">
        <f t="shared" si="198"/>
        <v>squared_error</v>
      </c>
      <c r="F1042">
        <f t="shared" si="199"/>
        <v>0</v>
      </c>
      <c r="G1042" t="str">
        <f t="shared" ref="G1042:H1061" si="205">MID($B1042,FIND(G$1,$B1042,1)+LEN(G$1)+1,FIND(H$1,$B1042,1)-(FIND(G$1,$B1042,1)+LEN(G$1))-3)</f>
        <v>auto</v>
      </c>
      <c r="H1042" t="str">
        <f t="shared" si="205"/>
        <v>5</v>
      </c>
      <c r="I1042" t="str">
        <f t="shared" si="200"/>
        <v>150</v>
      </c>
      <c r="J1042" t="e">
        <f t="shared" si="201"/>
        <v>#VALUE!</v>
      </c>
      <c r="K1042">
        <f t="shared" si="202"/>
        <v>0.1</v>
      </c>
      <c r="L1042" t="e">
        <f t="shared" si="203"/>
        <v>#VALUE!</v>
      </c>
      <c r="M1042">
        <f t="shared" si="204"/>
        <v>0.18</v>
      </c>
    </row>
    <row r="1043" spans="1:13" x14ac:dyDescent="0.2">
      <c r="A1043" t="s">
        <v>5205</v>
      </c>
      <c r="B1043" s="1" t="s">
        <v>3446</v>
      </c>
      <c r="C1043" t="str">
        <f t="shared" si="196"/>
        <v>bootstrap=True, criterion=squared_error, max_depth=None, max_features=auto, min_samples_split=5, n_estimators=150</v>
      </c>
      <c r="D1043" t="str">
        <f t="shared" si="197"/>
        <v>True</v>
      </c>
      <c r="E1043" t="str">
        <f t="shared" si="198"/>
        <v>squared_error</v>
      </c>
      <c r="F1043">
        <f t="shared" si="199"/>
        <v>0</v>
      </c>
      <c r="G1043" t="str">
        <f t="shared" si="205"/>
        <v>auto</v>
      </c>
      <c r="H1043" t="str">
        <f t="shared" si="205"/>
        <v>5</v>
      </c>
      <c r="I1043" t="str">
        <f t="shared" si="200"/>
        <v>150</v>
      </c>
      <c r="J1043" t="e">
        <f t="shared" si="201"/>
        <v>#VALUE!</v>
      </c>
      <c r="K1043">
        <f t="shared" si="202"/>
        <v>0.3</v>
      </c>
      <c r="L1043" t="e">
        <f t="shared" si="203"/>
        <v>#VALUE!</v>
      </c>
      <c r="M1043">
        <f t="shared" si="204"/>
        <v>0.18</v>
      </c>
    </row>
    <row r="1044" spans="1:13" x14ac:dyDescent="0.2">
      <c r="A1044" t="s">
        <v>5205</v>
      </c>
      <c r="B1044" s="1" t="s">
        <v>3447</v>
      </c>
      <c r="C1044" t="str">
        <f t="shared" si="196"/>
        <v>bootstrap=True, criterion=squared_error, max_depth=None, max_features=auto, min_samples_split=5, n_estimators=150</v>
      </c>
      <c r="D1044" t="str">
        <f t="shared" si="197"/>
        <v>True</v>
      </c>
      <c r="E1044" t="str">
        <f t="shared" si="198"/>
        <v>squared_error</v>
      </c>
      <c r="F1044">
        <f t="shared" si="199"/>
        <v>0</v>
      </c>
      <c r="G1044" t="str">
        <f t="shared" si="205"/>
        <v>auto</v>
      </c>
      <c r="H1044" t="str">
        <f t="shared" si="205"/>
        <v>5</v>
      </c>
      <c r="I1044" t="str">
        <f t="shared" si="200"/>
        <v>150</v>
      </c>
      <c r="J1044" t="e">
        <f t="shared" si="201"/>
        <v>#VALUE!</v>
      </c>
      <c r="K1044">
        <f t="shared" si="202"/>
        <v>0.1</v>
      </c>
      <c r="L1044" t="e">
        <f t="shared" si="203"/>
        <v>#VALUE!</v>
      </c>
      <c r="M1044">
        <f t="shared" si="204"/>
        <v>0.18</v>
      </c>
    </row>
    <row r="1045" spans="1:13" x14ac:dyDescent="0.2">
      <c r="A1045" t="s">
        <v>5205</v>
      </c>
      <c r="B1045" s="1" t="s">
        <v>3448</v>
      </c>
      <c r="C1045" t="str">
        <f t="shared" si="196"/>
        <v>bootstrap=True, criterion=squared_error, max_depth=None, max_features=auto, min_samples_split=5, n_estimators=200</v>
      </c>
      <c r="D1045" t="str">
        <f t="shared" si="197"/>
        <v>True</v>
      </c>
      <c r="E1045" t="str">
        <f t="shared" si="198"/>
        <v>squared_error</v>
      </c>
      <c r="F1045">
        <f t="shared" si="199"/>
        <v>0</v>
      </c>
      <c r="G1045" t="str">
        <f t="shared" si="205"/>
        <v>auto</v>
      </c>
      <c r="H1045" t="str">
        <f t="shared" si="205"/>
        <v>5</v>
      </c>
      <c r="I1045" t="str">
        <f t="shared" si="200"/>
        <v>200</v>
      </c>
      <c r="J1045" t="e">
        <f t="shared" si="201"/>
        <v>#VALUE!</v>
      </c>
      <c r="K1045">
        <f t="shared" si="202"/>
        <v>0.1</v>
      </c>
      <c r="L1045" t="e">
        <f t="shared" si="203"/>
        <v>#VALUE!</v>
      </c>
      <c r="M1045">
        <f t="shared" si="204"/>
        <v>0.12</v>
      </c>
    </row>
    <row r="1046" spans="1:13" x14ac:dyDescent="0.2">
      <c r="A1046" t="s">
        <v>5205</v>
      </c>
      <c r="B1046" s="1" t="s">
        <v>3449</v>
      </c>
      <c r="C1046" t="str">
        <f t="shared" si="196"/>
        <v>bootstrap=True, criterion=squared_error, max_depth=None, max_features=auto, min_samples_split=5, n_estimators=200</v>
      </c>
      <c r="D1046" t="str">
        <f t="shared" si="197"/>
        <v>True</v>
      </c>
      <c r="E1046" t="str">
        <f t="shared" si="198"/>
        <v>squared_error</v>
      </c>
      <c r="F1046">
        <f t="shared" si="199"/>
        <v>0</v>
      </c>
      <c r="G1046" t="str">
        <f t="shared" si="205"/>
        <v>auto</v>
      </c>
      <c r="H1046" t="str">
        <f t="shared" si="205"/>
        <v>5</v>
      </c>
      <c r="I1046" t="str">
        <f t="shared" si="200"/>
        <v>200</v>
      </c>
      <c r="J1046" t="e">
        <f t="shared" si="201"/>
        <v>#VALUE!</v>
      </c>
      <c r="K1046">
        <f t="shared" si="202"/>
        <v>0.1</v>
      </c>
      <c r="L1046" t="e">
        <f t="shared" si="203"/>
        <v>#VALUE!</v>
      </c>
      <c r="M1046">
        <f t="shared" si="204"/>
        <v>0.12</v>
      </c>
    </row>
    <row r="1047" spans="1:13" x14ac:dyDescent="0.2">
      <c r="A1047" t="s">
        <v>5205</v>
      </c>
      <c r="B1047" s="1" t="s">
        <v>3450</v>
      </c>
      <c r="C1047" t="str">
        <f t="shared" si="196"/>
        <v>bootstrap=True, criterion=squared_error, max_depth=None, max_features=auto, min_samples_split=5, n_estimators=200</v>
      </c>
      <c r="D1047" t="str">
        <f t="shared" si="197"/>
        <v>True</v>
      </c>
      <c r="E1047" t="str">
        <f t="shared" si="198"/>
        <v>squared_error</v>
      </c>
      <c r="F1047">
        <f t="shared" si="199"/>
        <v>0</v>
      </c>
      <c r="G1047" t="str">
        <f t="shared" si="205"/>
        <v>auto</v>
      </c>
      <c r="H1047" t="str">
        <f t="shared" si="205"/>
        <v>5</v>
      </c>
      <c r="I1047" t="str">
        <f t="shared" si="200"/>
        <v>200</v>
      </c>
      <c r="J1047" t="e">
        <f t="shared" si="201"/>
        <v>#VALUE!</v>
      </c>
      <c r="K1047">
        <f t="shared" si="202"/>
        <v>0.3</v>
      </c>
      <c r="L1047" t="e">
        <f t="shared" si="203"/>
        <v>#VALUE!</v>
      </c>
      <c r="M1047">
        <f t="shared" si="204"/>
        <v>0.12</v>
      </c>
    </row>
    <row r="1048" spans="1:13" x14ac:dyDescent="0.2">
      <c r="A1048" t="s">
        <v>5205</v>
      </c>
      <c r="B1048" s="1" t="s">
        <v>3451</v>
      </c>
      <c r="C1048" t="str">
        <f t="shared" si="196"/>
        <v>bootstrap=True, criterion=squared_error, max_depth=None, max_features=auto, min_samples_split=5, n_estimators=150</v>
      </c>
      <c r="D1048" t="str">
        <f t="shared" si="197"/>
        <v>True</v>
      </c>
      <c r="E1048" t="str">
        <f t="shared" si="198"/>
        <v>squared_error</v>
      </c>
      <c r="F1048">
        <f t="shared" si="199"/>
        <v>0</v>
      </c>
      <c r="G1048" t="str">
        <f t="shared" si="205"/>
        <v>auto</v>
      </c>
      <c r="H1048" t="str">
        <f t="shared" si="205"/>
        <v>5</v>
      </c>
      <c r="I1048" t="str">
        <f t="shared" si="200"/>
        <v>150</v>
      </c>
      <c r="J1048" t="e">
        <f t="shared" si="201"/>
        <v>#VALUE!</v>
      </c>
      <c r="K1048">
        <f t="shared" si="202"/>
        <v>0.1</v>
      </c>
      <c r="L1048" t="e">
        <f t="shared" si="203"/>
        <v>#VALUE!</v>
      </c>
      <c r="M1048">
        <f t="shared" si="204"/>
        <v>0.18</v>
      </c>
    </row>
    <row r="1049" spans="1:13" x14ac:dyDescent="0.2">
      <c r="A1049" t="s">
        <v>5205</v>
      </c>
      <c r="B1049" s="1" t="s">
        <v>3452</v>
      </c>
      <c r="C1049" t="str">
        <f t="shared" si="196"/>
        <v>bootstrap=True, criterion=squared_error, max_depth=None, max_features=auto, min_samples_split=5, n_estimators=200</v>
      </c>
      <c r="D1049" t="str">
        <f t="shared" si="197"/>
        <v>True</v>
      </c>
      <c r="E1049" t="str">
        <f t="shared" si="198"/>
        <v>squared_error</v>
      </c>
      <c r="F1049">
        <f t="shared" si="199"/>
        <v>0</v>
      </c>
      <c r="G1049" t="str">
        <f t="shared" si="205"/>
        <v>auto</v>
      </c>
      <c r="H1049" t="str">
        <f t="shared" si="205"/>
        <v>5</v>
      </c>
      <c r="I1049" t="str">
        <f t="shared" si="200"/>
        <v>200</v>
      </c>
      <c r="J1049" t="e">
        <f t="shared" si="201"/>
        <v>#VALUE!</v>
      </c>
      <c r="K1049">
        <f t="shared" si="202"/>
        <v>0.1</v>
      </c>
      <c r="L1049" t="e">
        <f t="shared" si="203"/>
        <v>#VALUE!</v>
      </c>
      <c r="M1049">
        <f t="shared" si="204"/>
        <v>0.12</v>
      </c>
    </row>
    <row r="1050" spans="1:13" x14ac:dyDescent="0.2">
      <c r="A1050" t="s">
        <v>5205</v>
      </c>
      <c r="B1050" s="1" t="s">
        <v>3453</v>
      </c>
      <c r="C1050" t="str">
        <f t="shared" si="196"/>
        <v>bootstrap=True, criterion=squared_error, max_depth=None, max_features=auto, min_samples_split=5, n_estimators=200</v>
      </c>
      <c r="D1050" t="str">
        <f t="shared" si="197"/>
        <v>True</v>
      </c>
      <c r="E1050" t="str">
        <f t="shared" si="198"/>
        <v>squared_error</v>
      </c>
      <c r="F1050">
        <f t="shared" si="199"/>
        <v>0</v>
      </c>
      <c r="G1050" t="str">
        <f t="shared" si="205"/>
        <v>auto</v>
      </c>
      <c r="H1050" t="str">
        <f t="shared" si="205"/>
        <v>5</v>
      </c>
      <c r="I1050" t="str">
        <f t="shared" si="200"/>
        <v>200</v>
      </c>
      <c r="J1050" t="e">
        <f t="shared" si="201"/>
        <v>#VALUE!</v>
      </c>
      <c r="K1050">
        <f t="shared" si="202"/>
        <v>0</v>
      </c>
      <c r="L1050" t="e">
        <f t="shared" si="203"/>
        <v>#VALUE!</v>
      </c>
      <c r="M1050">
        <f t="shared" si="204"/>
        <v>0.12</v>
      </c>
    </row>
    <row r="1051" spans="1:13" x14ac:dyDescent="0.2">
      <c r="A1051" t="s">
        <v>5205</v>
      </c>
      <c r="B1051" s="1" t="s">
        <v>3454</v>
      </c>
      <c r="C1051" t="str">
        <f t="shared" si="196"/>
        <v>bootstrap=True, criterion=squared_error, max_depth=None, max_features=auto, min_samples_split=5, n_estimators=500</v>
      </c>
      <c r="D1051" t="str">
        <f t="shared" si="197"/>
        <v>True</v>
      </c>
      <c r="E1051" t="str">
        <f t="shared" si="198"/>
        <v>squared_error</v>
      </c>
      <c r="F1051">
        <f t="shared" si="199"/>
        <v>0</v>
      </c>
      <c r="G1051" t="str">
        <f t="shared" si="205"/>
        <v>auto</v>
      </c>
      <c r="H1051" t="str">
        <f t="shared" si="205"/>
        <v>5</v>
      </c>
      <c r="I1051" t="str">
        <f t="shared" si="200"/>
        <v>500</v>
      </c>
      <c r="J1051" t="e">
        <f t="shared" si="201"/>
        <v>#VALUE!</v>
      </c>
      <c r="K1051">
        <f t="shared" si="202"/>
        <v>0.3</v>
      </c>
      <c r="L1051" t="e">
        <f t="shared" si="203"/>
        <v>#VALUE!</v>
      </c>
      <c r="M1051">
        <f t="shared" si="204"/>
        <v>0.18000000000000002</v>
      </c>
    </row>
    <row r="1052" spans="1:13" x14ac:dyDescent="0.2">
      <c r="A1052" t="s">
        <v>5205</v>
      </c>
      <c r="B1052" s="1" t="s">
        <v>3455</v>
      </c>
      <c r="C1052" t="str">
        <f t="shared" si="196"/>
        <v>bootstrap=True, criterion=squared_error, max_depth=None, max_features=auto, min_samples_split=5, n_estimators=500</v>
      </c>
      <c r="D1052" t="str">
        <f t="shared" si="197"/>
        <v>True</v>
      </c>
      <c r="E1052" t="str">
        <f t="shared" si="198"/>
        <v>squared_error</v>
      </c>
      <c r="F1052">
        <f t="shared" si="199"/>
        <v>0</v>
      </c>
      <c r="G1052" t="str">
        <f t="shared" si="205"/>
        <v>auto</v>
      </c>
      <c r="H1052" t="str">
        <f t="shared" si="205"/>
        <v>5</v>
      </c>
      <c r="I1052" t="str">
        <f t="shared" si="200"/>
        <v>500</v>
      </c>
      <c r="J1052" t="e">
        <f t="shared" si="201"/>
        <v>#VALUE!</v>
      </c>
      <c r="K1052">
        <f t="shared" si="202"/>
        <v>0.1</v>
      </c>
      <c r="L1052" t="e">
        <f t="shared" si="203"/>
        <v>#VALUE!</v>
      </c>
      <c r="M1052">
        <f t="shared" si="204"/>
        <v>0.18000000000000002</v>
      </c>
    </row>
    <row r="1053" spans="1:13" x14ac:dyDescent="0.2">
      <c r="A1053" t="s">
        <v>5205</v>
      </c>
      <c r="B1053" s="1" t="s">
        <v>3456</v>
      </c>
      <c r="C1053" t="str">
        <f t="shared" si="196"/>
        <v>bootstrap=True, criterion=squared_error, max_depth=None, max_features=auto, min_samples_split=5, n_estimators=500</v>
      </c>
      <c r="D1053" t="str">
        <f t="shared" si="197"/>
        <v>True</v>
      </c>
      <c r="E1053" t="str">
        <f t="shared" si="198"/>
        <v>squared_error</v>
      </c>
      <c r="F1053">
        <f t="shared" si="199"/>
        <v>0</v>
      </c>
      <c r="G1053" t="str">
        <f t="shared" si="205"/>
        <v>auto</v>
      </c>
      <c r="H1053" t="str">
        <f t="shared" si="205"/>
        <v>5</v>
      </c>
      <c r="I1053" t="str">
        <f t="shared" si="200"/>
        <v>500</v>
      </c>
      <c r="J1053" t="e">
        <f t="shared" si="201"/>
        <v>#VALUE!</v>
      </c>
      <c r="K1053">
        <f t="shared" si="202"/>
        <v>0</v>
      </c>
      <c r="L1053" t="e">
        <f t="shared" si="203"/>
        <v>#VALUE!</v>
      </c>
      <c r="M1053">
        <f t="shared" si="204"/>
        <v>0.18000000000000002</v>
      </c>
    </row>
    <row r="1054" spans="1:13" x14ac:dyDescent="0.2">
      <c r="A1054" t="s">
        <v>5205</v>
      </c>
      <c r="B1054" s="1" t="s">
        <v>3457</v>
      </c>
      <c r="C1054" t="str">
        <f t="shared" si="196"/>
        <v>bootstrap=True, criterion=squared_error, max_depth=None, max_features=auto, min_samples_split=5, n_estimators=500</v>
      </c>
      <c r="D1054" t="str">
        <f t="shared" si="197"/>
        <v>True</v>
      </c>
      <c r="E1054" t="str">
        <f t="shared" si="198"/>
        <v>squared_error</v>
      </c>
      <c r="F1054">
        <f t="shared" si="199"/>
        <v>0</v>
      </c>
      <c r="G1054" t="str">
        <f t="shared" si="205"/>
        <v>auto</v>
      </c>
      <c r="H1054" t="str">
        <f t="shared" si="205"/>
        <v>5</v>
      </c>
      <c r="I1054" t="str">
        <f t="shared" si="200"/>
        <v>500</v>
      </c>
      <c r="J1054" t="e">
        <f t="shared" si="201"/>
        <v>#VALUE!</v>
      </c>
      <c r="K1054">
        <f t="shared" si="202"/>
        <v>0.2</v>
      </c>
      <c r="L1054" t="e">
        <f t="shared" si="203"/>
        <v>#VALUE!</v>
      </c>
      <c r="M1054">
        <f t="shared" si="204"/>
        <v>0.18000000000000002</v>
      </c>
    </row>
    <row r="1055" spans="1:13" x14ac:dyDescent="0.2">
      <c r="A1055" t="s">
        <v>5205</v>
      </c>
      <c r="B1055" s="1" t="s">
        <v>3458</v>
      </c>
      <c r="C1055" t="str">
        <f t="shared" si="196"/>
        <v>bootstrap=True, criterion=squared_error, max_depth=None, max_features=auto, min_samples_split=5, n_estimators=500</v>
      </c>
      <c r="D1055" t="str">
        <f t="shared" si="197"/>
        <v>True</v>
      </c>
      <c r="E1055" t="str">
        <f t="shared" si="198"/>
        <v>squared_error</v>
      </c>
      <c r="F1055">
        <f t="shared" si="199"/>
        <v>0</v>
      </c>
      <c r="G1055" t="str">
        <f t="shared" si="205"/>
        <v>auto</v>
      </c>
      <c r="H1055" t="str">
        <f t="shared" si="205"/>
        <v>5</v>
      </c>
      <c r="I1055" t="str">
        <f t="shared" si="200"/>
        <v>500</v>
      </c>
      <c r="J1055" t="e">
        <f t="shared" si="201"/>
        <v>#VALUE!</v>
      </c>
      <c r="K1055">
        <f t="shared" si="202"/>
        <v>0.3</v>
      </c>
      <c r="L1055" t="e">
        <f t="shared" si="203"/>
        <v>#VALUE!</v>
      </c>
      <c r="M1055">
        <f t="shared" si="204"/>
        <v>0.18000000000000002</v>
      </c>
    </row>
    <row r="1056" spans="1:13" x14ac:dyDescent="0.2">
      <c r="A1056" t="s">
        <v>5205</v>
      </c>
      <c r="B1056" s="1" t="s">
        <v>3459</v>
      </c>
      <c r="C1056" t="str">
        <f t="shared" si="196"/>
        <v>bootstrap=True, criterion=squared_error, max_depth=None, max_features=auto, min_samples_split=10, n_estimators=100</v>
      </c>
      <c r="D1056" t="str">
        <f t="shared" si="197"/>
        <v>True</v>
      </c>
      <c r="E1056" t="str">
        <f t="shared" si="198"/>
        <v>squared_error</v>
      </c>
      <c r="F1056">
        <f t="shared" si="199"/>
        <v>0</v>
      </c>
      <c r="G1056" t="str">
        <f t="shared" si="205"/>
        <v>auto</v>
      </c>
      <c r="H1056" t="str">
        <f t="shared" si="205"/>
        <v>10</v>
      </c>
      <c r="I1056" t="str">
        <f t="shared" si="200"/>
        <v>100</v>
      </c>
      <c r="J1056" t="e">
        <f t="shared" si="201"/>
        <v>#VALUE!</v>
      </c>
      <c r="K1056">
        <f t="shared" si="202"/>
        <v>0.1</v>
      </c>
      <c r="L1056" t="e">
        <f t="shared" si="203"/>
        <v>#VALUE!</v>
      </c>
      <c r="M1056">
        <f t="shared" si="204"/>
        <v>0.12</v>
      </c>
    </row>
    <row r="1057" spans="1:13" x14ac:dyDescent="0.2">
      <c r="A1057" t="s">
        <v>5205</v>
      </c>
      <c r="B1057" s="1" t="s">
        <v>3460</v>
      </c>
      <c r="C1057" t="str">
        <f t="shared" si="196"/>
        <v>bootstrap=True, criterion=squared_error, max_depth=None, max_features=auto, min_samples_split=10, n_estimators=100</v>
      </c>
      <c r="D1057" t="str">
        <f t="shared" si="197"/>
        <v>True</v>
      </c>
      <c r="E1057" t="str">
        <f t="shared" si="198"/>
        <v>squared_error</v>
      </c>
      <c r="F1057">
        <f t="shared" si="199"/>
        <v>0</v>
      </c>
      <c r="G1057" t="str">
        <f t="shared" si="205"/>
        <v>auto</v>
      </c>
      <c r="H1057" t="str">
        <f t="shared" si="205"/>
        <v>10</v>
      </c>
      <c r="I1057" t="str">
        <f t="shared" si="200"/>
        <v>100</v>
      </c>
      <c r="J1057" t="e">
        <f t="shared" si="201"/>
        <v>#VALUE!</v>
      </c>
      <c r="K1057">
        <f t="shared" si="202"/>
        <v>0.2</v>
      </c>
      <c r="L1057" t="e">
        <f t="shared" si="203"/>
        <v>#VALUE!</v>
      </c>
      <c r="M1057">
        <f t="shared" si="204"/>
        <v>0.12</v>
      </c>
    </row>
    <row r="1058" spans="1:13" x14ac:dyDescent="0.2">
      <c r="A1058" t="s">
        <v>5205</v>
      </c>
      <c r="B1058" s="1" t="s">
        <v>3461</v>
      </c>
      <c r="C1058" t="str">
        <f t="shared" si="196"/>
        <v>bootstrap=True, criterion=squared_error, max_depth=None, max_features=auto, min_samples_split=10, n_estimators=100</v>
      </c>
      <c r="D1058" t="str">
        <f t="shared" si="197"/>
        <v>True</v>
      </c>
      <c r="E1058" t="str">
        <f t="shared" si="198"/>
        <v>squared_error</v>
      </c>
      <c r="F1058">
        <f t="shared" si="199"/>
        <v>0</v>
      </c>
      <c r="G1058" t="str">
        <f t="shared" si="205"/>
        <v>auto</v>
      </c>
      <c r="H1058" t="str">
        <f t="shared" si="205"/>
        <v>10</v>
      </c>
      <c r="I1058" t="str">
        <f t="shared" si="200"/>
        <v>100</v>
      </c>
      <c r="J1058" t="e">
        <f t="shared" si="201"/>
        <v>#VALUE!</v>
      </c>
      <c r="K1058">
        <f t="shared" si="202"/>
        <v>0.1</v>
      </c>
      <c r="L1058" t="e">
        <f t="shared" si="203"/>
        <v>#VALUE!</v>
      </c>
      <c r="M1058">
        <f t="shared" si="204"/>
        <v>0.12</v>
      </c>
    </row>
    <row r="1059" spans="1:13" x14ac:dyDescent="0.2">
      <c r="A1059" t="s">
        <v>5205</v>
      </c>
      <c r="B1059" s="1" t="s">
        <v>3462</v>
      </c>
      <c r="C1059" t="str">
        <f t="shared" si="196"/>
        <v>bootstrap=True, criterion=squared_error, max_depth=None, max_features=auto, min_samples_split=10, n_estimators=100</v>
      </c>
      <c r="D1059" t="str">
        <f t="shared" si="197"/>
        <v>True</v>
      </c>
      <c r="E1059" t="str">
        <f t="shared" si="198"/>
        <v>squared_error</v>
      </c>
      <c r="F1059">
        <f t="shared" si="199"/>
        <v>0</v>
      </c>
      <c r="G1059" t="str">
        <f t="shared" si="205"/>
        <v>auto</v>
      </c>
      <c r="H1059" t="str">
        <f t="shared" si="205"/>
        <v>10</v>
      </c>
      <c r="I1059" t="str">
        <f t="shared" si="200"/>
        <v>100</v>
      </c>
      <c r="J1059" t="e">
        <f t="shared" si="201"/>
        <v>#VALUE!</v>
      </c>
      <c r="K1059">
        <f t="shared" si="202"/>
        <v>0.1</v>
      </c>
      <c r="L1059" t="e">
        <f t="shared" si="203"/>
        <v>#VALUE!</v>
      </c>
      <c r="M1059">
        <f t="shared" si="204"/>
        <v>0.12</v>
      </c>
    </row>
    <row r="1060" spans="1:13" x14ac:dyDescent="0.2">
      <c r="A1060" t="s">
        <v>5205</v>
      </c>
      <c r="B1060" s="1" t="s">
        <v>3463</v>
      </c>
      <c r="C1060" t="str">
        <f t="shared" si="196"/>
        <v>bootstrap=True, criterion=squared_error, max_depth=None, max_features=auto, min_samples_split=10, n_estimators=100</v>
      </c>
      <c r="D1060" t="str">
        <f t="shared" si="197"/>
        <v>True</v>
      </c>
      <c r="E1060" t="str">
        <f t="shared" si="198"/>
        <v>squared_error</v>
      </c>
      <c r="F1060">
        <f t="shared" si="199"/>
        <v>0</v>
      </c>
      <c r="G1060" t="str">
        <f t="shared" si="205"/>
        <v>auto</v>
      </c>
      <c r="H1060" t="str">
        <f t="shared" si="205"/>
        <v>10</v>
      </c>
      <c r="I1060" t="str">
        <f t="shared" si="200"/>
        <v>100</v>
      </c>
      <c r="J1060" t="e">
        <f t="shared" si="201"/>
        <v>#VALUE!</v>
      </c>
      <c r="K1060">
        <f t="shared" si="202"/>
        <v>0.1</v>
      </c>
      <c r="L1060" t="e">
        <f t="shared" si="203"/>
        <v>#VALUE!</v>
      </c>
      <c r="M1060">
        <f t="shared" si="204"/>
        <v>0.12</v>
      </c>
    </row>
    <row r="1061" spans="1:13" x14ac:dyDescent="0.2">
      <c r="A1061" t="s">
        <v>5205</v>
      </c>
      <c r="B1061" s="1" t="s">
        <v>3464</v>
      </c>
      <c r="C1061" t="str">
        <f t="shared" si="196"/>
        <v>bootstrap=True, criterion=squared_error, max_depth=None, max_features=auto, min_samples_split=10, n_estimators=150</v>
      </c>
      <c r="D1061" t="str">
        <f t="shared" si="197"/>
        <v>True</v>
      </c>
      <c r="E1061" t="str">
        <f t="shared" si="198"/>
        <v>squared_error</v>
      </c>
      <c r="F1061">
        <f t="shared" si="199"/>
        <v>0</v>
      </c>
      <c r="G1061" t="str">
        <f t="shared" si="205"/>
        <v>auto</v>
      </c>
      <c r="H1061" t="str">
        <f t="shared" si="205"/>
        <v>10</v>
      </c>
      <c r="I1061" t="str">
        <f t="shared" si="200"/>
        <v>150</v>
      </c>
      <c r="J1061" t="e">
        <f t="shared" si="201"/>
        <v>#VALUE!</v>
      </c>
      <c r="K1061">
        <f t="shared" si="202"/>
        <v>0</v>
      </c>
      <c r="L1061" t="e">
        <f t="shared" si="203"/>
        <v>#VALUE!</v>
      </c>
      <c r="M1061">
        <f t="shared" si="204"/>
        <v>0.18</v>
      </c>
    </row>
    <row r="1062" spans="1:13" x14ac:dyDescent="0.2">
      <c r="A1062" t="s">
        <v>5205</v>
      </c>
      <c r="B1062" s="1" t="s">
        <v>3465</v>
      </c>
      <c r="C1062" t="str">
        <f t="shared" si="196"/>
        <v>bootstrap=True, criterion=squared_error, max_depth=None, max_features=auto, min_samples_split=10, n_estimators=150</v>
      </c>
      <c r="D1062" t="str">
        <f t="shared" si="197"/>
        <v>True</v>
      </c>
      <c r="E1062" t="str">
        <f t="shared" si="198"/>
        <v>squared_error</v>
      </c>
      <c r="F1062">
        <f t="shared" si="199"/>
        <v>0</v>
      </c>
      <c r="G1062" t="str">
        <f t="shared" ref="G1062:H1081" si="206">MID($B1062,FIND(G$1,$B1062,1)+LEN(G$1)+1,FIND(H$1,$B1062,1)-(FIND(G$1,$B1062,1)+LEN(G$1))-3)</f>
        <v>auto</v>
      </c>
      <c r="H1062" t="str">
        <f t="shared" si="206"/>
        <v>10</v>
      </c>
      <c r="I1062" t="str">
        <f t="shared" si="200"/>
        <v>150</v>
      </c>
      <c r="J1062" t="e">
        <f t="shared" si="201"/>
        <v>#VALUE!</v>
      </c>
      <c r="K1062">
        <f t="shared" si="202"/>
        <v>0.3</v>
      </c>
      <c r="L1062" t="e">
        <f t="shared" si="203"/>
        <v>#VALUE!</v>
      </c>
      <c r="M1062">
        <f t="shared" si="204"/>
        <v>0.18</v>
      </c>
    </row>
    <row r="1063" spans="1:13" x14ac:dyDescent="0.2">
      <c r="A1063" t="s">
        <v>5205</v>
      </c>
      <c r="B1063" s="1" t="s">
        <v>3466</v>
      </c>
      <c r="C1063" t="str">
        <f t="shared" si="196"/>
        <v>bootstrap=True, criterion=squared_error, max_depth=None, max_features=auto, min_samples_split=10, n_estimators=150</v>
      </c>
      <c r="D1063" t="str">
        <f t="shared" si="197"/>
        <v>True</v>
      </c>
      <c r="E1063" t="str">
        <f t="shared" si="198"/>
        <v>squared_error</v>
      </c>
      <c r="F1063">
        <f t="shared" si="199"/>
        <v>0</v>
      </c>
      <c r="G1063" t="str">
        <f t="shared" si="206"/>
        <v>auto</v>
      </c>
      <c r="H1063" t="str">
        <f t="shared" si="206"/>
        <v>10</v>
      </c>
      <c r="I1063" t="str">
        <f t="shared" si="200"/>
        <v>150</v>
      </c>
      <c r="J1063" t="e">
        <f t="shared" si="201"/>
        <v>#VALUE!</v>
      </c>
      <c r="K1063">
        <f t="shared" si="202"/>
        <v>0.2</v>
      </c>
      <c r="L1063" t="e">
        <f t="shared" si="203"/>
        <v>#VALUE!</v>
      </c>
      <c r="M1063">
        <f t="shared" si="204"/>
        <v>0.18</v>
      </c>
    </row>
    <row r="1064" spans="1:13" x14ac:dyDescent="0.2">
      <c r="A1064" t="s">
        <v>5205</v>
      </c>
      <c r="B1064" s="1" t="s">
        <v>3467</v>
      </c>
      <c r="C1064" t="str">
        <f t="shared" si="196"/>
        <v>bootstrap=True, criterion=squared_error, max_depth=None, max_features=auto, min_samples_split=10, n_estimators=150</v>
      </c>
      <c r="D1064" t="str">
        <f t="shared" si="197"/>
        <v>True</v>
      </c>
      <c r="E1064" t="str">
        <f t="shared" si="198"/>
        <v>squared_error</v>
      </c>
      <c r="F1064">
        <f t="shared" si="199"/>
        <v>0</v>
      </c>
      <c r="G1064" t="str">
        <f t="shared" si="206"/>
        <v>auto</v>
      </c>
      <c r="H1064" t="str">
        <f t="shared" si="206"/>
        <v>10</v>
      </c>
      <c r="I1064" t="str">
        <f t="shared" si="200"/>
        <v>150</v>
      </c>
      <c r="J1064" t="e">
        <f t="shared" si="201"/>
        <v>#VALUE!</v>
      </c>
      <c r="K1064">
        <f t="shared" si="202"/>
        <v>0.2</v>
      </c>
      <c r="L1064" t="e">
        <f t="shared" si="203"/>
        <v>#VALUE!</v>
      </c>
      <c r="M1064">
        <f t="shared" si="204"/>
        <v>0.18</v>
      </c>
    </row>
    <row r="1065" spans="1:13" x14ac:dyDescent="0.2">
      <c r="A1065" t="s">
        <v>5205</v>
      </c>
      <c r="B1065" s="1" t="s">
        <v>3468</v>
      </c>
      <c r="C1065" t="str">
        <f t="shared" si="196"/>
        <v>bootstrap=True, criterion=squared_error, max_depth=None, max_features=auto, min_samples_split=10, n_estimators=150</v>
      </c>
      <c r="D1065" t="str">
        <f t="shared" si="197"/>
        <v>True</v>
      </c>
      <c r="E1065" t="str">
        <f t="shared" si="198"/>
        <v>squared_error</v>
      </c>
      <c r="F1065">
        <f t="shared" si="199"/>
        <v>0</v>
      </c>
      <c r="G1065" t="str">
        <f t="shared" si="206"/>
        <v>auto</v>
      </c>
      <c r="H1065" t="str">
        <f t="shared" si="206"/>
        <v>10</v>
      </c>
      <c r="I1065" t="str">
        <f t="shared" si="200"/>
        <v>150</v>
      </c>
      <c r="J1065" t="e">
        <f t="shared" si="201"/>
        <v>#VALUE!</v>
      </c>
      <c r="K1065">
        <f t="shared" si="202"/>
        <v>0.2</v>
      </c>
      <c r="L1065" t="e">
        <f t="shared" si="203"/>
        <v>#VALUE!</v>
      </c>
      <c r="M1065">
        <f t="shared" si="204"/>
        <v>0.18</v>
      </c>
    </row>
    <row r="1066" spans="1:13" x14ac:dyDescent="0.2">
      <c r="A1066" t="s">
        <v>5205</v>
      </c>
      <c r="B1066" s="1" t="s">
        <v>3469</v>
      </c>
      <c r="C1066" t="str">
        <f t="shared" si="196"/>
        <v>bootstrap=True, criterion=squared_error, max_depth=None, max_features=auto, min_samples_split=10, n_estimators=200</v>
      </c>
      <c r="D1066" t="str">
        <f t="shared" si="197"/>
        <v>True</v>
      </c>
      <c r="E1066" t="str">
        <f t="shared" si="198"/>
        <v>squared_error</v>
      </c>
      <c r="F1066">
        <f t="shared" si="199"/>
        <v>0</v>
      </c>
      <c r="G1066" t="str">
        <f t="shared" si="206"/>
        <v>auto</v>
      </c>
      <c r="H1066" t="str">
        <f t="shared" si="206"/>
        <v>10</v>
      </c>
      <c r="I1066" t="str">
        <f t="shared" si="200"/>
        <v>200</v>
      </c>
      <c r="J1066" t="e">
        <f t="shared" si="201"/>
        <v>#VALUE!</v>
      </c>
      <c r="K1066">
        <f t="shared" si="202"/>
        <v>0.1</v>
      </c>
      <c r="L1066" t="e">
        <f t="shared" si="203"/>
        <v>#VALUE!</v>
      </c>
      <c r="M1066">
        <f t="shared" si="204"/>
        <v>0.2</v>
      </c>
    </row>
    <row r="1067" spans="1:13" x14ac:dyDescent="0.2">
      <c r="A1067" t="s">
        <v>5205</v>
      </c>
      <c r="B1067" s="1" t="s">
        <v>3470</v>
      </c>
      <c r="C1067" t="str">
        <f t="shared" si="196"/>
        <v>bootstrap=True, criterion=squared_error, max_depth=None, max_features=auto, min_samples_split=10, n_estimators=200</v>
      </c>
      <c r="D1067" t="str">
        <f t="shared" si="197"/>
        <v>True</v>
      </c>
      <c r="E1067" t="str">
        <f t="shared" si="198"/>
        <v>squared_error</v>
      </c>
      <c r="F1067">
        <f t="shared" si="199"/>
        <v>0</v>
      </c>
      <c r="G1067" t="str">
        <f t="shared" si="206"/>
        <v>auto</v>
      </c>
      <c r="H1067" t="str">
        <f t="shared" si="206"/>
        <v>10</v>
      </c>
      <c r="I1067" t="str">
        <f t="shared" si="200"/>
        <v>200</v>
      </c>
      <c r="J1067" t="e">
        <f t="shared" si="201"/>
        <v>#VALUE!</v>
      </c>
      <c r="K1067">
        <f t="shared" si="202"/>
        <v>0.1</v>
      </c>
      <c r="L1067" t="e">
        <f t="shared" si="203"/>
        <v>#VALUE!</v>
      </c>
      <c r="M1067">
        <f t="shared" si="204"/>
        <v>0.2</v>
      </c>
    </row>
    <row r="1068" spans="1:13" x14ac:dyDescent="0.2">
      <c r="A1068" t="s">
        <v>5205</v>
      </c>
      <c r="B1068" s="1" t="s">
        <v>1125</v>
      </c>
      <c r="C1068" t="str">
        <f t="shared" si="196"/>
        <v>bootstrap=True, criterion=squared_error, max_depth=None, max_features=auto, min_samples_split=10, n_estimators=200</v>
      </c>
      <c r="D1068" t="str">
        <f t="shared" si="197"/>
        <v>True</v>
      </c>
      <c r="E1068" t="str">
        <f t="shared" si="198"/>
        <v>squared_error</v>
      </c>
      <c r="F1068">
        <f t="shared" si="199"/>
        <v>0</v>
      </c>
      <c r="G1068" t="str">
        <f t="shared" si="206"/>
        <v>auto</v>
      </c>
      <c r="H1068" t="str">
        <f t="shared" si="206"/>
        <v>10</v>
      </c>
      <c r="I1068" t="str">
        <f t="shared" si="200"/>
        <v>200</v>
      </c>
      <c r="J1068" t="e">
        <f t="shared" si="201"/>
        <v>#VALUE!</v>
      </c>
      <c r="K1068">
        <f t="shared" si="202"/>
        <v>0.3</v>
      </c>
      <c r="L1068" t="e">
        <f t="shared" si="203"/>
        <v>#VALUE!</v>
      </c>
      <c r="M1068">
        <f t="shared" si="204"/>
        <v>0.2</v>
      </c>
    </row>
    <row r="1069" spans="1:13" x14ac:dyDescent="0.2">
      <c r="A1069" t="s">
        <v>5205</v>
      </c>
      <c r="B1069" s="1" t="s">
        <v>3471</v>
      </c>
      <c r="C1069" t="str">
        <f t="shared" si="196"/>
        <v>bootstrap=True, criterion=squared_error, max_depth=None, max_features=auto, min_samples_split=10, n_estimators=200</v>
      </c>
      <c r="D1069" t="str">
        <f t="shared" si="197"/>
        <v>True</v>
      </c>
      <c r="E1069" t="str">
        <f t="shared" si="198"/>
        <v>squared_error</v>
      </c>
      <c r="F1069">
        <f t="shared" si="199"/>
        <v>0</v>
      </c>
      <c r="G1069" t="str">
        <f t="shared" si="206"/>
        <v>auto</v>
      </c>
      <c r="H1069" t="str">
        <f t="shared" si="206"/>
        <v>10</v>
      </c>
      <c r="I1069" t="str">
        <f t="shared" si="200"/>
        <v>200</v>
      </c>
      <c r="J1069" t="e">
        <f t="shared" si="201"/>
        <v>#VALUE!</v>
      </c>
      <c r="K1069">
        <f t="shared" si="202"/>
        <v>0.3</v>
      </c>
      <c r="L1069" t="e">
        <f t="shared" si="203"/>
        <v>#VALUE!</v>
      </c>
      <c r="M1069">
        <f t="shared" si="204"/>
        <v>0.2</v>
      </c>
    </row>
    <row r="1070" spans="1:13" x14ac:dyDescent="0.2">
      <c r="A1070" t="s">
        <v>5205</v>
      </c>
      <c r="B1070" s="1" t="s">
        <v>3472</v>
      </c>
      <c r="C1070" t="str">
        <f t="shared" si="196"/>
        <v>bootstrap=True, criterion=squared_error, max_depth=None, max_features=auto, min_samples_split=10, n_estimators=200</v>
      </c>
      <c r="D1070" t="str">
        <f t="shared" si="197"/>
        <v>True</v>
      </c>
      <c r="E1070" t="str">
        <f t="shared" si="198"/>
        <v>squared_error</v>
      </c>
      <c r="F1070">
        <f t="shared" si="199"/>
        <v>0</v>
      </c>
      <c r="G1070" t="str">
        <f t="shared" si="206"/>
        <v>auto</v>
      </c>
      <c r="H1070" t="str">
        <f t="shared" si="206"/>
        <v>10</v>
      </c>
      <c r="I1070" t="str">
        <f t="shared" si="200"/>
        <v>200</v>
      </c>
      <c r="J1070" t="e">
        <f t="shared" si="201"/>
        <v>#VALUE!</v>
      </c>
      <c r="K1070">
        <f t="shared" si="202"/>
        <v>0.2</v>
      </c>
      <c r="L1070" t="e">
        <f t="shared" si="203"/>
        <v>#VALUE!</v>
      </c>
      <c r="M1070">
        <f t="shared" si="204"/>
        <v>0.2</v>
      </c>
    </row>
    <row r="1071" spans="1:13" x14ac:dyDescent="0.2">
      <c r="A1071" t="s">
        <v>5205</v>
      </c>
      <c r="B1071" s="1" t="s">
        <v>3473</v>
      </c>
      <c r="C1071" t="str">
        <f t="shared" si="196"/>
        <v>bootstrap=True, criterion=squared_error, max_depth=None, max_features=auto, min_samples_split=10, n_estimators=500</v>
      </c>
      <c r="D1071" t="str">
        <f t="shared" si="197"/>
        <v>True</v>
      </c>
      <c r="E1071" t="str">
        <f t="shared" si="198"/>
        <v>squared_error</v>
      </c>
      <c r="F1071">
        <f t="shared" si="199"/>
        <v>0</v>
      </c>
      <c r="G1071" t="str">
        <f t="shared" si="206"/>
        <v>auto</v>
      </c>
      <c r="H1071" t="str">
        <f t="shared" si="206"/>
        <v>10</v>
      </c>
      <c r="I1071" t="str">
        <f t="shared" si="200"/>
        <v>500</v>
      </c>
      <c r="J1071" t="e">
        <f t="shared" si="201"/>
        <v>#VALUE!</v>
      </c>
      <c r="K1071">
        <f t="shared" si="202"/>
        <v>0.1</v>
      </c>
      <c r="L1071" t="e">
        <f t="shared" si="203"/>
        <v>#VALUE!</v>
      </c>
      <c r="M1071">
        <f t="shared" si="204"/>
        <v>0.18</v>
      </c>
    </row>
    <row r="1072" spans="1:13" x14ac:dyDescent="0.2">
      <c r="A1072" t="s">
        <v>5205</v>
      </c>
      <c r="B1072" s="1" t="s">
        <v>3474</v>
      </c>
      <c r="C1072" t="str">
        <f t="shared" si="196"/>
        <v>bootstrap=True, criterion=squared_error, max_depth=None, max_features=auto, min_samples_split=10, n_estimators=500</v>
      </c>
      <c r="D1072" t="str">
        <f t="shared" si="197"/>
        <v>True</v>
      </c>
      <c r="E1072" t="str">
        <f t="shared" si="198"/>
        <v>squared_error</v>
      </c>
      <c r="F1072">
        <f t="shared" si="199"/>
        <v>0</v>
      </c>
      <c r="G1072" t="str">
        <f t="shared" si="206"/>
        <v>auto</v>
      </c>
      <c r="H1072" t="str">
        <f t="shared" si="206"/>
        <v>10</v>
      </c>
      <c r="I1072" t="str">
        <f t="shared" si="200"/>
        <v>500</v>
      </c>
      <c r="J1072" t="e">
        <f t="shared" si="201"/>
        <v>#VALUE!</v>
      </c>
      <c r="K1072">
        <f t="shared" si="202"/>
        <v>0.3</v>
      </c>
      <c r="L1072" t="e">
        <f t="shared" si="203"/>
        <v>#VALUE!</v>
      </c>
      <c r="M1072">
        <f t="shared" si="204"/>
        <v>0.18</v>
      </c>
    </row>
    <row r="1073" spans="1:13" x14ac:dyDescent="0.2">
      <c r="A1073" t="s">
        <v>5205</v>
      </c>
      <c r="B1073" s="1" t="s">
        <v>1130</v>
      </c>
      <c r="C1073" t="str">
        <f t="shared" si="196"/>
        <v>bootstrap=True, criterion=squared_error, max_depth=None, max_features=auto, min_samples_split=10, n_estimators=500</v>
      </c>
      <c r="D1073" t="str">
        <f t="shared" si="197"/>
        <v>True</v>
      </c>
      <c r="E1073" t="str">
        <f t="shared" si="198"/>
        <v>squared_error</v>
      </c>
      <c r="F1073">
        <f t="shared" si="199"/>
        <v>0</v>
      </c>
      <c r="G1073" t="str">
        <f t="shared" si="206"/>
        <v>auto</v>
      </c>
      <c r="H1073" t="str">
        <f t="shared" si="206"/>
        <v>10</v>
      </c>
      <c r="I1073" t="str">
        <f t="shared" si="200"/>
        <v>500</v>
      </c>
      <c r="J1073" t="e">
        <f t="shared" si="201"/>
        <v>#VALUE!</v>
      </c>
      <c r="K1073">
        <f t="shared" si="202"/>
        <v>0.3</v>
      </c>
      <c r="L1073" t="e">
        <f t="shared" si="203"/>
        <v>#VALUE!</v>
      </c>
      <c r="M1073">
        <f t="shared" si="204"/>
        <v>0.18</v>
      </c>
    </row>
    <row r="1074" spans="1:13" x14ac:dyDescent="0.2">
      <c r="A1074" t="s">
        <v>5205</v>
      </c>
      <c r="B1074" s="1" t="s">
        <v>3475</v>
      </c>
      <c r="C1074" t="str">
        <f t="shared" si="196"/>
        <v>bootstrap=True, criterion=squared_error, max_depth=None, max_features=auto, min_samples_split=10, n_estimators=500</v>
      </c>
      <c r="D1074" t="str">
        <f t="shared" si="197"/>
        <v>True</v>
      </c>
      <c r="E1074" t="str">
        <f t="shared" si="198"/>
        <v>squared_error</v>
      </c>
      <c r="F1074">
        <f t="shared" si="199"/>
        <v>0</v>
      </c>
      <c r="G1074" t="str">
        <f t="shared" si="206"/>
        <v>auto</v>
      </c>
      <c r="H1074" t="str">
        <f t="shared" si="206"/>
        <v>10</v>
      </c>
      <c r="I1074" t="str">
        <f t="shared" si="200"/>
        <v>500</v>
      </c>
      <c r="J1074" t="e">
        <f t="shared" si="201"/>
        <v>#VALUE!</v>
      </c>
      <c r="K1074">
        <f t="shared" si="202"/>
        <v>0.1</v>
      </c>
      <c r="L1074" t="e">
        <f t="shared" si="203"/>
        <v>#VALUE!</v>
      </c>
      <c r="M1074">
        <f t="shared" si="204"/>
        <v>0.18</v>
      </c>
    </row>
    <row r="1075" spans="1:13" x14ac:dyDescent="0.2">
      <c r="A1075" t="s">
        <v>5205</v>
      </c>
      <c r="B1075" s="1" t="s">
        <v>3476</v>
      </c>
      <c r="C1075" t="str">
        <f t="shared" si="196"/>
        <v>bootstrap=True, criterion=squared_error, max_depth=None, max_features=auto, min_samples_split=10, n_estimators=500</v>
      </c>
      <c r="D1075" t="str">
        <f t="shared" si="197"/>
        <v>True</v>
      </c>
      <c r="E1075" t="str">
        <f t="shared" si="198"/>
        <v>squared_error</v>
      </c>
      <c r="F1075">
        <f t="shared" si="199"/>
        <v>0</v>
      </c>
      <c r="G1075" t="str">
        <f t="shared" si="206"/>
        <v>auto</v>
      </c>
      <c r="H1075" t="str">
        <f t="shared" si="206"/>
        <v>10</v>
      </c>
      <c r="I1075" t="str">
        <f t="shared" si="200"/>
        <v>500</v>
      </c>
      <c r="J1075" t="e">
        <f t="shared" si="201"/>
        <v>#VALUE!</v>
      </c>
      <c r="K1075">
        <f t="shared" si="202"/>
        <v>0.1</v>
      </c>
      <c r="L1075" t="e">
        <f t="shared" si="203"/>
        <v>#VALUE!</v>
      </c>
      <c r="M1075">
        <f t="shared" si="204"/>
        <v>0.18</v>
      </c>
    </row>
    <row r="1076" spans="1:13" x14ac:dyDescent="0.2">
      <c r="A1076" t="s">
        <v>5205</v>
      </c>
      <c r="B1076" s="1" t="s">
        <v>3333</v>
      </c>
      <c r="C1076" t="str">
        <f t="shared" si="196"/>
        <v>bootstrap=True, criterion=squared_error, max_depth=50, max_features=0.5, min_samples_split=5, n_estimators=150</v>
      </c>
      <c r="D1076" t="str">
        <f t="shared" si="197"/>
        <v>True</v>
      </c>
      <c r="E1076" t="str">
        <f t="shared" si="198"/>
        <v>squared_error</v>
      </c>
      <c r="F1076">
        <f t="shared" si="199"/>
        <v>50</v>
      </c>
      <c r="G1076" t="str">
        <f t="shared" si="206"/>
        <v>0.5</v>
      </c>
      <c r="H1076" t="str">
        <f t="shared" si="206"/>
        <v>5</v>
      </c>
      <c r="I1076" t="str">
        <f t="shared" si="200"/>
        <v>150</v>
      </c>
      <c r="J1076">
        <f t="shared" si="201"/>
        <v>0.81299999999999994</v>
      </c>
      <c r="K1076">
        <f t="shared" si="202"/>
        <v>108</v>
      </c>
      <c r="L1076">
        <f t="shared" si="203"/>
        <v>0.80280000000000007</v>
      </c>
      <c r="M1076">
        <f t="shared" si="204"/>
        <v>99.6</v>
      </c>
    </row>
    <row r="1077" spans="1:13" x14ac:dyDescent="0.2">
      <c r="A1077" t="s">
        <v>5205</v>
      </c>
      <c r="B1077" s="1" t="s">
        <v>3891</v>
      </c>
      <c r="C1077" t="str">
        <f t="shared" si="196"/>
        <v>bootstrap=False, criterion=squared_error, max_depth=20, max_features=log2, min_samples_split=2, n_estimators=100</v>
      </c>
      <c r="D1077" t="str">
        <f t="shared" si="197"/>
        <v>False</v>
      </c>
      <c r="E1077" t="str">
        <f t="shared" si="198"/>
        <v>squared_error</v>
      </c>
      <c r="F1077">
        <f t="shared" si="199"/>
        <v>20</v>
      </c>
      <c r="G1077" t="str">
        <f t="shared" si="206"/>
        <v>log2</v>
      </c>
      <c r="H1077" t="str">
        <f t="shared" si="206"/>
        <v>2</v>
      </c>
      <c r="I1077" t="str">
        <f t="shared" si="200"/>
        <v>100</v>
      </c>
      <c r="J1077">
        <f t="shared" si="201"/>
        <v>0.80800000000000005</v>
      </c>
      <c r="K1077">
        <f t="shared" si="202"/>
        <v>19.2</v>
      </c>
      <c r="L1077">
        <f t="shared" si="203"/>
        <v>0.80280000000000007</v>
      </c>
      <c r="M1077">
        <f t="shared" si="204"/>
        <v>18.52</v>
      </c>
    </row>
    <row r="1078" spans="1:13" x14ac:dyDescent="0.2">
      <c r="A1078" t="s">
        <v>5205</v>
      </c>
      <c r="B1078" s="1" t="s">
        <v>3892</v>
      </c>
      <c r="C1078" t="str">
        <f t="shared" si="196"/>
        <v>bootstrap=False, criterion=squared_error, max_depth=20, max_features=log2, min_samples_split=2, n_estimators=100</v>
      </c>
      <c r="D1078" t="str">
        <f t="shared" si="197"/>
        <v>False</v>
      </c>
      <c r="E1078" t="str">
        <f t="shared" si="198"/>
        <v>squared_error</v>
      </c>
      <c r="F1078">
        <f t="shared" si="199"/>
        <v>20</v>
      </c>
      <c r="G1078" t="str">
        <f t="shared" si="206"/>
        <v>log2</v>
      </c>
      <c r="H1078" t="str">
        <f t="shared" si="206"/>
        <v>2</v>
      </c>
      <c r="I1078" t="str">
        <f t="shared" si="200"/>
        <v>100</v>
      </c>
      <c r="J1078">
        <f t="shared" si="201"/>
        <v>0.77300000000000002</v>
      </c>
      <c r="K1078">
        <f t="shared" si="202"/>
        <v>18.8</v>
      </c>
      <c r="L1078">
        <f t="shared" si="203"/>
        <v>0.80280000000000007</v>
      </c>
      <c r="M1078">
        <f t="shared" si="204"/>
        <v>18.52</v>
      </c>
    </row>
    <row r="1079" spans="1:13" x14ac:dyDescent="0.2">
      <c r="A1079" t="s">
        <v>5205</v>
      </c>
      <c r="B1079" s="1" t="s">
        <v>3893</v>
      </c>
      <c r="C1079" t="str">
        <f t="shared" si="196"/>
        <v>bootstrap=False, criterion=squared_error, max_depth=20, max_features=log2, min_samples_split=2, n_estimators=100</v>
      </c>
      <c r="D1079" t="str">
        <f t="shared" si="197"/>
        <v>False</v>
      </c>
      <c r="E1079" t="str">
        <f t="shared" si="198"/>
        <v>squared_error</v>
      </c>
      <c r="F1079">
        <f t="shared" si="199"/>
        <v>20</v>
      </c>
      <c r="G1079" t="str">
        <f t="shared" si="206"/>
        <v>log2</v>
      </c>
      <c r="H1079" t="str">
        <f t="shared" si="206"/>
        <v>2</v>
      </c>
      <c r="I1079" t="str">
        <f t="shared" si="200"/>
        <v>100</v>
      </c>
      <c r="J1079">
        <f t="shared" si="201"/>
        <v>0.77600000000000002</v>
      </c>
      <c r="K1079">
        <f t="shared" si="202"/>
        <v>18.7</v>
      </c>
      <c r="L1079">
        <f t="shared" si="203"/>
        <v>0.80280000000000007</v>
      </c>
      <c r="M1079">
        <f t="shared" si="204"/>
        <v>18.52</v>
      </c>
    </row>
    <row r="1080" spans="1:13" x14ac:dyDescent="0.2">
      <c r="A1080" t="s">
        <v>5205</v>
      </c>
      <c r="B1080" s="1" t="s">
        <v>3894</v>
      </c>
      <c r="C1080" t="str">
        <f t="shared" si="196"/>
        <v>bootstrap=False, criterion=squared_error, max_depth=20, max_features=log2, min_samples_split=2, n_estimators=100</v>
      </c>
      <c r="D1080" t="str">
        <f t="shared" si="197"/>
        <v>False</v>
      </c>
      <c r="E1080" t="str">
        <f t="shared" si="198"/>
        <v>squared_error</v>
      </c>
      <c r="F1080">
        <f t="shared" si="199"/>
        <v>20</v>
      </c>
      <c r="G1080" t="str">
        <f t="shared" si="206"/>
        <v>log2</v>
      </c>
      <c r="H1080" t="str">
        <f t="shared" si="206"/>
        <v>2</v>
      </c>
      <c r="I1080" t="str">
        <f t="shared" si="200"/>
        <v>100</v>
      </c>
      <c r="J1080">
        <f t="shared" si="201"/>
        <v>0.84399999999999997</v>
      </c>
      <c r="K1080">
        <f t="shared" si="202"/>
        <v>16.399999999999999</v>
      </c>
      <c r="L1080">
        <f t="shared" si="203"/>
        <v>0.80280000000000007</v>
      </c>
      <c r="M1080">
        <f t="shared" si="204"/>
        <v>18.52</v>
      </c>
    </row>
    <row r="1081" spans="1:13" x14ac:dyDescent="0.2">
      <c r="A1081" t="s">
        <v>5205</v>
      </c>
      <c r="B1081" s="1" t="s">
        <v>3895</v>
      </c>
      <c r="C1081" t="str">
        <f t="shared" si="196"/>
        <v>bootstrap=False, criterion=squared_error, max_depth=20, max_features=log2, min_samples_split=2, n_estimators=100</v>
      </c>
      <c r="D1081" t="str">
        <f t="shared" si="197"/>
        <v>False</v>
      </c>
      <c r="E1081" t="str">
        <f t="shared" si="198"/>
        <v>squared_error</v>
      </c>
      <c r="F1081">
        <f t="shared" si="199"/>
        <v>20</v>
      </c>
      <c r="G1081" t="str">
        <f t="shared" si="206"/>
        <v>log2</v>
      </c>
      <c r="H1081" t="str">
        <f t="shared" si="206"/>
        <v>2</v>
      </c>
      <c r="I1081" t="str">
        <f t="shared" si="200"/>
        <v>100</v>
      </c>
      <c r="J1081">
        <f t="shared" si="201"/>
        <v>0.81299999999999994</v>
      </c>
      <c r="K1081">
        <f t="shared" si="202"/>
        <v>19.5</v>
      </c>
      <c r="L1081">
        <f t="shared" si="203"/>
        <v>0.80280000000000007</v>
      </c>
      <c r="M1081">
        <f t="shared" si="204"/>
        <v>18.52</v>
      </c>
    </row>
    <row r="1082" spans="1:13" x14ac:dyDescent="0.2">
      <c r="A1082" t="s">
        <v>5205</v>
      </c>
      <c r="B1082" s="1" t="s">
        <v>2555</v>
      </c>
      <c r="C1082" t="str">
        <f t="shared" si="196"/>
        <v>bootstrap=True, criterion=squared_error, max_depth=20, max_features=0.2, min_samples_split=2, n_estimators=200</v>
      </c>
      <c r="D1082" t="str">
        <f t="shared" si="197"/>
        <v>True</v>
      </c>
      <c r="E1082" t="str">
        <f t="shared" si="198"/>
        <v>squared_error</v>
      </c>
      <c r="F1082">
        <f t="shared" si="199"/>
        <v>20</v>
      </c>
      <c r="G1082" t="str">
        <f t="shared" ref="G1082:H1101" si="207">MID($B1082,FIND(G$1,$B1082,1)+LEN(G$1)+1,FIND(H$1,$B1082,1)-(FIND(G$1,$B1082,1)+LEN(G$1))-3)</f>
        <v>0.2</v>
      </c>
      <c r="H1082" t="str">
        <f t="shared" si="207"/>
        <v>2</v>
      </c>
      <c r="I1082" t="str">
        <f t="shared" si="200"/>
        <v>200</v>
      </c>
      <c r="J1082">
        <f t="shared" si="201"/>
        <v>0.77</v>
      </c>
      <c r="K1082">
        <f t="shared" si="202"/>
        <v>46</v>
      </c>
      <c r="L1082">
        <f t="shared" si="203"/>
        <v>0.8026000000000002</v>
      </c>
      <c r="M1082">
        <f t="shared" si="204"/>
        <v>45.36</v>
      </c>
    </row>
    <row r="1083" spans="1:13" x14ac:dyDescent="0.2">
      <c r="A1083" t="s">
        <v>5205</v>
      </c>
      <c r="B1083" s="1" t="s">
        <v>2556</v>
      </c>
      <c r="C1083" t="str">
        <f t="shared" si="196"/>
        <v>bootstrap=True, criterion=squared_error, max_depth=20, max_features=0.2, min_samples_split=2, n_estimators=200</v>
      </c>
      <c r="D1083" t="str">
        <f t="shared" si="197"/>
        <v>True</v>
      </c>
      <c r="E1083" t="str">
        <f t="shared" si="198"/>
        <v>squared_error</v>
      </c>
      <c r="F1083">
        <f t="shared" si="199"/>
        <v>20</v>
      </c>
      <c r="G1083" t="str">
        <f t="shared" si="207"/>
        <v>0.2</v>
      </c>
      <c r="H1083" t="str">
        <f t="shared" si="207"/>
        <v>2</v>
      </c>
      <c r="I1083" t="str">
        <f t="shared" si="200"/>
        <v>200</v>
      </c>
      <c r="J1083">
        <f t="shared" si="201"/>
        <v>0.80500000000000005</v>
      </c>
      <c r="K1083">
        <f t="shared" si="202"/>
        <v>47.7</v>
      </c>
      <c r="L1083">
        <f t="shared" si="203"/>
        <v>0.8026000000000002</v>
      </c>
      <c r="M1083">
        <f t="shared" si="204"/>
        <v>45.36</v>
      </c>
    </row>
    <row r="1084" spans="1:13" x14ac:dyDescent="0.2">
      <c r="A1084" t="s">
        <v>5205</v>
      </c>
      <c r="B1084" s="1" t="s">
        <v>2557</v>
      </c>
      <c r="C1084" t="str">
        <f t="shared" si="196"/>
        <v>bootstrap=True, criterion=squared_error, max_depth=20, max_features=0.2, min_samples_split=2, n_estimators=200</v>
      </c>
      <c r="D1084" t="str">
        <f t="shared" si="197"/>
        <v>True</v>
      </c>
      <c r="E1084" t="str">
        <f t="shared" si="198"/>
        <v>squared_error</v>
      </c>
      <c r="F1084">
        <f t="shared" si="199"/>
        <v>20</v>
      </c>
      <c r="G1084" t="str">
        <f t="shared" si="207"/>
        <v>0.2</v>
      </c>
      <c r="H1084" t="str">
        <f t="shared" si="207"/>
        <v>2</v>
      </c>
      <c r="I1084" t="str">
        <f t="shared" si="200"/>
        <v>200</v>
      </c>
      <c r="J1084">
        <f t="shared" si="201"/>
        <v>0.79300000000000004</v>
      </c>
      <c r="K1084">
        <f t="shared" si="202"/>
        <v>45.8</v>
      </c>
      <c r="L1084">
        <f t="shared" si="203"/>
        <v>0.8026000000000002</v>
      </c>
      <c r="M1084">
        <f t="shared" si="204"/>
        <v>45.36</v>
      </c>
    </row>
    <row r="1085" spans="1:13" x14ac:dyDescent="0.2">
      <c r="A1085" t="s">
        <v>5205</v>
      </c>
      <c r="B1085" s="1" t="s">
        <v>2558</v>
      </c>
      <c r="C1085" t="str">
        <f t="shared" si="196"/>
        <v>bootstrap=True, criterion=squared_error, max_depth=20, max_features=0.2, min_samples_split=2, n_estimators=200</v>
      </c>
      <c r="D1085" t="str">
        <f t="shared" si="197"/>
        <v>True</v>
      </c>
      <c r="E1085" t="str">
        <f t="shared" si="198"/>
        <v>squared_error</v>
      </c>
      <c r="F1085">
        <f t="shared" si="199"/>
        <v>20</v>
      </c>
      <c r="G1085" t="str">
        <f t="shared" si="207"/>
        <v>0.2</v>
      </c>
      <c r="H1085" t="str">
        <f t="shared" si="207"/>
        <v>2</v>
      </c>
      <c r="I1085" t="str">
        <f t="shared" si="200"/>
        <v>200</v>
      </c>
      <c r="J1085">
        <f t="shared" si="201"/>
        <v>0.80900000000000005</v>
      </c>
      <c r="K1085">
        <f t="shared" si="202"/>
        <v>47.4</v>
      </c>
      <c r="L1085">
        <f t="shared" si="203"/>
        <v>0.8026000000000002</v>
      </c>
      <c r="M1085">
        <f t="shared" si="204"/>
        <v>45.36</v>
      </c>
    </row>
    <row r="1086" spans="1:13" x14ac:dyDescent="0.2">
      <c r="A1086" t="s">
        <v>5205</v>
      </c>
      <c r="B1086" s="1" t="s">
        <v>2559</v>
      </c>
      <c r="C1086" t="str">
        <f t="shared" si="196"/>
        <v>bootstrap=True, criterion=squared_error, max_depth=20, max_features=0.2, min_samples_split=2, n_estimators=200</v>
      </c>
      <c r="D1086" t="str">
        <f t="shared" si="197"/>
        <v>True</v>
      </c>
      <c r="E1086" t="str">
        <f t="shared" si="198"/>
        <v>squared_error</v>
      </c>
      <c r="F1086">
        <f t="shared" si="199"/>
        <v>20</v>
      </c>
      <c r="G1086" t="str">
        <f t="shared" si="207"/>
        <v>0.2</v>
      </c>
      <c r="H1086" t="str">
        <f t="shared" si="207"/>
        <v>2</v>
      </c>
      <c r="I1086" t="str">
        <f t="shared" si="200"/>
        <v>200</v>
      </c>
      <c r="J1086">
        <f t="shared" si="201"/>
        <v>0.83599999999999997</v>
      </c>
      <c r="K1086">
        <f t="shared" si="202"/>
        <v>39.9</v>
      </c>
      <c r="L1086">
        <f t="shared" si="203"/>
        <v>0.8026000000000002</v>
      </c>
      <c r="M1086">
        <f t="shared" si="204"/>
        <v>45.36</v>
      </c>
    </row>
    <row r="1087" spans="1:13" x14ac:dyDescent="0.2">
      <c r="A1087" t="s">
        <v>5205</v>
      </c>
      <c r="B1087" s="1" t="s">
        <v>3320</v>
      </c>
      <c r="C1087" t="str">
        <f t="shared" si="196"/>
        <v>bootstrap=True, criterion=squared_error, max_depth=50, max_features=0.5, min_samples_split=5, n_estimators=100</v>
      </c>
      <c r="D1087" t="str">
        <f t="shared" si="197"/>
        <v>True</v>
      </c>
      <c r="E1087" t="str">
        <f t="shared" si="198"/>
        <v>squared_error</v>
      </c>
      <c r="F1087">
        <f t="shared" si="199"/>
        <v>50</v>
      </c>
      <c r="G1087" t="str">
        <f t="shared" si="207"/>
        <v>0.5</v>
      </c>
      <c r="H1087" t="str">
        <f t="shared" si="207"/>
        <v>5</v>
      </c>
      <c r="I1087" t="str">
        <f t="shared" si="200"/>
        <v>100</v>
      </c>
      <c r="J1087">
        <f t="shared" si="201"/>
        <v>0.80200000000000005</v>
      </c>
      <c r="K1087">
        <f t="shared" si="202"/>
        <v>72</v>
      </c>
      <c r="L1087">
        <f t="shared" si="203"/>
        <v>0.8026000000000002</v>
      </c>
      <c r="M1087">
        <f t="shared" si="204"/>
        <v>66.820000000000007</v>
      </c>
    </row>
    <row r="1088" spans="1:13" x14ac:dyDescent="0.2">
      <c r="A1088" t="s">
        <v>5205</v>
      </c>
      <c r="B1088" s="1" t="s">
        <v>3321</v>
      </c>
      <c r="C1088" t="str">
        <f t="shared" si="196"/>
        <v>bootstrap=True, criterion=squared_error, max_depth=50, max_features=0.5, min_samples_split=5, n_estimators=100</v>
      </c>
      <c r="D1088" t="str">
        <f t="shared" si="197"/>
        <v>True</v>
      </c>
      <c r="E1088" t="str">
        <f t="shared" si="198"/>
        <v>squared_error</v>
      </c>
      <c r="F1088">
        <f t="shared" si="199"/>
        <v>50</v>
      </c>
      <c r="G1088" t="str">
        <f t="shared" si="207"/>
        <v>0.5</v>
      </c>
      <c r="H1088" t="str">
        <f t="shared" si="207"/>
        <v>5</v>
      </c>
      <c r="I1088" t="str">
        <f t="shared" si="200"/>
        <v>100</v>
      </c>
      <c r="J1088">
        <f t="shared" si="201"/>
        <v>0.76500000000000001</v>
      </c>
      <c r="K1088">
        <f t="shared" si="202"/>
        <v>66</v>
      </c>
      <c r="L1088">
        <f t="shared" si="203"/>
        <v>0.8026000000000002</v>
      </c>
      <c r="M1088">
        <f t="shared" si="204"/>
        <v>66.820000000000007</v>
      </c>
    </row>
    <row r="1089" spans="1:13" x14ac:dyDescent="0.2">
      <c r="A1089" t="s">
        <v>5205</v>
      </c>
      <c r="B1089" s="1" t="s">
        <v>3322</v>
      </c>
      <c r="C1089" t="str">
        <f t="shared" si="196"/>
        <v>bootstrap=True, criterion=squared_error, max_depth=50, max_features=0.5, min_samples_split=5, n_estimators=100</v>
      </c>
      <c r="D1089" t="str">
        <f t="shared" si="197"/>
        <v>True</v>
      </c>
      <c r="E1089" t="str">
        <f t="shared" si="198"/>
        <v>squared_error</v>
      </c>
      <c r="F1089">
        <f t="shared" si="199"/>
        <v>50</v>
      </c>
      <c r="G1089" t="str">
        <f t="shared" si="207"/>
        <v>0.5</v>
      </c>
      <c r="H1089" t="str">
        <f t="shared" si="207"/>
        <v>5</v>
      </c>
      <c r="I1089" t="str">
        <f t="shared" si="200"/>
        <v>100</v>
      </c>
      <c r="J1089">
        <f t="shared" si="201"/>
        <v>0.80100000000000005</v>
      </c>
      <c r="K1089">
        <f t="shared" si="202"/>
        <v>66</v>
      </c>
      <c r="L1089">
        <f t="shared" si="203"/>
        <v>0.8026000000000002</v>
      </c>
      <c r="M1089">
        <f t="shared" si="204"/>
        <v>66.820000000000007</v>
      </c>
    </row>
    <row r="1090" spans="1:13" x14ac:dyDescent="0.2">
      <c r="A1090" t="s">
        <v>5205</v>
      </c>
      <c r="B1090" s="1" t="s">
        <v>3323</v>
      </c>
      <c r="C1090" t="str">
        <f t="shared" ref="C1090:C1153" si="208">MID($B1090,FIND(D$1,$B1090,1),FIND(J$1,$B1090,1)-17)</f>
        <v>bootstrap=True, criterion=squared_error, max_depth=50, max_features=0.5, min_samples_split=5, n_estimators=100</v>
      </c>
      <c r="D1090" t="str">
        <f t="shared" ref="D1090:D1153" si="209">MID($B1090,FIND(D$1,$B1090,1)+LEN(D$1),FIND(E$1,$B1090,1)-(FIND(D$1,$B1090,1)+LEN(D$1))-2)</f>
        <v>True</v>
      </c>
      <c r="E1090" t="str">
        <f t="shared" ref="E1090:E1153" si="210">MID($B1090,FIND(E$1,$B1090,1)+LEN(E$1)+1,FIND(F$1,$B1090,1)-(FIND(E$1,$B1090,1)+LEN(E$1))-3)</f>
        <v>squared_error</v>
      </c>
      <c r="F1090">
        <f t="shared" ref="F1090:F1153" si="211">IFERROR(MID($B1090,FIND(F$1,$B1090,1)+LEN(F$1)+1,FIND(G$1,$B1090,1)-(FIND(F$1,$B1090,1)+LEN(F$1))-3)+0,0)</f>
        <v>50</v>
      </c>
      <c r="G1090" t="str">
        <f t="shared" si="207"/>
        <v>0.5</v>
      </c>
      <c r="H1090" t="str">
        <f t="shared" si="207"/>
        <v>5</v>
      </c>
      <c r="I1090" t="str">
        <f t="shared" ref="I1090:I1153" si="212">MID($B1090,FIND(I$1,$B1090,1)+LEN(I$1)+1,FIND(J$1,$B1090,1)-(FIND(I$1,$B1090,1)+LEN(I$1))-4)</f>
        <v>100</v>
      </c>
      <c r="J1090">
        <f t="shared" ref="J1090:J1153" si="213">MID($B1090,FIND(J$1,$B1090,1)+LEN(J$1)+1,FIND(K$1,$B1090,1)-(FIND(J$1,$B1090,1)+LEN(J$1))-2)+0</f>
        <v>0.81200000000000006</v>
      </c>
      <c r="K1090">
        <f t="shared" ref="K1090:K1153" si="214">IF(RIGHT(B1090,1)="n",60*MID(RIGHT(B1090,7),1,4),MID(RIGHT(B1090,5),1,4))+0</f>
        <v>72</v>
      </c>
      <c r="L1090">
        <f t="shared" ref="L1090:L1153" si="215">AVERAGEIFS(J:J,$C:$C,$C1090)</f>
        <v>0.8026000000000002</v>
      </c>
      <c r="M1090">
        <f t="shared" ref="M1090:M1153" si="216">AVERAGEIFS(K:K,$C:$C,$C1090)</f>
        <v>66.820000000000007</v>
      </c>
    </row>
    <row r="1091" spans="1:13" x14ac:dyDescent="0.2">
      <c r="A1091" t="s">
        <v>5205</v>
      </c>
      <c r="B1091" s="1" t="s">
        <v>3324</v>
      </c>
      <c r="C1091" t="str">
        <f t="shared" si="208"/>
        <v>bootstrap=True, criterion=squared_error, max_depth=50, max_features=0.5, min_samples_split=5, n_estimators=100</v>
      </c>
      <c r="D1091" t="str">
        <f t="shared" si="209"/>
        <v>True</v>
      </c>
      <c r="E1091" t="str">
        <f t="shared" si="210"/>
        <v>squared_error</v>
      </c>
      <c r="F1091">
        <f t="shared" si="211"/>
        <v>50</v>
      </c>
      <c r="G1091" t="str">
        <f t="shared" si="207"/>
        <v>0.5</v>
      </c>
      <c r="H1091" t="str">
        <f t="shared" si="207"/>
        <v>5</v>
      </c>
      <c r="I1091" t="str">
        <f t="shared" si="212"/>
        <v>100</v>
      </c>
      <c r="J1091">
        <f t="shared" si="213"/>
        <v>0.83299999999999996</v>
      </c>
      <c r="K1091">
        <f t="shared" si="214"/>
        <v>58.1</v>
      </c>
      <c r="L1091">
        <f t="shared" si="215"/>
        <v>0.8026000000000002</v>
      </c>
      <c r="M1091">
        <f t="shared" si="216"/>
        <v>66.820000000000007</v>
      </c>
    </row>
    <row r="1092" spans="1:13" x14ac:dyDescent="0.2">
      <c r="A1092" t="s">
        <v>5205</v>
      </c>
      <c r="B1092" s="1" t="s">
        <v>5005</v>
      </c>
      <c r="C1092" t="str">
        <f t="shared" si="208"/>
        <v>bootstrap=False, criterion=squared_error, max_depth=None, max_features=log2, min_samples_split=5, n_estimators=500</v>
      </c>
      <c r="D1092" t="str">
        <f t="shared" si="209"/>
        <v>False</v>
      </c>
      <c r="E1092" t="str">
        <f t="shared" si="210"/>
        <v>squared_error</v>
      </c>
      <c r="F1092">
        <f t="shared" si="211"/>
        <v>0</v>
      </c>
      <c r="G1092" t="str">
        <f t="shared" si="207"/>
        <v>log2</v>
      </c>
      <c r="H1092" t="str">
        <f t="shared" si="207"/>
        <v>5</v>
      </c>
      <c r="I1092" t="str">
        <f t="shared" si="212"/>
        <v>500</v>
      </c>
      <c r="J1092">
        <f t="shared" si="213"/>
        <v>0.80800000000000005</v>
      </c>
      <c r="K1092">
        <f t="shared" si="214"/>
        <v>102</v>
      </c>
      <c r="L1092">
        <f t="shared" si="215"/>
        <v>0.80240000000000011</v>
      </c>
      <c r="M1092">
        <f t="shared" si="216"/>
        <v>94.8</v>
      </c>
    </row>
    <row r="1093" spans="1:13" x14ac:dyDescent="0.2">
      <c r="A1093" t="s">
        <v>5205</v>
      </c>
      <c r="B1093" s="1" t="s">
        <v>5006</v>
      </c>
      <c r="C1093" t="str">
        <f t="shared" si="208"/>
        <v>bootstrap=False, criterion=squared_error, max_depth=None, max_features=log2, min_samples_split=5, n_estimators=500</v>
      </c>
      <c r="D1093" t="str">
        <f t="shared" si="209"/>
        <v>False</v>
      </c>
      <c r="E1093" t="str">
        <f t="shared" si="210"/>
        <v>squared_error</v>
      </c>
      <c r="F1093">
        <f t="shared" si="211"/>
        <v>0</v>
      </c>
      <c r="G1093" t="str">
        <f t="shared" si="207"/>
        <v>log2</v>
      </c>
      <c r="H1093" t="str">
        <f t="shared" si="207"/>
        <v>5</v>
      </c>
      <c r="I1093" t="str">
        <f t="shared" si="212"/>
        <v>500</v>
      </c>
      <c r="J1093">
        <f t="shared" si="213"/>
        <v>0.76800000000000002</v>
      </c>
      <c r="K1093">
        <f t="shared" si="214"/>
        <v>96</v>
      </c>
      <c r="L1093">
        <f t="shared" si="215"/>
        <v>0.80240000000000011</v>
      </c>
      <c r="M1093">
        <f t="shared" si="216"/>
        <v>94.8</v>
      </c>
    </row>
    <row r="1094" spans="1:13" x14ac:dyDescent="0.2">
      <c r="A1094" t="s">
        <v>5205</v>
      </c>
      <c r="B1094" s="1" t="s">
        <v>5007</v>
      </c>
      <c r="C1094" t="str">
        <f t="shared" si="208"/>
        <v>bootstrap=False, criterion=squared_error, max_depth=None, max_features=log2, min_samples_split=5, n_estimators=500</v>
      </c>
      <c r="D1094" t="str">
        <f t="shared" si="209"/>
        <v>False</v>
      </c>
      <c r="E1094" t="str">
        <f t="shared" si="210"/>
        <v>squared_error</v>
      </c>
      <c r="F1094">
        <f t="shared" si="211"/>
        <v>0</v>
      </c>
      <c r="G1094" t="str">
        <f t="shared" si="207"/>
        <v>log2</v>
      </c>
      <c r="H1094" t="str">
        <f t="shared" si="207"/>
        <v>5</v>
      </c>
      <c r="I1094" t="str">
        <f t="shared" si="212"/>
        <v>500</v>
      </c>
      <c r="J1094">
        <f t="shared" si="213"/>
        <v>0.84499999999999997</v>
      </c>
      <c r="K1094">
        <f t="shared" si="214"/>
        <v>84</v>
      </c>
      <c r="L1094">
        <f t="shared" si="215"/>
        <v>0.80240000000000011</v>
      </c>
      <c r="M1094">
        <f t="shared" si="216"/>
        <v>94.8</v>
      </c>
    </row>
    <row r="1095" spans="1:13" x14ac:dyDescent="0.2">
      <c r="A1095" t="s">
        <v>5205</v>
      </c>
      <c r="B1095" s="1" t="s">
        <v>5008</v>
      </c>
      <c r="C1095" t="str">
        <f t="shared" si="208"/>
        <v>bootstrap=False, criterion=squared_error, max_depth=None, max_features=log2, min_samples_split=5, n_estimators=500</v>
      </c>
      <c r="D1095" t="str">
        <f t="shared" si="209"/>
        <v>False</v>
      </c>
      <c r="E1095" t="str">
        <f t="shared" si="210"/>
        <v>squared_error</v>
      </c>
      <c r="F1095">
        <f t="shared" si="211"/>
        <v>0</v>
      </c>
      <c r="G1095" t="str">
        <f t="shared" si="207"/>
        <v>log2</v>
      </c>
      <c r="H1095" t="str">
        <f t="shared" si="207"/>
        <v>5</v>
      </c>
      <c r="I1095" t="str">
        <f t="shared" si="212"/>
        <v>500</v>
      </c>
      <c r="J1095">
        <f t="shared" si="213"/>
        <v>0.77400000000000002</v>
      </c>
      <c r="K1095">
        <f t="shared" si="214"/>
        <v>96</v>
      </c>
      <c r="L1095">
        <f t="shared" si="215"/>
        <v>0.80240000000000011</v>
      </c>
      <c r="M1095">
        <f t="shared" si="216"/>
        <v>94.8</v>
      </c>
    </row>
    <row r="1096" spans="1:13" x14ac:dyDescent="0.2">
      <c r="A1096" t="s">
        <v>5205</v>
      </c>
      <c r="B1096" s="1" t="s">
        <v>5011</v>
      </c>
      <c r="C1096" t="str">
        <f t="shared" si="208"/>
        <v>bootstrap=False, criterion=squared_error, max_depth=None, max_features=log2, min_samples_split=5, n_estimators=500</v>
      </c>
      <c r="D1096" t="str">
        <f t="shared" si="209"/>
        <v>False</v>
      </c>
      <c r="E1096" t="str">
        <f t="shared" si="210"/>
        <v>squared_error</v>
      </c>
      <c r="F1096">
        <f t="shared" si="211"/>
        <v>0</v>
      </c>
      <c r="G1096" t="str">
        <f t="shared" si="207"/>
        <v>log2</v>
      </c>
      <c r="H1096" t="str">
        <f t="shared" si="207"/>
        <v>5</v>
      </c>
      <c r="I1096" t="str">
        <f t="shared" si="212"/>
        <v>500</v>
      </c>
      <c r="J1096">
        <f t="shared" si="213"/>
        <v>0.81699999999999995</v>
      </c>
      <c r="K1096">
        <f t="shared" si="214"/>
        <v>96</v>
      </c>
      <c r="L1096">
        <f t="shared" si="215"/>
        <v>0.80240000000000011</v>
      </c>
      <c r="M1096">
        <f t="shared" si="216"/>
        <v>94.8</v>
      </c>
    </row>
    <row r="1097" spans="1:13" x14ac:dyDescent="0.2">
      <c r="A1097" t="s">
        <v>5205</v>
      </c>
      <c r="B1097" s="1" t="s">
        <v>3130</v>
      </c>
      <c r="C1097" t="str">
        <f t="shared" si="208"/>
        <v>bootstrap=True, criterion=squared_error, max_depth=50, max_features=sqrt, min_samples_split=2, n_estimators=200</v>
      </c>
      <c r="D1097" t="str">
        <f t="shared" si="209"/>
        <v>True</v>
      </c>
      <c r="E1097" t="str">
        <f t="shared" si="210"/>
        <v>squared_error</v>
      </c>
      <c r="F1097">
        <f t="shared" si="211"/>
        <v>50</v>
      </c>
      <c r="G1097" t="str">
        <f t="shared" si="207"/>
        <v>sqrt</v>
      </c>
      <c r="H1097" t="str">
        <f t="shared" si="207"/>
        <v>2</v>
      </c>
      <c r="I1097" t="str">
        <f t="shared" si="212"/>
        <v>200</v>
      </c>
      <c r="J1097">
        <f t="shared" si="213"/>
        <v>0.81100000000000005</v>
      </c>
      <c r="K1097">
        <f t="shared" si="214"/>
        <v>42.2</v>
      </c>
      <c r="L1097">
        <f t="shared" si="215"/>
        <v>0.80239999999999989</v>
      </c>
      <c r="M1097">
        <f t="shared" si="216"/>
        <v>40.24</v>
      </c>
    </row>
    <row r="1098" spans="1:13" x14ac:dyDescent="0.2">
      <c r="A1098" t="s">
        <v>5205</v>
      </c>
      <c r="B1098" s="1" t="s">
        <v>3131</v>
      </c>
      <c r="C1098" t="str">
        <f t="shared" si="208"/>
        <v>bootstrap=True, criterion=squared_error, max_depth=50, max_features=sqrt, min_samples_split=2, n_estimators=200</v>
      </c>
      <c r="D1098" t="str">
        <f t="shared" si="209"/>
        <v>True</v>
      </c>
      <c r="E1098" t="str">
        <f t="shared" si="210"/>
        <v>squared_error</v>
      </c>
      <c r="F1098">
        <f t="shared" si="211"/>
        <v>50</v>
      </c>
      <c r="G1098" t="str">
        <f t="shared" si="207"/>
        <v>sqrt</v>
      </c>
      <c r="H1098" t="str">
        <f t="shared" si="207"/>
        <v>2</v>
      </c>
      <c r="I1098" t="str">
        <f t="shared" si="212"/>
        <v>200</v>
      </c>
      <c r="J1098">
        <f t="shared" si="213"/>
        <v>0.76700000000000002</v>
      </c>
      <c r="K1098">
        <f t="shared" si="214"/>
        <v>40.6</v>
      </c>
      <c r="L1098">
        <f t="shared" si="215"/>
        <v>0.80239999999999989</v>
      </c>
      <c r="M1098">
        <f t="shared" si="216"/>
        <v>40.24</v>
      </c>
    </row>
    <row r="1099" spans="1:13" x14ac:dyDescent="0.2">
      <c r="A1099" t="s">
        <v>5205</v>
      </c>
      <c r="B1099" s="1" t="s">
        <v>3132</v>
      </c>
      <c r="C1099" t="str">
        <f t="shared" si="208"/>
        <v>bootstrap=True, criterion=squared_error, max_depth=50, max_features=sqrt, min_samples_split=2, n_estimators=200</v>
      </c>
      <c r="D1099" t="str">
        <f t="shared" si="209"/>
        <v>True</v>
      </c>
      <c r="E1099" t="str">
        <f t="shared" si="210"/>
        <v>squared_error</v>
      </c>
      <c r="F1099">
        <f t="shared" si="211"/>
        <v>50</v>
      </c>
      <c r="G1099" t="str">
        <f t="shared" si="207"/>
        <v>sqrt</v>
      </c>
      <c r="H1099" t="str">
        <f t="shared" si="207"/>
        <v>2</v>
      </c>
      <c r="I1099" t="str">
        <f t="shared" si="212"/>
        <v>200</v>
      </c>
      <c r="J1099">
        <f t="shared" si="213"/>
        <v>0.78400000000000003</v>
      </c>
      <c r="K1099">
        <f t="shared" si="214"/>
        <v>40.700000000000003</v>
      </c>
      <c r="L1099">
        <f t="shared" si="215"/>
        <v>0.80239999999999989</v>
      </c>
      <c r="M1099">
        <f t="shared" si="216"/>
        <v>40.24</v>
      </c>
    </row>
    <row r="1100" spans="1:13" x14ac:dyDescent="0.2">
      <c r="A1100" t="s">
        <v>5205</v>
      </c>
      <c r="B1100" s="1" t="s">
        <v>3133</v>
      </c>
      <c r="C1100" t="str">
        <f t="shared" si="208"/>
        <v>bootstrap=True, criterion=squared_error, max_depth=50, max_features=sqrt, min_samples_split=2, n_estimators=200</v>
      </c>
      <c r="D1100" t="str">
        <f t="shared" si="209"/>
        <v>True</v>
      </c>
      <c r="E1100" t="str">
        <f t="shared" si="210"/>
        <v>squared_error</v>
      </c>
      <c r="F1100">
        <f t="shared" si="211"/>
        <v>50</v>
      </c>
      <c r="G1100" t="str">
        <f t="shared" si="207"/>
        <v>sqrt</v>
      </c>
      <c r="H1100" t="str">
        <f t="shared" si="207"/>
        <v>2</v>
      </c>
      <c r="I1100" t="str">
        <f t="shared" si="212"/>
        <v>200</v>
      </c>
      <c r="J1100">
        <f t="shared" si="213"/>
        <v>0.81299999999999994</v>
      </c>
      <c r="K1100">
        <f t="shared" si="214"/>
        <v>42.7</v>
      </c>
      <c r="L1100">
        <f t="shared" si="215"/>
        <v>0.80239999999999989</v>
      </c>
      <c r="M1100">
        <f t="shared" si="216"/>
        <v>40.24</v>
      </c>
    </row>
    <row r="1101" spans="1:13" x14ac:dyDescent="0.2">
      <c r="A1101" t="s">
        <v>5205</v>
      </c>
      <c r="B1101" s="1" t="s">
        <v>3134</v>
      </c>
      <c r="C1101" t="str">
        <f t="shared" si="208"/>
        <v>bootstrap=True, criterion=squared_error, max_depth=50, max_features=sqrt, min_samples_split=2, n_estimators=200</v>
      </c>
      <c r="D1101" t="str">
        <f t="shared" si="209"/>
        <v>True</v>
      </c>
      <c r="E1101" t="str">
        <f t="shared" si="210"/>
        <v>squared_error</v>
      </c>
      <c r="F1101">
        <f t="shared" si="211"/>
        <v>50</v>
      </c>
      <c r="G1101" t="str">
        <f t="shared" si="207"/>
        <v>sqrt</v>
      </c>
      <c r="H1101" t="str">
        <f t="shared" si="207"/>
        <v>2</v>
      </c>
      <c r="I1101" t="str">
        <f t="shared" si="212"/>
        <v>200</v>
      </c>
      <c r="J1101">
        <f t="shared" si="213"/>
        <v>0.83699999999999997</v>
      </c>
      <c r="K1101">
        <f t="shared" si="214"/>
        <v>35</v>
      </c>
      <c r="L1101">
        <f t="shared" si="215"/>
        <v>0.80239999999999989</v>
      </c>
      <c r="M1101">
        <f t="shared" si="216"/>
        <v>40.24</v>
      </c>
    </row>
    <row r="1102" spans="1:13" x14ac:dyDescent="0.2">
      <c r="A1102" t="s">
        <v>5205</v>
      </c>
      <c r="B1102" s="1" t="s">
        <v>3488</v>
      </c>
      <c r="C1102" t="str">
        <f t="shared" si="208"/>
        <v>bootstrap=True, criterion=squared_error, max_depth=None, max_features=sqrt, min_samples_split=2, n_estimators=200</v>
      </c>
      <c r="D1102" t="str">
        <f t="shared" si="209"/>
        <v>True</v>
      </c>
      <c r="E1102" t="str">
        <f t="shared" si="210"/>
        <v>squared_error</v>
      </c>
      <c r="F1102">
        <f t="shared" si="211"/>
        <v>0</v>
      </c>
      <c r="G1102" t="str">
        <f t="shared" ref="G1102:H1121" si="217">MID($B1102,FIND(G$1,$B1102,1)+LEN(G$1)+1,FIND(H$1,$B1102,1)-(FIND(G$1,$B1102,1)+LEN(G$1))-3)</f>
        <v>sqrt</v>
      </c>
      <c r="H1102" t="str">
        <f t="shared" si="217"/>
        <v>2</v>
      </c>
      <c r="I1102" t="str">
        <f t="shared" si="212"/>
        <v>200</v>
      </c>
      <c r="J1102">
        <f t="shared" si="213"/>
        <v>0.81200000000000006</v>
      </c>
      <c r="K1102">
        <f t="shared" si="214"/>
        <v>42.6</v>
      </c>
      <c r="L1102">
        <f t="shared" si="215"/>
        <v>0.80239999999999989</v>
      </c>
      <c r="M1102">
        <f t="shared" si="216"/>
        <v>40.559999999999995</v>
      </c>
    </row>
    <row r="1103" spans="1:13" x14ac:dyDescent="0.2">
      <c r="A1103" t="s">
        <v>5205</v>
      </c>
      <c r="B1103" s="1" t="s">
        <v>3489</v>
      </c>
      <c r="C1103" t="str">
        <f t="shared" si="208"/>
        <v>bootstrap=True, criterion=squared_error, max_depth=None, max_features=sqrt, min_samples_split=2, n_estimators=200</v>
      </c>
      <c r="D1103" t="str">
        <f t="shared" si="209"/>
        <v>True</v>
      </c>
      <c r="E1103" t="str">
        <f t="shared" si="210"/>
        <v>squared_error</v>
      </c>
      <c r="F1103">
        <f t="shared" si="211"/>
        <v>0</v>
      </c>
      <c r="G1103" t="str">
        <f t="shared" si="217"/>
        <v>sqrt</v>
      </c>
      <c r="H1103" t="str">
        <f t="shared" si="217"/>
        <v>2</v>
      </c>
      <c r="I1103" t="str">
        <f t="shared" si="212"/>
        <v>200</v>
      </c>
      <c r="J1103">
        <f t="shared" si="213"/>
        <v>0.76600000000000001</v>
      </c>
      <c r="K1103">
        <f t="shared" si="214"/>
        <v>40</v>
      </c>
      <c r="L1103">
        <f t="shared" si="215"/>
        <v>0.80239999999999989</v>
      </c>
      <c r="M1103">
        <f t="shared" si="216"/>
        <v>40.559999999999995</v>
      </c>
    </row>
    <row r="1104" spans="1:13" x14ac:dyDescent="0.2">
      <c r="A1104" t="s">
        <v>5205</v>
      </c>
      <c r="B1104" s="1" t="s">
        <v>3490</v>
      </c>
      <c r="C1104" t="str">
        <f t="shared" si="208"/>
        <v>bootstrap=True, criterion=squared_error, max_depth=None, max_features=sqrt, min_samples_split=2, n_estimators=200</v>
      </c>
      <c r="D1104" t="str">
        <f t="shared" si="209"/>
        <v>True</v>
      </c>
      <c r="E1104" t="str">
        <f t="shared" si="210"/>
        <v>squared_error</v>
      </c>
      <c r="F1104">
        <f t="shared" si="211"/>
        <v>0</v>
      </c>
      <c r="G1104" t="str">
        <f t="shared" si="217"/>
        <v>sqrt</v>
      </c>
      <c r="H1104" t="str">
        <f t="shared" si="217"/>
        <v>2</v>
      </c>
      <c r="I1104" t="str">
        <f t="shared" si="212"/>
        <v>200</v>
      </c>
      <c r="J1104">
        <f t="shared" si="213"/>
        <v>0.78400000000000003</v>
      </c>
      <c r="K1104">
        <f t="shared" si="214"/>
        <v>40.6</v>
      </c>
      <c r="L1104">
        <f t="shared" si="215"/>
        <v>0.80239999999999989</v>
      </c>
      <c r="M1104">
        <f t="shared" si="216"/>
        <v>40.559999999999995</v>
      </c>
    </row>
    <row r="1105" spans="1:13" x14ac:dyDescent="0.2">
      <c r="A1105" t="s">
        <v>5205</v>
      </c>
      <c r="B1105" s="1" t="s">
        <v>3491</v>
      </c>
      <c r="C1105" t="str">
        <f t="shared" si="208"/>
        <v>bootstrap=True, criterion=squared_error, max_depth=None, max_features=sqrt, min_samples_split=2, n_estimators=200</v>
      </c>
      <c r="D1105" t="str">
        <f t="shared" si="209"/>
        <v>True</v>
      </c>
      <c r="E1105" t="str">
        <f t="shared" si="210"/>
        <v>squared_error</v>
      </c>
      <c r="F1105">
        <f t="shared" si="211"/>
        <v>0</v>
      </c>
      <c r="G1105" t="str">
        <f t="shared" si="217"/>
        <v>sqrt</v>
      </c>
      <c r="H1105" t="str">
        <f t="shared" si="217"/>
        <v>2</v>
      </c>
      <c r="I1105" t="str">
        <f t="shared" si="212"/>
        <v>200</v>
      </c>
      <c r="J1105">
        <f t="shared" si="213"/>
        <v>0.81299999999999994</v>
      </c>
      <c r="K1105">
        <f t="shared" si="214"/>
        <v>44</v>
      </c>
      <c r="L1105">
        <f t="shared" si="215"/>
        <v>0.80239999999999989</v>
      </c>
      <c r="M1105">
        <f t="shared" si="216"/>
        <v>40.559999999999995</v>
      </c>
    </row>
    <row r="1106" spans="1:13" x14ac:dyDescent="0.2">
      <c r="A1106" t="s">
        <v>5205</v>
      </c>
      <c r="B1106" s="1" t="s">
        <v>3492</v>
      </c>
      <c r="C1106" t="str">
        <f t="shared" si="208"/>
        <v>bootstrap=True, criterion=squared_error, max_depth=None, max_features=sqrt, min_samples_split=2, n_estimators=200</v>
      </c>
      <c r="D1106" t="str">
        <f t="shared" si="209"/>
        <v>True</v>
      </c>
      <c r="E1106" t="str">
        <f t="shared" si="210"/>
        <v>squared_error</v>
      </c>
      <c r="F1106">
        <f t="shared" si="211"/>
        <v>0</v>
      </c>
      <c r="G1106" t="str">
        <f t="shared" si="217"/>
        <v>sqrt</v>
      </c>
      <c r="H1106" t="str">
        <f t="shared" si="217"/>
        <v>2</v>
      </c>
      <c r="I1106" t="str">
        <f t="shared" si="212"/>
        <v>200</v>
      </c>
      <c r="J1106">
        <f t="shared" si="213"/>
        <v>0.83699999999999997</v>
      </c>
      <c r="K1106">
        <f t="shared" si="214"/>
        <v>35.6</v>
      </c>
      <c r="L1106">
        <f t="shared" si="215"/>
        <v>0.80239999999999989</v>
      </c>
      <c r="M1106">
        <f t="shared" si="216"/>
        <v>40.559999999999995</v>
      </c>
    </row>
    <row r="1107" spans="1:13" x14ac:dyDescent="0.2">
      <c r="A1107" t="s">
        <v>5205</v>
      </c>
      <c r="B1107" s="1" t="s">
        <v>3876</v>
      </c>
      <c r="C1107" t="str">
        <f t="shared" si="208"/>
        <v>bootstrap=False, criterion=squared_error, max_depth=20, max_features=sqrt, min_samples_split=5, n_estimators=500</v>
      </c>
      <c r="D1107" t="str">
        <f t="shared" si="209"/>
        <v>False</v>
      </c>
      <c r="E1107" t="str">
        <f t="shared" si="210"/>
        <v>squared_error</v>
      </c>
      <c r="F1107">
        <f t="shared" si="211"/>
        <v>20</v>
      </c>
      <c r="G1107" t="str">
        <f t="shared" si="217"/>
        <v>sqrt</v>
      </c>
      <c r="H1107" t="str">
        <f t="shared" si="217"/>
        <v>5</v>
      </c>
      <c r="I1107" t="str">
        <f t="shared" si="212"/>
        <v>500</v>
      </c>
      <c r="J1107">
        <f t="shared" si="213"/>
        <v>0.80100000000000005</v>
      </c>
      <c r="K1107">
        <f t="shared" si="214"/>
        <v>120</v>
      </c>
      <c r="L1107">
        <f t="shared" si="215"/>
        <v>0.80239999999999989</v>
      </c>
      <c r="M1107">
        <f t="shared" si="216"/>
        <v>117.6</v>
      </c>
    </row>
    <row r="1108" spans="1:13" x14ac:dyDescent="0.2">
      <c r="A1108" t="s">
        <v>5205</v>
      </c>
      <c r="B1108" s="1" t="s">
        <v>3878</v>
      </c>
      <c r="C1108" t="str">
        <f t="shared" si="208"/>
        <v>bootstrap=False, criterion=squared_error, max_depth=20, max_features=sqrt, min_samples_split=5, n_estimators=500</v>
      </c>
      <c r="D1108" t="str">
        <f t="shared" si="209"/>
        <v>False</v>
      </c>
      <c r="E1108" t="str">
        <f t="shared" si="210"/>
        <v>squared_error</v>
      </c>
      <c r="F1108">
        <f t="shared" si="211"/>
        <v>20</v>
      </c>
      <c r="G1108" t="str">
        <f t="shared" si="217"/>
        <v>sqrt</v>
      </c>
      <c r="H1108" t="str">
        <f t="shared" si="217"/>
        <v>5</v>
      </c>
      <c r="I1108" t="str">
        <f t="shared" si="212"/>
        <v>500</v>
      </c>
      <c r="J1108">
        <f t="shared" si="213"/>
        <v>0.84199999999999997</v>
      </c>
      <c r="K1108">
        <f t="shared" si="214"/>
        <v>102</v>
      </c>
      <c r="L1108">
        <f t="shared" si="215"/>
        <v>0.80239999999999989</v>
      </c>
      <c r="M1108">
        <f t="shared" si="216"/>
        <v>117.6</v>
      </c>
    </row>
    <row r="1109" spans="1:13" x14ac:dyDescent="0.2">
      <c r="A1109" t="s">
        <v>5205</v>
      </c>
      <c r="B1109" s="1" t="s">
        <v>3879</v>
      </c>
      <c r="C1109" t="str">
        <f t="shared" si="208"/>
        <v>bootstrap=False, criterion=squared_error, max_depth=20, max_features=sqrt, min_samples_split=5, n_estimators=500</v>
      </c>
      <c r="D1109" t="str">
        <f t="shared" si="209"/>
        <v>False</v>
      </c>
      <c r="E1109" t="str">
        <f t="shared" si="210"/>
        <v>squared_error</v>
      </c>
      <c r="F1109">
        <f t="shared" si="211"/>
        <v>20</v>
      </c>
      <c r="G1109" t="str">
        <f t="shared" si="217"/>
        <v>sqrt</v>
      </c>
      <c r="H1109" t="str">
        <f t="shared" si="217"/>
        <v>5</v>
      </c>
      <c r="I1109" t="str">
        <f t="shared" si="212"/>
        <v>500</v>
      </c>
      <c r="J1109">
        <f t="shared" si="213"/>
        <v>0.77200000000000002</v>
      </c>
      <c r="K1109">
        <f t="shared" si="214"/>
        <v>120</v>
      </c>
      <c r="L1109">
        <f t="shared" si="215"/>
        <v>0.80239999999999989</v>
      </c>
      <c r="M1109">
        <f t="shared" si="216"/>
        <v>117.6</v>
      </c>
    </row>
    <row r="1110" spans="1:13" x14ac:dyDescent="0.2">
      <c r="A1110" t="s">
        <v>5205</v>
      </c>
      <c r="B1110" s="1" t="s">
        <v>3882</v>
      </c>
      <c r="C1110" t="str">
        <f t="shared" si="208"/>
        <v>bootstrap=False, criterion=squared_error, max_depth=20, max_features=sqrt, min_samples_split=5, n_estimators=500</v>
      </c>
      <c r="D1110" t="str">
        <f t="shared" si="209"/>
        <v>False</v>
      </c>
      <c r="E1110" t="str">
        <f t="shared" si="210"/>
        <v>squared_error</v>
      </c>
      <c r="F1110">
        <f t="shared" si="211"/>
        <v>20</v>
      </c>
      <c r="G1110" t="str">
        <f t="shared" si="217"/>
        <v>sqrt</v>
      </c>
      <c r="H1110" t="str">
        <f t="shared" si="217"/>
        <v>5</v>
      </c>
      <c r="I1110" t="str">
        <f t="shared" si="212"/>
        <v>500</v>
      </c>
      <c r="J1110">
        <f t="shared" si="213"/>
        <v>0.78400000000000003</v>
      </c>
      <c r="K1110">
        <f t="shared" si="214"/>
        <v>120</v>
      </c>
      <c r="L1110">
        <f t="shared" si="215"/>
        <v>0.80239999999999989</v>
      </c>
      <c r="M1110">
        <f t="shared" si="216"/>
        <v>117.6</v>
      </c>
    </row>
    <row r="1111" spans="1:13" x14ac:dyDescent="0.2">
      <c r="A1111" t="s">
        <v>5205</v>
      </c>
      <c r="B1111" s="1" t="s">
        <v>3884</v>
      </c>
      <c r="C1111" t="str">
        <f t="shared" si="208"/>
        <v>bootstrap=False, criterion=squared_error, max_depth=20, max_features=sqrt, min_samples_split=5, n_estimators=500</v>
      </c>
      <c r="D1111" t="str">
        <f t="shared" si="209"/>
        <v>False</v>
      </c>
      <c r="E1111" t="str">
        <f t="shared" si="210"/>
        <v>squared_error</v>
      </c>
      <c r="F1111">
        <f t="shared" si="211"/>
        <v>20</v>
      </c>
      <c r="G1111" t="str">
        <f t="shared" si="217"/>
        <v>sqrt</v>
      </c>
      <c r="H1111" t="str">
        <f t="shared" si="217"/>
        <v>5</v>
      </c>
      <c r="I1111" t="str">
        <f t="shared" si="212"/>
        <v>500</v>
      </c>
      <c r="J1111">
        <f t="shared" si="213"/>
        <v>0.81299999999999994</v>
      </c>
      <c r="K1111">
        <f t="shared" si="214"/>
        <v>126</v>
      </c>
      <c r="L1111">
        <f t="shared" si="215"/>
        <v>0.80239999999999989</v>
      </c>
      <c r="M1111">
        <f t="shared" si="216"/>
        <v>117.6</v>
      </c>
    </row>
    <row r="1112" spans="1:13" x14ac:dyDescent="0.2">
      <c r="A1112" t="s">
        <v>5205</v>
      </c>
      <c r="B1112" s="1" t="s">
        <v>3125</v>
      </c>
      <c r="C1112" t="str">
        <f t="shared" si="208"/>
        <v>bootstrap=True, criterion=squared_error, max_depth=50, max_features=sqrt, min_samples_split=2, n_estimators=150</v>
      </c>
      <c r="D1112" t="str">
        <f t="shared" si="209"/>
        <v>True</v>
      </c>
      <c r="E1112" t="str">
        <f t="shared" si="210"/>
        <v>squared_error</v>
      </c>
      <c r="F1112">
        <f t="shared" si="211"/>
        <v>50</v>
      </c>
      <c r="G1112" t="str">
        <f t="shared" si="217"/>
        <v>sqrt</v>
      </c>
      <c r="H1112" t="str">
        <f t="shared" si="217"/>
        <v>2</v>
      </c>
      <c r="I1112" t="str">
        <f t="shared" si="212"/>
        <v>150</v>
      </c>
      <c r="J1112">
        <f t="shared" si="213"/>
        <v>0.81100000000000005</v>
      </c>
      <c r="K1112">
        <f t="shared" si="214"/>
        <v>31.9</v>
      </c>
      <c r="L1112">
        <f t="shared" si="215"/>
        <v>0.80220000000000002</v>
      </c>
      <c r="M1112">
        <f t="shared" si="216"/>
        <v>30.359999999999996</v>
      </c>
    </row>
    <row r="1113" spans="1:13" x14ac:dyDescent="0.2">
      <c r="A1113" t="s">
        <v>5205</v>
      </c>
      <c r="B1113" s="1" t="s">
        <v>3126</v>
      </c>
      <c r="C1113" t="str">
        <f t="shared" si="208"/>
        <v>bootstrap=True, criterion=squared_error, max_depth=50, max_features=sqrt, min_samples_split=2, n_estimators=150</v>
      </c>
      <c r="D1113" t="str">
        <f t="shared" si="209"/>
        <v>True</v>
      </c>
      <c r="E1113" t="str">
        <f t="shared" si="210"/>
        <v>squared_error</v>
      </c>
      <c r="F1113">
        <f t="shared" si="211"/>
        <v>50</v>
      </c>
      <c r="G1113" t="str">
        <f t="shared" si="217"/>
        <v>sqrt</v>
      </c>
      <c r="H1113" t="str">
        <f t="shared" si="217"/>
        <v>2</v>
      </c>
      <c r="I1113" t="str">
        <f t="shared" si="212"/>
        <v>150</v>
      </c>
      <c r="J1113">
        <f t="shared" si="213"/>
        <v>0.76800000000000002</v>
      </c>
      <c r="K1113">
        <f t="shared" si="214"/>
        <v>30.2</v>
      </c>
      <c r="L1113">
        <f t="shared" si="215"/>
        <v>0.80220000000000002</v>
      </c>
      <c r="M1113">
        <f t="shared" si="216"/>
        <v>30.359999999999996</v>
      </c>
    </row>
    <row r="1114" spans="1:13" x14ac:dyDescent="0.2">
      <c r="A1114" t="s">
        <v>5205</v>
      </c>
      <c r="B1114" s="1" t="s">
        <v>3127</v>
      </c>
      <c r="C1114" t="str">
        <f t="shared" si="208"/>
        <v>bootstrap=True, criterion=squared_error, max_depth=50, max_features=sqrt, min_samples_split=2, n_estimators=150</v>
      </c>
      <c r="D1114" t="str">
        <f t="shared" si="209"/>
        <v>True</v>
      </c>
      <c r="E1114" t="str">
        <f t="shared" si="210"/>
        <v>squared_error</v>
      </c>
      <c r="F1114">
        <f t="shared" si="211"/>
        <v>50</v>
      </c>
      <c r="G1114" t="str">
        <f t="shared" si="217"/>
        <v>sqrt</v>
      </c>
      <c r="H1114" t="str">
        <f t="shared" si="217"/>
        <v>2</v>
      </c>
      <c r="I1114" t="str">
        <f t="shared" si="212"/>
        <v>150</v>
      </c>
      <c r="J1114">
        <f t="shared" si="213"/>
        <v>0.78300000000000003</v>
      </c>
      <c r="K1114">
        <f t="shared" si="214"/>
        <v>31</v>
      </c>
      <c r="L1114">
        <f t="shared" si="215"/>
        <v>0.80220000000000002</v>
      </c>
      <c r="M1114">
        <f t="shared" si="216"/>
        <v>30.359999999999996</v>
      </c>
    </row>
    <row r="1115" spans="1:13" x14ac:dyDescent="0.2">
      <c r="A1115" t="s">
        <v>5205</v>
      </c>
      <c r="B1115" s="1" t="s">
        <v>3128</v>
      </c>
      <c r="C1115" t="str">
        <f t="shared" si="208"/>
        <v>bootstrap=True, criterion=squared_error, max_depth=50, max_features=sqrt, min_samples_split=2, n_estimators=150</v>
      </c>
      <c r="D1115" t="str">
        <f t="shared" si="209"/>
        <v>True</v>
      </c>
      <c r="E1115" t="str">
        <f t="shared" si="210"/>
        <v>squared_error</v>
      </c>
      <c r="F1115">
        <f t="shared" si="211"/>
        <v>50</v>
      </c>
      <c r="G1115" t="str">
        <f t="shared" si="217"/>
        <v>sqrt</v>
      </c>
      <c r="H1115" t="str">
        <f t="shared" si="217"/>
        <v>2</v>
      </c>
      <c r="I1115" t="str">
        <f t="shared" si="212"/>
        <v>150</v>
      </c>
      <c r="J1115">
        <f t="shared" si="213"/>
        <v>0.81299999999999994</v>
      </c>
      <c r="K1115">
        <f t="shared" si="214"/>
        <v>32.1</v>
      </c>
      <c r="L1115">
        <f t="shared" si="215"/>
        <v>0.80220000000000002</v>
      </c>
      <c r="M1115">
        <f t="shared" si="216"/>
        <v>30.359999999999996</v>
      </c>
    </row>
    <row r="1116" spans="1:13" x14ac:dyDescent="0.2">
      <c r="A1116" t="s">
        <v>5205</v>
      </c>
      <c r="B1116" s="1" t="s">
        <v>3129</v>
      </c>
      <c r="C1116" t="str">
        <f t="shared" si="208"/>
        <v>bootstrap=True, criterion=squared_error, max_depth=50, max_features=sqrt, min_samples_split=2, n_estimators=150</v>
      </c>
      <c r="D1116" t="str">
        <f t="shared" si="209"/>
        <v>True</v>
      </c>
      <c r="E1116" t="str">
        <f t="shared" si="210"/>
        <v>squared_error</v>
      </c>
      <c r="F1116">
        <f t="shared" si="211"/>
        <v>50</v>
      </c>
      <c r="G1116" t="str">
        <f t="shared" si="217"/>
        <v>sqrt</v>
      </c>
      <c r="H1116" t="str">
        <f t="shared" si="217"/>
        <v>2</v>
      </c>
      <c r="I1116" t="str">
        <f t="shared" si="212"/>
        <v>150</v>
      </c>
      <c r="J1116">
        <f t="shared" si="213"/>
        <v>0.83599999999999997</v>
      </c>
      <c r="K1116">
        <f t="shared" si="214"/>
        <v>26.6</v>
      </c>
      <c r="L1116">
        <f t="shared" si="215"/>
        <v>0.80220000000000002</v>
      </c>
      <c r="M1116">
        <f t="shared" si="216"/>
        <v>30.359999999999996</v>
      </c>
    </row>
    <row r="1117" spans="1:13" x14ac:dyDescent="0.2">
      <c r="A1117" t="s">
        <v>5205</v>
      </c>
      <c r="B1117" s="1" t="s">
        <v>3483</v>
      </c>
      <c r="C1117" t="str">
        <f t="shared" si="208"/>
        <v>bootstrap=True, criterion=squared_error, max_depth=None, max_features=sqrt, min_samples_split=2, n_estimators=150</v>
      </c>
      <c r="D1117" t="str">
        <f t="shared" si="209"/>
        <v>True</v>
      </c>
      <c r="E1117" t="str">
        <f t="shared" si="210"/>
        <v>squared_error</v>
      </c>
      <c r="F1117">
        <f t="shared" si="211"/>
        <v>0</v>
      </c>
      <c r="G1117" t="str">
        <f t="shared" si="217"/>
        <v>sqrt</v>
      </c>
      <c r="H1117" t="str">
        <f t="shared" si="217"/>
        <v>2</v>
      </c>
      <c r="I1117" t="str">
        <f t="shared" si="212"/>
        <v>150</v>
      </c>
      <c r="J1117">
        <f t="shared" si="213"/>
        <v>0.81200000000000006</v>
      </c>
      <c r="K1117">
        <f t="shared" si="214"/>
        <v>31.7</v>
      </c>
      <c r="L1117">
        <f t="shared" si="215"/>
        <v>0.80220000000000002</v>
      </c>
      <c r="M1117">
        <f t="shared" si="216"/>
        <v>30.360000000000003</v>
      </c>
    </row>
    <row r="1118" spans="1:13" x14ac:dyDescent="0.2">
      <c r="A1118" t="s">
        <v>5205</v>
      </c>
      <c r="B1118" s="1" t="s">
        <v>3484</v>
      </c>
      <c r="C1118" t="str">
        <f t="shared" si="208"/>
        <v>bootstrap=True, criterion=squared_error, max_depth=None, max_features=sqrt, min_samples_split=2, n_estimators=150</v>
      </c>
      <c r="D1118" t="str">
        <f t="shared" si="209"/>
        <v>True</v>
      </c>
      <c r="E1118" t="str">
        <f t="shared" si="210"/>
        <v>squared_error</v>
      </c>
      <c r="F1118">
        <f t="shared" si="211"/>
        <v>0</v>
      </c>
      <c r="G1118" t="str">
        <f t="shared" si="217"/>
        <v>sqrt</v>
      </c>
      <c r="H1118" t="str">
        <f t="shared" si="217"/>
        <v>2</v>
      </c>
      <c r="I1118" t="str">
        <f t="shared" si="212"/>
        <v>150</v>
      </c>
      <c r="J1118">
        <f t="shared" si="213"/>
        <v>0.76700000000000002</v>
      </c>
      <c r="K1118">
        <f t="shared" si="214"/>
        <v>30.3</v>
      </c>
      <c r="L1118">
        <f t="shared" si="215"/>
        <v>0.80220000000000002</v>
      </c>
      <c r="M1118">
        <f t="shared" si="216"/>
        <v>30.360000000000003</v>
      </c>
    </row>
    <row r="1119" spans="1:13" x14ac:dyDescent="0.2">
      <c r="A1119" t="s">
        <v>5205</v>
      </c>
      <c r="B1119" s="1" t="s">
        <v>3485</v>
      </c>
      <c r="C1119" t="str">
        <f t="shared" si="208"/>
        <v>bootstrap=True, criterion=squared_error, max_depth=None, max_features=sqrt, min_samples_split=2, n_estimators=150</v>
      </c>
      <c r="D1119" t="str">
        <f t="shared" si="209"/>
        <v>True</v>
      </c>
      <c r="E1119" t="str">
        <f t="shared" si="210"/>
        <v>squared_error</v>
      </c>
      <c r="F1119">
        <f t="shared" si="211"/>
        <v>0</v>
      </c>
      <c r="G1119" t="str">
        <f t="shared" si="217"/>
        <v>sqrt</v>
      </c>
      <c r="H1119" t="str">
        <f t="shared" si="217"/>
        <v>2</v>
      </c>
      <c r="I1119" t="str">
        <f t="shared" si="212"/>
        <v>150</v>
      </c>
      <c r="J1119">
        <f t="shared" si="213"/>
        <v>0.78300000000000003</v>
      </c>
      <c r="K1119">
        <f t="shared" si="214"/>
        <v>30.9</v>
      </c>
      <c r="L1119">
        <f t="shared" si="215"/>
        <v>0.80220000000000002</v>
      </c>
      <c r="M1119">
        <f t="shared" si="216"/>
        <v>30.360000000000003</v>
      </c>
    </row>
    <row r="1120" spans="1:13" x14ac:dyDescent="0.2">
      <c r="A1120" t="s">
        <v>5205</v>
      </c>
      <c r="B1120" s="1" t="s">
        <v>3486</v>
      </c>
      <c r="C1120" t="str">
        <f t="shared" si="208"/>
        <v>bootstrap=True, criterion=squared_error, max_depth=None, max_features=sqrt, min_samples_split=2, n_estimators=150</v>
      </c>
      <c r="D1120" t="str">
        <f t="shared" si="209"/>
        <v>True</v>
      </c>
      <c r="E1120" t="str">
        <f t="shared" si="210"/>
        <v>squared_error</v>
      </c>
      <c r="F1120">
        <f t="shared" si="211"/>
        <v>0</v>
      </c>
      <c r="G1120" t="str">
        <f t="shared" si="217"/>
        <v>sqrt</v>
      </c>
      <c r="H1120" t="str">
        <f t="shared" si="217"/>
        <v>2</v>
      </c>
      <c r="I1120" t="str">
        <f t="shared" si="212"/>
        <v>150</v>
      </c>
      <c r="J1120">
        <f t="shared" si="213"/>
        <v>0.81299999999999994</v>
      </c>
      <c r="K1120">
        <f t="shared" si="214"/>
        <v>32.1</v>
      </c>
      <c r="L1120">
        <f t="shared" si="215"/>
        <v>0.80220000000000002</v>
      </c>
      <c r="M1120">
        <f t="shared" si="216"/>
        <v>30.360000000000003</v>
      </c>
    </row>
    <row r="1121" spans="1:13" x14ac:dyDescent="0.2">
      <c r="A1121" t="s">
        <v>5205</v>
      </c>
      <c r="B1121" s="1" t="s">
        <v>3487</v>
      </c>
      <c r="C1121" t="str">
        <f t="shared" si="208"/>
        <v>bootstrap=True, criterion=squared_error, max_depth=None, max_features=sqrt, min_samples_split=2, n_estimators=150</v>
      </c>
      <c r="D1121" t="str">
        <f t="shared" si="209"/>
        <v>True</v>
      </c>
      <c r="E1121" t="str">
        <f t="shared" si="210"/>
        <v>squared_error</v>
      </c>
      <c r="F1121">
        <f t="shared" si="211"/>
        <v>0</v>
      </c>
      <c r="G1121" t="str">
        <f t="shared" si="217"/>
        <v>sqrt</v>
      </c>
      <c r="H1121" t="str">
        <f t="shared" si="217"/>
        <v>2</v>
      </c>
      <c r="I1121" t="str">
        <f t="shared" si="212"/>
        <v>150</v>
      </c>
      <c r="J1121">
        <f t="shared" si="213"/>
        <v>0.83599999999999997</v>
      </c>
      <c r="K1121">
        <f t="shared" si="214"/>
        <v>26.8</v>
      </c>
      <c r="L1121">
        <f t="shared" si="215"/>
        <v>0.80220000000000002</v>
      </c>
      <c r="M1121">
        <f t="shared" si="216"/>
        <v>30.360000000000003</v>
      </c>
    </row>
    <row r="1122" spans="1:13" x14ac:dyDescent="0.2">
      <c r="A1122" t="s">
        <v>5205</v>
      </c>
      <c r="B1122" s="1" t="s">
        <v>3683</v>
      </c>
      <c r="C1122" t="str">
        <f t="shared" si="208"/>
        <v>bootstrap=True, criterion=squared_error, max_depth=None, max_features=0.5, min_samples_split=5, n_estimators=150</v>
      </c>
      <c r="D1122" t="str">
        <f t="shared" si="209"/>
        <v>True</v>
      </c>
      <c r="E1122" t="str">
        <f t="shared" si="210"/>
        <v>squared_error</v>
      </c>
      <c r="F1122">
        <f t="shared" si="211"/>
        <v>0</v>
      </c>
      <c r="G1122" t="str">
        <f t="shared" ref="G1122:H1141" si="218">MID($B1122,FIND(G$1,$B1122,1)+LEN(G$1)+1,FIND(H$1,$B1122,1)-(FIND(G$1,$B1122,1)+LEN(G$1))-3)</f>
        <v>0.5</v>
      </c>
      <c r="H1122" t="str">
        <f t="shared" si="218"/>
        <v>5</v>
      </c>
      <c r="I1122" t="str">
        <f t="shared" si="212"/>
        <v>150</v>
      </c>
      <c r="J1122">
        <f t="shared" si="213"/>
        <v>0.8</v>
      </c>
      <c r="K1122">
        <f t="shared" si="214"/>
        <v>102</v>
      </c>
      <c r="L1122">
        <f t="shared" si="215"/>
        <v>0.80220000000000002</v>
      </c>
      <c r="M1122">
        <f t="shared" si="216"/>
        <v>99.6</v>
      </c>
    </row>
    <row r="1123" spans="1:13" x14ac:dyDescent="0.2">
      <c r="A1123" t="s">
        <v>5205</v>
      </c>
      <c r="B1123" s="1" t="s">
        <v>3684</v>
      </c>
      <c r="C1123" t="str">
        <f t="shared" si="208"/>
        <v>bootstrap=True, criterion=squared_error, max_depth=None, max_features=0.5, min_samples_split=5, n_estimators=150</v>
      </c>
      <c r="D1123" t="str">
        <f t="shared" si="209"/>
        <v>True</v>
      </c>
      <c r="E1123" t="str">
        <f t="shared" si="210"/>
        <v>squared_error</v>
      </c>
      <c r="F1123">
        <f t="shared" si="211"/>
        <v>0</v>
      </c>
      <c r="G1123" t="str">
        <f t="shared" si="218"/>
        <v>0.5</v>
      </c>
      <c r="H1123" t="str">
        <f t="shared" si="218"/>
        <v>5</v>
      </c>
      <c r="I1123" t="str">
        <f t="shared" si="212"/>
        <v>150</v>
      </c>
      <c r="J1123">
        <f t="shared" si="213"/>
        <v>0.76500000000000001</v>
      </c>
      <c r="K1123">
        <f t="shared" si="214"/>
        <v>102</v>
      </c>
      <c r="L1123">
        <f t="shared" si="215"/>
        <v>0.80220000000000002</v>
      </c>
      <c r="M1123">
        <f t="shared" si="216"/>
        <v>99.6</v>
      </c>
    </row>
    <row r="1124" spans="1:13" x14ac:dyDescent="0.2">
      <c r="A1124" t="s">
        <v>5205</v>
      </c>
      <c r="B1124" s="1" t="s">
        <v>3685</v>
      </c>
      <c r="C1124" t="str">
        <f t="shared" si="208"/>
        <v>bootstrap=True, criterion=squared_error, max_depth=None, max_features=0.5, min_samples_split=5, n_estimators=150</v>
      </c>
      <c r="D1124" t="str">
        <f t="shared" si="209"/>
        <v>True</v>
      </c>
      <c r="E1124" t="str">
        <f t="shared" si="210"/>
        <v>squared_error</v>
      </c>
      <c r="F1124">
        <f t="shared" si="211"/>
        <v>0</v>
      </c>
      <c r="G1124" t="str">
        <f t="shared" si="218"/>
        <v>0.5</v>
      </c>
      <c r="H1124" t="str">
        <f t="shared" si="218"/>
        <v>5</v>
      </c>
      <c r="I1124" t="str">
        <f t="shared" si="212"/>
        <v>150</v>
      </c>
      <c r="J1124">
        <f t="shared" si="213"/>
        <v>0.8</v>
      </c>
      <c r="K1124">
        <f t="shared" si="214"/>
        <v>102</v>
      </c>
      <c r="L1124">
        <f t="shared" si="215"/>
        <v>0.80220000000000002</v>
      </c>
      <c r="M1124">
        <f t="shared" si="216"/>
        <v>99.6</v>
      </c>
    </row>
    <row r="1125" spans="1:13" x14ac:dyDescent="0.2">
      <c r="A1125" t="s">
        <v>5205</v>
      </c>
      <c r="B1125" s="1" t="s">
        <v>3690</v>
      </c>
      <c r="C1125" t="str">
        <f t="shared" si="208"/>
        <v>bootstrap=True, criterion=squared_error, max_depth=None, max_features=0.5, min_samples_split=5, n_estimators=150</v>
      </c>
      <c r="D1125" t="str">
        <f t="shared" si="209"/>
        <v>True</v>
      </c>
      <c r="E1125" t="str">
        <f t="shared" si="210"/>
        <v>squared_error</v>
      </c>
      <c r="F1125">
        <f t="shared" si="211"/>
        <v>0</v>
      </c>
      <c r="G1125" t="str">
        <f t="shared" si="218"/>
        <v>0.5</v>
      </c>
      <c r="H1125" t="str">
        <f t="shared" si="218"/>
        <v>5</v>
      </c>
      <c r="I1125" t="str">
        <f t="shared" si="212"/>
        <v>150</v>
      </c>
      <c r="J1125">
        <f t="shared" si="213"/>
        <v>0.81299999999999994</v>
      </c>
      <c r="K1125">
        <f t="shared" si="214"/>
        <v>108</v>
      </c>
      <c r="L1125">
        <f t="shared" si="215"/>
        <v>0.80220000000000002</v>
      </c>
      <c r="M1125">
        <f t="shared" si="216"/>
        <v>99.6</v>
      </c>
    </row>
    <row r="1126" spans="1:13" x14ac:dyDescent="0.2">
      <c r="A1126" t="s">
        <v>5205</v>
      </c>
      <c r="B1126" s="1" t="s">
        <v>3691</v>
      </c>
      <c r="C1126" t="str">
        <f t="shared" si="208"/>
        <v>bootstrap=True, criterion=squared_error, max_depth=None, max_features=0.5, min_samples_split=5, n_estimators=150</v>
      </c>
      <c r="D1126" t="str">
        <f t="shared" si="209"/>
        <v>True</v>
      </c>
      <c r="E1126" t="str">
        <f t="shared" si="210"/>
        <v>squared_error</v>
      </c>
      <c r="F1126">
        <f t="shared" si="211"/>
        <v>0</v>
      </c>
      <c r="G1126" t="str">
        <f t="shared" si="218"/>
        <v>0.5</v>
      </c>
      <c r="H1126" t="str">
        <f t="shared" si="218"/>
        <v>5</v>
      </c>
      <c r="I1126" t="str">
        <f t="shared" si="212"/>
        <v>150</v>
      </c>
      <c r="J1126">
        <f t="shared" si="213"/>
        <v>0.83299999999999996</v>
      </c>
      <c r="K1126">
        <f t="shared" si="214"/>
        <v>84</v>
      </c>
      <c r="L1126">
        <f t="shared" si="215"/>
        <v>0.80220000000000002</v>
      </c>
      <c r="M1126">
        <f t="shared" si="216"/>
        <v>99.6</v>
      </c>
    </row>
    <row r="1127" spans="1:13" x14ac:dyDescent="0.2">
      <c r="A1127" t="s">
        <v>5205</v>
      </c>
      <c r="B1127" s="1" t="s">
        <v>2550</v>
      </c>
      <c r="C1127" t="str">
        <f t="shared" si="208"/>
        <v>bootstrap=True, criterion=squared_error, max_depth=20, max_features=0.2, min_samples_split=2, n_estimators=150</v>
      </c>
      <c r="D1127" t="str">
        <f t="shared" si="209"/>
        <v>True</v>
      </c>
      <c r="E1127" t="str">
        <f t="shared" si="210"/>
        <v>squared_error</v>
      </c>
      <c r="F1127">
        <f t="shared" si="211"/>
        <v>20</v>
      </c>
      <c r="G1127" t="str">
        <f t="shared" si="218"/>
        <v>0.2</v>
      </c>
      <c r="H1127" t="str">
        <f t="shared" si="218"/>
        <v>2</v>
      </c>
      <c r="I1127" t="str">
        <f t="shared" si="212"/>
        <v>150</v>
      </c>
      <c r="J1127">
        <f t="shared" si="213"/>
        <v>0.80400000000000005</v>
      </c>
      <c r="K1127">
        <f t="shared" si="214"/>
        <v>36.200000000000003</v>
      </c>
      <c r="L1127">
        <f t="shared" si="215"/>
        <v>0.80199999999999994</v>
      </c>
      <c r="M1127">
        <f t="shared" si="216"/>
        <v>34.56</v>
      </c>
    </row>
    <row r="1128" spans="1:13" x14ac:dyDescent="0.2">
      <c r="A1128" t="s">
        <v>5205</v>
      </c>
      <c r="B1128" s="1" t="s">
        <v>2551</v>
      </c>
      <c r="C1128" t="str">
        <f t="shared" si="208"/>
        <v>bootstrap=True, criterion=squared_error, max_depth=20, max_features=0.2, min_samples_split=2, n_estimators=150</v>
      </c>
      <c r="D1128" t="str">
        <f t="shared" si="209"/>
        <v>True</v>
      </c>
      <c r="E1128" t="str">
        <f t="shared" si="210"/>
        <v>squared_error</v>
      </c>
      <c r="F1128">
        <f t="shared" si="211"/>
        <v>20</v>
      </c>
      <c r="G1128" t="str">
        <f t="shared" si="218"/>
        <v>0.2</v>
      </c>
      <c r="H1128" t="str">
        <f t="shared" si="218"/>
        <v>2</v>
      </c>
      <c r="I1128" t="str">
        <f t="shared" si="212"/>
        <v>150</v>
      </c>
      <c r="J1128">
        <f t="shared" si="213"/>
        <v>0.76900000000000002</v>
      </c>
      <c r="K1128">
        <f t="shared" si="214"/>
        <v>34.6</v>
      </c>
      <c r="L1128">
        <f t="shared" si="215"/>
        <v>0.80199999999999994</v>
      </c>
      <c r="M1128">
        <f t="shared" si="216"/>
        <v>34.56</v>
      </c>
    </row>
    <row r="1129" spans="1:13" x14ac:dyDescent="0.2">
      <c r="A1129" t="s">
        <v>5205</v>
      </c>
      <c r="B1129" s="1" t="s">
        <v>2552</v>
      </c>
      <c r="C1129" t="str">
        <f t="shared" si="208"/>
        <v>bootstrap=True, criterion=squared_error, max_depth=20, max_features=0.2, min_samples_split=2, n_estimators=150</v>
      </c>
      <c r="D1129" t="str">
        <f t="shared" si="209"/>
        <v>True</v>
      </c>
      <c r="E1129" t="str">
        <f t="shared" si="210"/>
        <v>squared_error</v>
      </c>
      <c r="F1129">
        <f t="shared" si="211"/>
        <v>20</v>
      </c>
      <c r="G1129" t="str">
        <f t="shared" si="218"/>
        <v>0.2</v>
      </c>
      <c r="H1129" t="str">
        <f t="shared" si="218"/>
        <v>2</v>
      </c>
      <c r="I1129" t="str">
        <f t="shared" si="212"/>
        <v>150</v>
      </c>
      <c r="J1129">
        <f t="shared" si="213"/>
        <v>0.83599999999999997</v>
      </c>
      <c r="K1129">
        <f t="shared" si="214"/>
        <v>30.7</v>
      </c>
      <c r="L1129">
        <f t="shared" si="215"/>
        <v>0.80199999999999994</v>
      </c>
      <c r="M1129">
        <f t="shared" si="216"/>
        <v>34.56</v>
      </c>
    </row>
    <row r="1130" spans="1:13" x14ac:dyDescent="0.2">
      <c r="A1130" t="s">
        <v>5205</v>
      </c>
      <c r="B1130" s="1" t="s">
        <v>2553</v>
      </c>
      <c r="C1130" t="str">
        <f t="shared" si="208"/>
        <v>bootstrap=True, criterion=squared_error, max_depth=20, max_features=0.2, min_samples_split=2, n_estimators=150</v>
      </c>
      <c r="D1130" t="str">
        <f t="shared" si="209"/>
        <v>True</v>
      </c>
      <c r="E1130" t="str">
        <f t="shared" si="210"/>
        <v>squared_error</v>
      </c>
      <c r="F1130">
        <f t="shared" si="211"/>
        <v>20</v>
      </c>
      <c r="G1130" t="str">
        <f t="shared" si="218"/>
        <v>0.2</v>
      </c>
      <c r="H1130" t="str">
        <f t="shared" si="218"/>
        <v>2</v>
      </c>
      <c r="I1130" t="str">
        <f t="shared" si="212"/>
        <v>150</v>
      </c>
      <c r="J1130">
        <f t="shared" si="213"/>
        <v>0.79200000000000004</v>
      </c>
      <c r="K1130">
        <f t="shared" si="214"/>
        <v>35</v>
      </c>
      <c r="L1130">
        <f t="shared" si="215"/>
        <v>0.80199999999999994</v>
      </c>
      <c r="M1130">
        <f t="shared" si="216"/>
        <v>34.56</v>
      </c>
    </row>
    <row r="1131" spans="1:13" x14ac:dyDescent="0.2">
      <c r="A1131" t="s">
        <v>5205</v>
      </c>
      <c r="B1131" s="1" t="s">
        <v>2554</v>
      </c>
      <c r="C1131" t="str">
        <f t="shared" si="208"/>
        <v>bootstrap=True, criterion=squared_error, max_depth=20, max_features=0.2, min_samples_split=2, n_estimators=150</v>
      </c>
      <c r="D1131" t="str">
        <f t="shared" si="209"/>
        <v>True</v>
      </c>
      <c r="E1131" t="str">
        <f t="shared" si="210"/>
        <v>squared_error</v>
      </c>
      <c r="F1131">
        <f t="shared" si="211"/>
        <v>20</v>
      </c>
      <c r="G1131" t="str">
        <f t="shared" si="218"/>
        <v>0.2</v>
      </c>
      <c r="H1131" t="str">
        <f t="shared" si="218"/>
        <v>2</v>
      </c>
      <c r="I1131" t="str">
        <f t="shared" si="212"/>
        <v>150</v>
      </c>
      <c r="J1131">
        <f t="shared" si="213"/>
        <v>0.80900000000000005</v>
      </c>
      <c r="K1131">
        <f t="shared" si="214"/>
        <v>36.299999999999997</v>
      </c>
      <c r="L1131">
        <f t="shared" si="215"/>
        <v>0.80199999999999994</v>
      </c>
      <c r="M1131">
        <f t="shared" si="216"/>
        <v>34.56</v>
      </c>
    </row>
    <row r="1132" spans="1:13" x14ac:dyDescent="0.2">
      <c r="A1132" t="s">
        <v>5205</v>
      </c>
      <c r="B1132" s="1" t="s">
        <v>3678</v>
      </c>
      <c r="C1132" t="str">
        <f t="shared" si="208"/>
        <v>bootstrap=True, criterion=squared_error, max_depth=None, max_features=0.5, min_samples_split=5, n_estimators=100</v>
      </c>
      <c r="D1132" t="str">
        <f t="shared" si="209"/>
        <v>True</v>
      </c>
      <c r="E1132" t="str">
        <f t="shared" si="210"/>
        <v>squared_error</v>
      </c>
      <c r="F1132">
        <f t="shared" si="211"/>
        <v>0</v>
      </c>
      <c r="G1132" t="str">
        <f t="shared" si="218"/>
        <v>0.5</v>
      </c>
      <c r="H1132" t="str">
        <f t="shared" si="218"/>
        <v>5</v>
      </c>
      <c r="I1132" t="str">
        <f t="shared" si="212"/>
        <v>100</v>
      </c>
      <c r="J1132">
        <f t="shared" si="213"/>
        <v>0.8</v>
      </c>
      <c r="K1132">
        <f t="shared" si="214"/>
        <v>72</v>
      </c>
      <c r="L1132">
        <f t="shared" si="215"/>
        <v>0.80199999999999994</v>
      </c>
      <c r="M1132">
        <f t="shared" si="216"/>
        <v>66.820000000000007</v>
      </c>
    </row>
    <row r="1133" spans="1:13" x14ac:dyDescent="0.2">
      <c r="A1133" t="s">
        <v>5205</v>
      </c>
      <c r="B1133" s="1" t="s">
        <v>3679</v>
      </c>
      <c r="C1133" t="str">
        <f t="shared" si="208"/>
        <v>bootstrap=True, criterion=squared_error, max_depth=None, max_features=0.5, min_samples_split=5, n_estimators=100</v>
      </c>
      <c r="D1133" t="str">
        <f t="shared" si="209"/>
        <v>True</v>
      </c>
      <c r="E1133" t="str">
        <f t="shared" si="210"/>
        <v>squared_error</v>
      </c>
      <c r="F1133">
        <f t="shared" si="211"/>
        <v>0</v>
      </c>
      <c r="G1133" t="str">
        <f t="shared" si="218"/>
        <v>0.5</v>
      </c>
      <c r="H1133" t="str">
        <f t="shared" si="218"/>
        <v>5</v>
      </c>
      <c r="I1133" t="str">
        <f t="shared" si="212"/>
        <v>100</v>
      </c>
      <c r="J1133">
        <f t="shared" si="213"/>
        <v>0.76500000000000001</v>
      </c>
      <c r="K1133">
        <f t="shared" si="214"/>
        <v>66</v>
      </c>
      <c r="L1133">
        <f t="shared" si="215"/>
        <v>0.80199999999999994</v>
      </c>
      <c r="M1133">
        <f t="shared" si="216"/>
        <v>66.820000000000007</v>
      </c>
    </row>
    <row r="1134" spans="1:13" x14ac:dyDescent="0.2">
      <c r="A1134" t="s">
        <v>5205</v>
      </c>
      <c r="B1134" s="1" t="s">
        <v>3680</v>
      </c>
      <c r="C1134" t="str">
        <f t="shared" si="208"/>
        <v>bootstrap=True, criterion=squared_error, max_depth=None, max_features=0.5, min_samples_split=5, n_estimators=100</v>
      </c>
      <c r="D1134" t="str">
        <f t="shared" si="209"/>
        <v>True</v>
      </c>
      <c r="E1134" t="str">
        <f t="shared" si="210"/>
        <v>squared_error</v>
      </c>
      <c r="F1134">
        <f t="shared" si="211"/>
        <v>0</v>
      </c>
      <c r="G1134" t="str">
        <f t="shared" si="218"/>
        <v>0.5</v>
      </c>
      <c r="H1134" t="str">
        <f t="shared" si="218"/>
        <v>5</v>
      </c>
      <c r="I1134" t="str">
        <f t="shared" si="212"/>
        <v>100</v>
      </c>
      <c r="J1134">
        <f t="shared" si="213"/>
        <v>0.79900000000000004</v>
      </c>
      <c r="K1134">
        <f t="shared" si="214"/>
        <v>66</v>
      </c>
      <c r="L1134">
        <f t="shared" si="215"/>
        <v>0.80199999999999994</v>
      </c>
      <c r="M1134">
        <f t="shared" si="216"/>
        <v>66.820000000000007</v>
      </c>
    </row>
    <row r="1135" spans="1:13" x14ac:dyDescent="0.2">
      <c r="A1135" t="s">
        <v>5205</v>
      </c>
      <c r="B1135" s="1" t="s">
        <v>3681</v>
      </c>
      <c r="C1135" t="str">
        <f t="shared" si="208"/>
        <v>bootstrap=True, criterion=squared_error, max_depth=None, max_features=0.5, min_samples_split=5, n_estimators=100</v>
      </c>
      <c r="D1135" t="str">
        <f t="shared" si="209"/>
        <v>True</v>
      </c>
      <c r="E1135" t="str">
        <f t="shared" si="210"/>
        <v>squared_error</v>
      </c>
      <c r="F1135">
        <f t="shared" si="211"/>
        <v>0</v>
      </c>
      <c r="G1135" t="str">
        <f t="shared" si="218"/>
        <v>0.5</v>
      </c>
      <c r="H1135" t="str">
        <f t="shared" si="218"/>
        <v>5</v>
      </c>
      <c r="I1135" t="str">
        <f t="shared" si="212"/>
        <v>100</v>
      </c>
      <c r="J1135">
        <f t="shared" si="213"/>
        <v>0.81299999999999994</v>
      </c>
      <c r="K1135">
        <f t="shared" si="214"/>
        <v>72</v>
      </c>
      <c r="L1135">
        <f t="shared" si="215"/>
        <v>0.80199999999999994</v>
      </c>
      <c r="M1135">
        <f t="shared" si="216"/>
        <v>66.820000000000007</v>
      </c>
    </row>
    <row r="1136" spans="1:13" x14ac:dyDescent="0.2">
      <c r="A1136" t="s">
        <v>5205</v>
      </c>
      <c r="B1136" s="1" t="s">
        <v>3682</v>
      </c>
      <c r="C1136" t="str">
        <f t="shared" si="208"/>
        <v>bootstrap=True, criterion=squared_error, max_depth=None, max_features=0.5, min_samples_split=5, n_estimators=100</v>
      </c>
      <c r="D1136" t="str">
        <f t="shared" si="209"/>
        <v>True</v>
      </c>
      <c r="E1136" t="str">
        <f t="shared" si="210"/>
        <v>squared_error</v>
      </c>
      <c r="F1136">
        <f t="shared" si="211"/>
        <v>0</v>
      </c>
      <c r="G1136" t="str">
        <f t="shared" si="218"/>
        <v>0.5</v>
      </c>
      <c r="H1136" t="str">
        <f t="shared" si="218"/>
        <v>5</v>
      </c>
      <c r="I1136" t="str">
        <f t="shared" si="212"/>
        <v>100</v>
      </c>
      <c r="J1136">
        <f t="shared" si="213"/>
        <v>0.83299999999999996</v>
      </c>
      <c r="K1136">
        <f t="shared" si="214"/>
        <v>58.1</v>
      </c>
      <c r="L1136">
        <f t="shared" si="215"/>
        <v>0.80199999999999994</v>
      </c>
      <c r="M1136">
        <f t="shared" si="216"/>
        <v>66.820000000000007</v>
      </c>
    </row>
    <row r="1137" spans="1:13" x14ac:dyDescent="0.2">
      <c r="A1137" t="s">
        <v>5205</v>
      </c>
      <c r="B1137" s="1" t="s">
        <v>3865</v>
      </c>
      <c r="C1137" t="str">
        <f t="shared" si="208"/>
        <v>bootstrap=False, criterion=squared_error, max_depth=20, max_features=sqrt, min_samples_split=5, n_estimators=200</v>
      </c>
      <c r="D1137" t="str">
        <f t="shared" si="209"/>
        <v>False</v>
      </c>
      <c r="E1137" t="str">
        <f t="shared" si="210"/>
        <v>squared_error</v>
      </c>
      <c r="F1137">
        <f t="shared" si="211"/>
        <v>20</v>
      </c>
      <c r="G1137" t="str">
        <f t="shared" si="218"/>
        <v>sqrt</v>
      </c>
      <c r="H1137" t="str">
        <f t="shared" si="218"/>
        <v>5</v>
      </c>
      <c r="I1137" t="str">
        <f t="shared" si="212"/>
        <v>200</v>
      </c>
      <c r="J1137">
        <f t="shared" si="213"/>
        <v>0.77</v>
      </c>
      <c r="K1137">
        <f t="shared" si="214"/>
        <v>46.2</v>
      </c>
      <c r="L1137">
        <f t="shared" si="215"/>
        <v>0.80199999999999994</v>
      </c>
      <c r="M1137">
        <f t="shared" si="216"/>
        <v>46.040000000000006</v>
      </c>
    </row>
    <row r="1138" spans="1:13" x14ac:dyDescent="0.2">
      <c r="A1138" t="s">
        <v>5205</v>
      </c>
      <c r="B1138" s="1" t="s">
        <v>3866</v>
      </c>
      <c r="C1138" t="str">
        <f t="shared" si="208"/>
        <v>bootstrap=False, criterion=squared_error, max_depth=20, max_features=sqrt, min_samples_split=5, n_estimators=200</v>
      </c>
      <c r="D1138" t="str">
        <f t="shared" si="209"/>
        <v>False</v>
      </c>
      <c r="E1138" t="str">
        <f t="shared" si="210"/>
        <v>squared_error</v>
      </c>
      <c r="F1138">
        <f t="shared" si="211"/>
        <v>20</v>
      </c>
      <c r="G1138" t="str">
        <f t="shared" si="218"/>
        <v>sqrt</v>
      </c>
      <c r="H1138" t="str">
        <f t="shared" si="218"/>
        <v>5</v>
      </c>
      <c r="I1138" t="str">
        <f t="shared" si="212"/>
        <v>200</v>
      </c>
      <c r="J1138">
        <f t="shared" si="213"/>
        <v>0.80100000000000005</v>
      </c>
      <c r="K1138">
        <f t="shared" si="214"/>
        <v>48</v>
      </c>
      <c r="L1138">
        <f t="shared" si="215"/>
        <v>0.80199999999999994</v>
      </c>
      <c r="M1138">
        <f t="shared" si="216"/>
        <v>46.040000000000006</v>
      </c>
    </row>
    <row r="1139" spans="1:13" x14ac:dyDescent="0.2">
      <c r="A1139" t="s">
        <v>5205</v>
      </c>
      <c r="B1139" s="1" t="s">
        <v>3867</v>
      </c>
      <c r="C1139" t="str">
        <f t="shared" si="208"/>
        <v>bootstrap=False, criterion=squared_error, max_depth=20, max_features=sqrt, min_samples_split=5, n_estimators=200</v>
      </c>
      <c r="D1139" t="str">
        <f t="shared" si="209"/>
        <v>False</v>
      </c>
      <c r="E1139" t="str">
        <f t="shared" si="210"/>
        <v>squared_error</v>
      </c>
      <c r="F1139">
        <f t="shared" si="211"/>
        <v>20</v>
      </c>
      <c r="G1139" t="str">
        <f t="shared" si="218"/>
        <v>sqrt</v>
      </c>
      <c r="H1139" t="str">
        <f t="shared" si="218"/>
        <v>5</v>
      </c>
      <c r="I1139" t="str">
        <f t="shared" si="212"/>
        <v>200</v>
      </c>
      <c r="J1139">
        <f t="shared" si="213"/>
        <v>0.84299999999999997</v>
      </c>
      <c r="K1139">
        <f t="shared" si="214"/>
        <v>40.6</v>
      </c>
      <c r="L1139">
        <f t="shared" si="215"/>
        <v>0.80199999999999994</v>
      </c>
      <c r="M1139">
        <f t="shared" si="216"/>
        <v>46.040000000000006</v>
      </c>
    </row>
    <row r="1140" spans="1:13" x14ac:dyDescent="0.2">
      <c r="A1140" t="s">
        <v>5205</v>
      </c>
      <c r="B1140" s="1" t="s">
        <v>3868</v>
      </c>
      <c r="C1140" t="str">
        <f t="shared" si="208"/>
        <v>bootstrap=False, criterion=squared_error, max_depth=20, max_features=sqrt, min_samples_split=5, n_estimators=200</v>
      </c>
      <c r="D1140" t="str">
        <f t="shared" si="209"/>
        <v>False</v>
      </c>
      <c r="E1140" t="str">
        <f t="shared" si="210"/>
        <v>squared_error</v>
      </c>
      <c r="F1140">
        <f t="shared" si="211"/>
        <v>20</v>
      </c>
      <c r="G1140" t="str">
        <f t="shared" si="218"/>
        <v>sqrt</v>
      </c>
      <c r="H1140" t="str">
        <f t="shared" si="218"/>
        <v>5</v>
      </c>
      <c r="I1140" t="str">
        <f t="shared" si="212"/>
        <v>200</v>
      </c>
      <c r="J1140">
        <f t="shared" si="213"/>
        <v>0.78300000000000003</v>
      </c>
      <c r="K1140">
        <f t="shared" si="214"/>
        <v>46.8</v>
      </c>
      <c r="L1140">
        <f t="shared" si="215"/>
        <v>0.80199999999999994</v>
      </c>
      <c r="M1140">
        <f t="shared" si="216"/>
        <v>46.040000000000006</v>
      </c>
    </row>
    <row r="1141" spans="1:13" x14ac:dyDescent="0.2">
      <c r="A1141" t="s">
        <v>5205</v>
      </c>
      <c r="B1141" s="1" t="s">
        <v>3869</v>
      </c>
      <c r="C1141" t="str">
        <f t="shared" si="208"/>
        <v>bootstrap=False, criterion=squared_error, max_depth=20, max_features=sqrt, min_samples_split=5, n_estimators=200</v>
      </c>
      <c r="D1141" t="str">
        <f t="shared" si="209"/>
        <v>False</v>
      </c>
      <c r="E1141" t="str">
        <f t="shared" si="210"/>
        <v>squared_error</v>
      </c>
      <c r="F1141">
        <f t="shared" si="211"/>
        <v>20</v>
      </c>
      <c r="G1141" t="str">
        <f t="shared" si="218"/>
        <v>sqrt</v>
      </c>
      <c r="H1141" t="str">
        <f t="shared" si="218"/>
        <v>5</v>
      </c>
      <c r="I1141" t="str">
        <f t="shared" si="212"/>
        <v>200</v>
      </c>
      <c r="J1141">
        <f t="shared" si="213"/>
        <v>0.81299999999999994</v>
      </c>
      <c r="K1141">
        <f t="shared" si="214"/>
        <v>48.6</v>
      </c>
      <c r="L1141">
        <f t="shared" si="215"/>
        <v>0.80199999999999994</v>
      </c>
      <c r="M1141">
        <f t="shared" si="216"/>
        <v>46.040000000000006</v>
      </c>
    </row>
    <row r="1142" spans="1:13" x14ac:dyDescent="0.2">
      <c r="A1142" t="s">
        <v>5205</v>
      </c>
      <c r="B1142" s="1" t="s">
        <v>4291</v>
      </c>
      <c r="C1142" t="str">
        <f t="shared" si="208"/>
        <v>bootstrap=False, criterion=squared_error, max_depth=30, max_features=log2, min_samples_split=5, n_estimators=500</v>
      </c>
      <c r="D1142" t="str">
        <f t="shared" si="209"/>
        <v>False</v>
      </c>
      <c r="E1142" t="str">
        <f t="shared" si="210"/>
        <v>squared_error</v>
      </c>
      <c r="F1142">
        <f t="shared" si="211"/>
        <v>30</v>
      </c>
      <c r="G1142" t="str">
        <f t="shared" ref="G1142:H1161" si="219">MID($B1142,FIND(G$1,$B1142,1)+LEN(G$1)+1,FIND(H$1,$B1142,1)-(FIND(G$1,$B1142,1)+LEN(G$1))-3)</f>
        <v>log2</v>
      </c>
      <c r="H1142" t="str">
        <f t="shared" si="219"/>
        <v>5</v>
      </c>
      <c r="I1142" t="str">
        <f t="shared" si="212"/>
        <v>500</v>
      </c>
      <c r="J1142">
        <f t="shared" si="213"/>
        <v>0.76800000000000002</v>
      </c>
      <c r="K1142">
        <f t="shared" si="214"/>
        <v>102</v>
      </c>
      <c r="L1142">
        <f t="shared" si="215"/>
        <v>0.80199999999999994</v>
      </c>
      <c r="M1142">
        <f t="shared" si="216"/>
        <v>102</v>
      </c>
    </row>
    <row r="1143" spans="1:13" x14ac:dyDescent="0.2">
      <c r="A1143" t="s">
        <v>5205</v>
      </c>
      <c r="B1143" s="1" t="s">
        <v>4293</v>
      </c>
      <c r="C1143" t="str">
        <f t="shared" si="208"/>
        <v>bootstrap=False, criterion=squared_error, max_depth=30, max_features=log2, min_samples_split=5, n_estimators=500</v>
      </c>
      <c r="D1143" t="str">
        <f t="shared" si="209"/>
        <v>False</v>
      </c>
      <c r="E1143" t="str">
        <f t="shared" si="210"/>
        <v>squared_error</v>
      </c>
      <c r="F1143">
        <f t="shared" si="211"/>
        <v>30</v>
      </c>
      <c r="G1143" t="str">
        <f t="shared" si="219"/>
        <v>log2</v>
      </c>
      <c r="H1143" t="str">
        <f t="shared" si="219"/>
        <v>5</v>
      </c>
      <c r="I1143" t="str">
        <f t="shared" si="212"/>
        <v>500</v>
      </c>
      <c r="J1143">
        <f t="shared" si="213"/>
        <v>0.84399999999999997</v>
      </c>
      <c r="K1143">
        <f t="shared" si="214"/>
        <v>90</v>
      </c>
      <c r="L1143">
        <f t="shared" si="215"/>
        <v>0.80199999999999994</v>
      </c>
      <c r="M1143">
        <f t="shared" si="216"/>
        <v>102</v>
      </c>
    </row>
    <row r="1144" spans="1:13" x14ac:dyDescent="0.2">
      <c r="A1144" t="s">
        <v>5205</v>
      </c>
      <c r="B1144" s="1" t="s">
        <v>4294</v>
      </c>
      <c r="C1144" t="str">
        <f t="shared" si="208"/>
        <v>bootstrap=False, criterion=squared_error, max_depth=30, max_features=log2, min_samples_split=5, n_estimators=500</v>
      </c>
      <c r="D1144" t="str">
        <f t="shared" si="209"/>
        <v>False</v>
      </c>
      <c r="E1144" t="str">
        <f t="shared" si="210"/>
        <v>squared_error</v>
      </c>
      <c r="F1144">
        <f t="shared" si="211"/>
        <v>30</v>
      </c>
      <c r="G1144" t="str">
        <f t="shared" si="219"/>
        <v>log2</v>
      </c>
      <c r="H1144" t="str">
        <f t="shared" si="219"/>
        <v>5</v>
      </c>
      <c r="I1144" t="str">
        <f t="shared" si="212"/>
        <v>500</v>
      </c>
      <c r="J1144">
        <f t="shared" si="213"/>
        <v>0.80700000000000005</v>
      </c>
      <c r="K1144">
        <f t="shared" si="214"/>
        <v>108</v>
      </c>
      <c r="L1144">
        <f t="shared" si="215"/>
        <v>0.80199999999999994</v>
      </c>
      <c r="M1144">
        <f t="shared" si="216"/>
        <v>102</v>
      </c>
    </row>
    <row r="1145" spans="1:13" x14ac:dyDescent="0.2">
      <c r="A1145" t="s">
        <v>5205</v>
      </c>
      <c r="B1145" s="1" t="s">
        <v>4295</v>
      </c>
      <c r="C1145" t="str">
        <f t="shared" si="208"/>
        <v>bootstrap=False, criterion=squared_error, max_depth=30, max_features=log2, min_samples_split=5, n_estimators=500</v>
      </c>
      <c r="D1145" t="str">
        <f t="shared" si="209"/>
        <v>False</v>
      </c>
      <c r="E1145" t="str">
        <f t="shared" si="210"/>
        <v>squared_error</v>
      </c>
      <c r="F1145">
        <f t="shared" si="211"/>
        <v>30</v>
      </c>
      <c r="G1145" t="str">
        <f t="shared" si="219"/>
        <v>log2</v>
      </c>
      <c r="H1145" t="str">
        <f t="shared" si="219"/>
        <v>5</v>
      </c>
      <c r="I1145" t="str">
        <f t="shared" si="212"/>
        <v>500</v>
      </c>
      <c r="J1145">
        <f t="shared" si="213"/>
        <v>0.77400000000000002</v>
      </c>
      <c r="K1145">
        <f t="shared" si="214"/>
        <v>102</v>
      </c>
      <c r="L1145">
        <f t="shared" si="215"/>
        <v>0.80199999999999994</v>
      </c>
      <c r="M1145">
        <f t="shared" si="216"/>
        <v>102</v>
      </c>
    </row>
    <row r="1146" spans="1:13" x14ac:dyDescent="0.2">
      <c r="A1146" t="s">
        <v>5205</v>
      </c>
      <c r="B1146" s="1" t="s">
        <v>4298</v>
      </c>
      <c r="C1146" t="str">
        <f t="shared" si="208"/>
        <v>bootstrap=False, criterion=squared_error, max_depth=30, max_features=log2, min_samples_split=5, n_estimators=500</v>
      </c>
      <c r="D1146" t="str">
        <f t="shared" si="209"/>
        <v>False</v>
      </c>
      <c r="E1146" t="str">
        <f t="shared" si="210"/>
        <v>squared_error</v>
      </c>
      <c r="F1146">
        <f t="shared" si="211"/>
        <v>30</v>
      </c>
      <c r="G1146" t="str">
        <f t="shared" si="219"/>
        <v>log2</v>
      </c>
      <c r="H1146" t="str">
        <f t="shared" si="219"/>
        <v>5</v>
      </c>
      <c r="I1146" t="str">
        <f t="shared" si="212"/>
        <v>500</v>
      </c>
      <c r="J1146">
        <f t="shared" si="213"/>
        <v>0.81699999999999995</v>
      </c>
      <c r="K1146">
        <f t="shared" si="214"/>
        <v>108</v>
      </c>
      <c r="L1146">
        <f t="shared" si="215"/>
        <v>0.80199999999999994</v>
      </c>
      <c r="M1146">
        <f t="shared" si="216"/>
        <v>102</v>
      </c>
    </row>
    <row r="1147" spans="1:13" x14ac:dyDescent="0.2">
      <c r="A1147" t="s">
        <v>5205</v>
      </c>
      <c r="B1147" s="1" t="s">
        <v>4645</v>
      </c>
      <c r="C1147" t="str">
        <f t="shared" si="208"/>
        <v>bootstrap=False, criterion=squared_error, max_depth=50, max_features=log2, min_samples_split=5, n_estimators=500</v>
      </c>
      <c r="D1147" t="str">
        <f t="shared" si="209"/>
        <v>False</v>
      </c>
      <c r="E1147" t="str">
        <f t="shared" si="210"/>
        <v>squared_error</v>
      </c>
      <c r="F1147">
        <f t="shared" si="211"/>
        <v>50</v>
      </c>
      <c r="G1147" t="str">
        <f t="shared" si="219"/>
        <v>log2</v>
      </c>
      <c r="H1147" t="str">
        <f t="shared" si="219"/>
        <v>5</v>
      </c>
      <c r="I1147" t="str">
        <f t="shared" si="212"/>
        <v>500</v>
      </c>
      <c r="J1147">
        <f t="shared" si="213"/>
        <v>0.76700000000000002</v>
      </c>
      <c r="K1147">
        <f t="shared" si="214"/>
        <v>102</v>
      </c>
      <c r="L1147">
        <f t="shared" si="215"/>
        <v>0.80199999999999994</v>
      </c>
      <c r="M1147">
        <f t="shared" si="216"/>
        <v>100.8</v>
      </c>
    </row>
    <row r="1148" spans="1:13" x14ac:dyDescent="0.2">
      <c r="A1148" t="s">
        <v>5205</v>
      </c>
      <c r="B1148" s="1" t="s">
        <v>4646</v>
      </c>
      <c r="C1148" t="str">
        <f t="shared" si="208"/>
        <v>bootstrap=False, criterion=squared_error, max_depth=50, max_features=log2, min_samples_split=5, n_estimators=500</v>
      </c>
      <c r="D1148" t="str">
        <f t="shared" si="209"/>
        <v>False</v>
      </c>
      <c r="E1148" t="str">
        <f t="shared" si="210"/>
        <v>squared_error</v>
      </c>
      <c r="F1148">
        <f t="shared" si="211"/>
        <v>50</v>
      </c>
      <c r="G1148" t="str">
        <f t="shared" si="219"/>
        <v>log2</v>
      </c>
      <c r="H1148" t="str">
        <f t="shared" si="219"/>
        <v>5</v>
      </c>
      <c r="I1148" t="str">
        <f t="shared" si="212"/>
        <v>500</v>
      </c>
      <c r="J1148">
        <f t="shared" si="213"/>
        <v>0.80700000000000005</v>
      </c>
      <c r="K1148">
        <f t="shared" si="214"/>
        <v>102</v>
      </c>
      <c r="L1148">
        <f t="shared" si="215"/>
        <v>0.80199999999999994</v>
      </c>
      <c r="M1148">
        <f t="shared" si="216"/>
        <v>100.8</v>
      </c>
    </row>
    <row r="1149" spans="1:13" x14ac:dyDescent="0.2">
      <c r="A1149" t="s">
        <v>5205</v>
      </c>
      <c r="B1149" s="1" t="s">
        <v>4648</v>
      </c>
      <c r="C1149" t="str">
        <f t="shared" si="208"/>
        <v>bootstrap=False, criterion=squared_error, max_depth=50, max_features=log2, min_samples_split=5, n_estimators=500</v>
      </c>
      <c r="D1149" t="str">
        <f t="shared" si="209"/>
        <v>False</v>
      </c>
      <c r="E1149" t="str">
        <f t="shared" si="210"/>
        <v>squared_error</v>
      </c>
      <c r="F1149">
        <f t="shared" si="211"/>
        <v>50</v>
      </c>
      <c r="G1149" t="str">
        <f t="shared" si="219"/>
        <v>log2</v>
      </c>
      <c r="H1149" t="str">
        <f t="shared" si="219"/>
        <v>5</v>
      </c>
      <c r="I1149" t="str">
        <f t="shared" si="212"/>
        <v>500</v>
      </c>
      <c r="J1149">
        <f t="shared" si="213"/>
        <v>0.77300000000000002</v>
      </c>
      <c r="K1149">
        <f t="shared" si="214"/>
        <v>102</v>
      </c>
      <c r="L1149">
        <f t="shared" si="215"/>
        <v>0.80199999999999994</v>
      </c>
      <c r="M1149">
        <f t="shared" si="216"/>
        <v>100.8</v>
      </c>
    </row>
    <row r="1150" spans="1:13" x14ac:dyDescent="0.2">
      <c r="A1150" t="s">
        <v>5205</v>
      </c>
      <c r="B1150" s="1" t="s">
        <v>4649</v>
      </c>
      <c r="C1150" t="str">
        <f t="shared" si="208"/>
        <v>bootstrap=False, criterion=squared_error, max_depth=50, max_features=log2, min_samples_split=5, n_estimators=500</v>
      </c>
      <c r="D1150" t="str">
        <f t="shared" si="209"/>
        <v>False</v>
      </c>
      <c r="E1150" t="str">
        <f t="shared" si="210"/>
        <v>squared_error</v>
      </c>
      <c r="F1150">
        <f t="shared" si="211"/>
        <v>50</v>
      </c>
      <c r="G1150" t="str">
        <f t="shared" si="219"/>
        <v>log2</v>
      </c>
      <c r="H1150" t="str">
        <f t="shared" si="219"/>
        <v>5</v>
      </c>
      <c r="I1150" t="str">
        <f t="shared" si="212"/>
        <v>500</v>
      </c>
      <c r="J1150">
        <f t="shared" si="213"/>
        <v>0.84599999999999997</v>
      </c>
      <c r="K1150">
        <f t="shared" si="214"/>
        <v>90</v>
      </c>
      <c r="L1150">
        <f t="shared" si="215"/>
        <v>0.80199999999999994</v>
      </c>
      <c r="M1150">
        <f t="shared" si="216"/>
        <v>100.8</v>
      </c>
    </row>
    <row r="1151" spans="1:13" x14ac:dyDescent="0.2">
      <c r="A1151" t="s">
        <v>5205</v>
      </c>
      <c r="B1151" s="1" t="s">
        <v>4651</v>
      </c>
      <c r="C1151" t="str">
        <f t="shared" si="208"/>
        <v>bootstrap=False, criterion=squared_error, max_depth=50, max_features=log2, min_samples_split=5, n_estimators=500</v>
      </c>
      <c r="D1151" t="str">
        <f t="shared" si="209"/>
        <v>False</v>
      </c>
      <c r="E1151" t="str">
        <f t="shared" si="210"/>
        <v>squared_error</v>
      </c>
      <c r="F1151">
        <f t="shared" si="211"/>
        <v>50</v>
      </c>
      <c r="G1151" t="str">
        <f t="shared" si="219"/>
        <v>log2</v>
      </c>
      <c r="H1151" t="str">
        <f t="shared" si="219"/>
        <v>5</v>
      </c>
      <c r="I1151" t="str">
        <f t="shared" si="212"/>
        <v>500</v>
      </c>
      <c r="J1151">
        <f t="shared" si="213"/>
        <v>0.81699999999999995</v>
      </c>
      <c r="K1151">
        <f t="shared" si="214"/>
        <v>108</v>
      </c>
      <c r="L1151">
        <f t="shared" si="215"/>
        <v>0.80199999999999994</v>
      </c>
      <c r="M1151">
        <f t="shared" si="216"/>
        <v>100.8</v>
      </c>
    </row>
    <row r="1152" spans="1:13" x14ac:dyDescent="0.2">
      <c r="A1152" t="s">
        <v>5205</v>
      </c>
      <c r="B1152" s="1" t="s">
        <v>4982</v>
      </c>
      <c r="C1152" t="str">
        <f t="shared" si="208"/>
        <v>bootstrap=False, criterion=squared_error, max_depth=None, max_features=log2, min_samples_split=5, n_estimators=150</v>
      </c>
      <c r="D1152" t="str">
        <f t="shared" si="209"/>
        <v>False</v>
      </c>
      <c r="E1152" t="str">
        <f t="shared" si="210"/>
        <v>squared_error</v>
      </c>
      <c r="F1152">
        <f t="shared" si="211"/>
        <v>0</v>
      </c>
      <c r="G1152" t="str">
        <f t="shared" si="219"/>
        <v>log2</v>
      </c>
      <c r="H1152" t="str">
        <f t="shared" si="219"/>
        <v>5</v>
      </c>
      <c r="I1152" t="str">
        <f t="shared" si="212"/>
        <v>150</v>
      </c>
      <c r="J1152">
        <f t="shared" si="213"/>
        <v>0.80700000000000005</v>
      </c>
      <c r="K1152">
        <f t="shared" si="214"/>
        <v>33.1</v>
      </c>
      <c r="L1152">
        <f t="shared" si="215"/>
        <v>0.80180000000000007</v>
      </c>
      <c r="M1152">
        <f t="shared" si="216"/>
        <v>31.619999999999997</v>
      </c>
    </row>
    <row r="1153" spans="1:13" x14ac:dyDescent="0.2">
      <c r="A1153" t="s">
        <v>5205</v>
      </c>
      <c r="B1153" s="1" t="s">
        <v>4983</v>
      </c>
      <c r="C1153" t="str">
        <f t="shared" si="208"/>
        <v>bootstrap=False, criterion=squared_error, max_depth=None, max_features=log2, min_samples_split=5, n_estimators=150</v>
      </c>
      <c r="D1153" t="str">
        <f t="shared" si="209"/>
        <v>False</v>
      </c>
      <c r="E1153" t="str">
        <f t="shared" si="210"/>
        <v>squared_error</v>
      </c>
      <c r="F1153">
        <f t="shared" si="211"/>
        <v>0</v>
      </c>
      <c r="G1153" t="str">
        <f t="shared" si="219"/>
        <v>log2</v>
      </c>
      <c r="H1153" t="str">
        <f t="shared" si="219"/>
        <v>5</v>
      </c>
      <c r="I1153" t="str">
        <f t="shared" si="212"/>
        <v>150</v>
      </c>
      <c r="J1153">
        <f t="shared" si="213"/>
        <v>0.76900000000000002</v>
      </c>
      <c r="K1153">
        <f t="shared" si="214"/>
        <v>31.6</v>
      </c>
      <c r="L1153">
        <f t="shared" si="215"/>
        <v>0.80180000000000007</v>
      </c>
      <c r="M1153">
        <f t="shared" si="216"/>
        <v>31.619999999999997</v>
      </c>
    </row>
    <row r="1154" spans="1:13" x14ac:dyDescent="0.2">
      <c r="A1154" t="s">
        <v>5205</v>
      </c>
      <c r="B1154" s="1" t="s">
        <v>4984</v>
      </c>
      <c r="C1154" t="str">
        <f t="shared" ref="C1154:C1217" si="220">MID($B1154,FIND(D$1,$B1154,1),FIND(J$1,$B1154,1)-17)</f>
        <v>bootstrap=False, criterion=squared_error, max_depth=None, max_features=log2, min_samples_split=5, n_estimators=150</v>
      </c>
      <c r="D1154" t="str">
        <f t="shared" ref="D1154:D1217" si="221">MID($B1154,FIND(D$1,$B1154,1)+LEN(D$1),FIND(E$1,$B1154,1)-(FIND(D$1,$B1154,1)+LEN(D$1))-2)</f>
        <v>False</v>
      </c>
      <c r="E1154" t="str">
        <f t="shared" ref="E1154:E1217" si="222">MID($B1154,FIND(E$1,$B1154,1)+LEN(E$1)+1,FIND(F$1,$B1154,1)-(FIND(E$1,$B1154,1)+LEN(E$1))-3)</f>
        <v>squared_error</v>
      </c>
      <c r="F1154">
        <f t="shared" ref="F1154:F1217" si="223">IFERROR(MID($B1154,FIND(F$1,$B1154,1)+LEN(F$1)+1,FIND(G$1,$B1154,1)-(FIND(F$1,$B1154,1)+LEN(F$1))-3)+0,0)</f>
        <v>0</v>
      </c>
      <c r="G1154" t="str">
        <f t="shared" si="219"/>
        <v>log2</v>
      </c>
      <c r="H1154" t="str">
        <f t="shared" si="219"/>
        <v>5</v>
      </c>
      <c r="I1154" t="str">
        <f t="shared" ref="I1154:I1217" si="224">MID($B1154,FIND(I$1,$B1154,1)+LEN(I$1)+1,FIND(J$1,$B1154,1)-(FIND(I$1,$B1154,1)+LEN(I$1))-4)</f>
        <v>150</v>
      </c>
      <c r="J1154">
        <f t="shared" ref="J1154:J1217" si="225">MID($B1154,FIND(J$1,$B1154,1)+LEN(J$1)+1,FIND(K$1,$B1154,1)-(FIND(J$1,$B1154,1)+LEN(J$1))-2)+0</f>
        <v>0.77200000000000002</v>
      </c>
      <c r="K1154">
        <f t="shared" ref="K1154:K1217" si="226">IF(RIGHT(B1154,1)="n",60*MID(RIGHT(B1154,7),1,4),MID(RIGHT(B1154,5),1,4))+0</f>
        <v>32</v>
      </c>
      <c r="L1154">
        <f t="shared" ref="L1154:L1217" si="227">AVERAGEIFS(J:J,$C:$C,$C1154)</f>
        <v>0.80180000000000007</v>
      </c>
      <c r="M1154">
        <f t="shared" ref="M1154:M1217" si="228">AVERAGEIFS(K:K,$C:$C,$C1154)</f>
        <v>31.619999999999997</v>
      </c>
    </row>
    <row r="1155" spans="1:13" x14ac:dyDescent="0.2">
      <c r="A1155" t="s">
        <v>5205</v>
      </c>
      <c r="B1155" s="1" t="s">
        <v>4989</v>
      </c>
      <c r="C1155" t="str">
        <f t="shared" si="220"/>
        <v>bootstrap=False, criterion=squared_error, max_depth=None, max_features=log2, min_samples_split=5, n_estimators=150</v>
      </c>
      <c r="D1155" t="str">
        <f t="shared" si="221"/>
        <v>False</v>
      </c>
      <c r="E1155" t="str">
        <f t="shared" si="222"/>
        <v>squared_error</v>
      </c>
      <c r="F1155">
        <f t="shared" si="223"/>
        <v>0</v>
      </c>
      <c r="G1155" t="str">
        <f t="shared" si="219"/>
        <v>log2</v>
      </c>
      <c r="H1155" t="str">
        <f t="shared" si="219"/>
        <v>5</v>
      </c>
      <c r="I1155" t="str">
        <f t="shared" si="224"/>
        <v>150</v>
      </c>
      <c r="J1155">
        <f t="shared" si="225"/>
        <v>0.81799999999999995</v>
      </c>
      <c r="K1155">
        <f t="shared" si="226"/>
        <v>33.200000000000003</v>
      </c>
      <c r="L1155">
        <f t="shared" si="227"/>
        <v>0.80180000000000007</v>
      </c>
      <c r="M1155">
        <f t="shared" si="228"/>
        <v>31.619999999999997</v>
      </c>
    </row>
    <row r="1156" spans="1:13" x14ac:dyDescent="0.2">
      <c r="A1156" t="s">
        <v>5205</v>
      </c>
      <c r="B1156" s="1" t="s">
        <v>4990</v>
      </c>
      <c r="C1156" t="str">
        <f t="shared" si="220"/>
        <v>bootstrap=False, criterion=squared_error, max_depth=None, max_features=log2, min_samples_split=5, n_estimators=150</v>
      </c>
      <c r="D1156" t="str">
        <f t="shared" si="221"/>
        <v>False</v>
      </c>
      <c r="E1156" t="str">
        <f t="shared" si="222"/>
        <v>squared_error</v>
      </c>
      <c r="F1156">
        <f t="shared" si="223"/>
        <v>0</v>
      </c>
      <c r="G1156" t="str">
        <f t="shared" si="219"/>
        <v>log2</v>
      </c>
      <c r="H1156" t="str">
        <f t="shared" si="219"/>
        <v>5</v>
      </c>
      <c r="I1156" t="str">
        <f t="shared" si="224"/>
        <v>150</v>
      </c>
      <c r="J1156">
        <f t="shared" si="225"/>
        <v>0.84299999999999997</v>
      </c>
      <c r="K1156">
        <f t="shared" si="226"/>
        <v>28.2</v>
      </c>
      <c r="L1156">
        <f t="shared" si="227"/>
        <v>0.80180000000000007</v>
      </c>
      <c r="M1156">
        <f t="shared" si="228"/>
        <v>31.619999999999997</v>
      </c>
    </row>
    <row r="1157" spans="1:13" x14ac:dyDescent="0.2">
      <c r="A1157" t="s">
        <v>5205</v>
      </c>
      <c r="B1157" s="1" t="s">
        <v>4992</v>
      </c>
      <c r="C1157" t="str">
        <f t="shared" si="220"/>
        <v>bootstrap=False, criterion=squared_error, max_depth=None, max_features=log2, min_samples_split=5, n_estimators=200</v>
      </c>
      <c r="D1157" t="str">
        <f t="shared" si="221"/>
        <v>False</v>
      </c>
      <c r="E1157" t="str">
        <f t="shared" si="222"/>
        <v>squared_error</v>
      </c>
      <c r="F1157">
        <f t="shared" si="223"/>
        <v>0</v>
      </c>
      <c r="G1157" t="str">
        <f t="shared" si="219"/>
        <v>log2</v>
      </c>
      <c r="H1157" t="str">
        <f t="shared" si="219"/>
        <v>5</v>
      </c>
      <c r="I1157" t="str">
        <f t="shared" si="224"/>
        <v>200</v>
      </c>
      <c r="J1157">
        <f t="shared" si="225"/>
        <v>0.80700000000000005</v>
      </c>
      <c r="K1157">
        <f t="shared" si="226"/>
        <v>43.2</v>
      </c>
      <c r="L1157">
        <f t="shared" si="227"/>
        <v>0.80180000000000007</v>
      </c>
      <c r="M1157">
        <f t="shared" si="228"/>
        <v>40.080000000000005</v>
      </c>
    </row>
    <row r="1158" spans="1:13" x14ac:dyDescent="0.2">
      <c r="A1158" t="s">
        <v>5205</v>
      </c>
      <c r="B1158" s="1" t="s">
        <v>4993</v>
      </c>
      <c r="C1158" t="str">
        <f t="shared" si="220"/>
        <v>bootstrap=False, criterion=squared_error, max_depth=None, max_features=log2, min_samples_split=5, n_estimators=200</v>
      </c>
      <c r="D1158" t="str">
        <f t="shared" si="221"/>
        <v>False</v>
      </c>
      <c r="E1158" t="str">
        <f t="shared" si="222"/>
        <v>squared_error</v>
      </c>
      <c r="F1158">
        <f t="shared" si="223"/>
        <v>0</v>
      </c>
      <c r="G1158" t="str">
        <f t="shared" si="219"/>
        <v>log2</v>
      </c>
      <c r="H1158" t="str">
        <f t="shared" si="219"/>
        <v>5</v>
      </c>
      <c r="I1158" t="str">
        <f t="shared" si="224"/>
        <v>200</v>
      </c>
      <c r="J1158">
        <f t="shared" si="225"/>
        <v>0.76800000000000002</v>
      </c>
      <c r="K1158">
        <f t="shared" si="226"/>
        <v>40.1</v>
      </c>
      <c r="L1158">
        <f t="shared" si="227"/>
        <v>0.80180000000000007</v>
      </c>
      <c r="M1158">
        <f t="shared" si="228"/>
        <v>40.080000000000005</v>
      </c>
    </row>
    <row r="1159" spans="1:13" x14ac:dyDescent="0.2">
      <c r="A1159" t="s">
        <v>5205</v>
      </c>
      <c r="B1159" s="1" t="s">
        <v>4994</v>
      </c>
      <c r="C1159" t="str">
        <f t="shared" si="220"/>
        <v>bootstrap=False, criterion=squared_error, max_depth=None, max_features=log2, min_samples_split=5, n_estimators=200</v>
      </c>
      <c r="D1159" t="str">
        <f t="shared" si="221"/>
        <v>False</v>
      </c>
      <c r="E1159" t="str">
        <f t="shared" si="222"/>
        <v>squared_error</v>
      </c>
      <c r="F1159">
        <f t="shared" si="223"/>
        <v>0</v>
      </c>
      <c r="G1159" t="str">
        <f t="shared" si="219"/>
        <v>log2</v>
      </c>
      <c r="H1159" t="str">
        <f t="shared" si="219"/>
        <v>5</v>
      </c>
      <c r="I1159" t="str">
        <f t="shared" si="224"/>
        <v>200</v>
      </c>
      <c r="J1159">
        <f t="shared" si="225"/>
        <v>0.77300000000000002</v>
      </c>
      <c r="K1159">
        <f t="shared" si="226"/>
        <v>40.200000000000003</v>
      </c>
      <c r="L1159">
        <f t="shared" si="227"/>
        <v>0.80180000000000007</v>
      </c>
      <c r="M1159">
        <f t="shared" si="228"/>
        <v>40.080000000000005</v>
      </c>
    </row>
    <row r="1160" spans="1:13" x14ac:dyDescent="0.2">
      <c r="A1160" t="s">
        <v>5205</v>
      </c>
      <c r="B1160" s="1" t="s">
        <v>4995</v>
      </c>
      <c r="C1160" t="str">
        <f t="shared" si="220"/>
        <v>bootstrap=False, criterion=squared_error, max_depth=None, max_features=log2, min_samples_split=5, n_estimators=200</v>
      </c>
      <c r="D1160" t="str">
        <f t="shared" si="221"/>
        <v>False</v>
      </c>
      <c r="E1160" t="str">
        <f t="shared" si="222"/>
        <v>squared_error</v>
      </c>
      <c r="F1160">
        <f t="shared" si="223"/>
        <v>0</v>
      </c>
      <c r="G1160" t="str">
        <f t="shared" si="219"/>
        <v>log2</v>
      </c>
      <c r="H1160" t="str">
        <f t="shared" si="219"/>
        <v>5</v>
      </c>
      <c r="I1160" t="str">
        <f t="shared" si="224"/>
        <v>200</v>
      </c>
      <c r="J1160">
        <f t="shared" si="225"/>
        <v>0.84399999999999997</v>
      </c>
      <c r="K1160">
        <f t="shared" si="226"/>
        <v>34.700000000000003</v>
      </c>
      <c r="L1160">
        <f t="shared" si="227"/>
        <v>0.80180000000000007</v>
      </c>
      <c r="M1160">
        <f t="shared" si="228"/>
        <v>40.080000000000005</v>
      </c>
    </row>
    <row r="1161" spans="1:13" x14ac:dyDescent="0.2">
      <c r="A1161" t="s">
        <v>5205</v>
      </c>
      <c r="B1161" s="1" t="s">
        <v>4996</v>
      </c>
      <c r="C1161" t="str">
        <f t="shared" si="220"/>
        <v>bootstrap=False, criterion=squared_error, max_depth=None, max_features=log2, min_samples_split=5, n_estimators=200</v>
      </c>
      <c r="D1161" t="str">
        <f t="shared" si="221"/>
        <v>False</v>
      </c>
      <c r="E1161" t="str">
        <f t="shared" si="222"/>
        <v>squared_error</v>
      </c>
      <c r="F1161">
        <f t="shared" si="223"/>
        <v>0</v>
      </c>
      <c r="G1161" t="str">
        <f t="shared" si="219"/>
        <v>log2</v>
      </c>
      <c r="H1161" t="str">
        <f t="shared" si="219"/>
        <v>5</v>
      </c>
      <c r="I1161" t="str">
        <f t="shared" si="224"/>
        <v>200</v>
      </c>
      <c r="J1161">
        <f t="shared" si="225"/>
        <v>0.81699999999999995</v>
      </c>
      <c r="K1161">
        <f t="shared" si="226"/>
        <v>42.2</v>
      </c>
      <c r="L1161">
        <f t="shared" si="227"/>
        <v>0.80180000000000007</v>
      </c>
      <c r="M1161">
        <f t="shared" si="228"/>
        <v>40.080000000000005</v>
      </c>
    </row>
    <row r="1162" spans="1:13" x14ac:dyDescent="0.2">
      <c r="A1162" t="s">
        <v>5205</v>
      </c>
      <c r="B1162" s="1" t="s">
        <v>4632</v>
      </c>
      <c r="C1162" t="str">
        <f t="shared" si="220"/>
        <v>bootstrap=False, criterion=squared_error, max_depth=50, max_features=log2, min_samples_split=5, n_estimators=200</v>
      </c>
      <c r="D1162" t="str">
        <f t="shared" si="221"/>
        <v>False</v>
      </c>
      <c r="E1162" t="str">
        <f t="shared" si="222"/>
        <v>squared_error</v>
      </c>
      <c r="F1162">
        <f t="shared" si="223"/>
        <v>50</v>
      </c>
      <c r="G1162" t="str">
        <f t="shared" ref="G1162:H1181" si="229">MID($B1162,FIND(G$1,$B1162,1)+LEN(G$1)+1,FIND(H$1,$B1162,1)-(FIND(G$1,$B1162,1)+LEN(G$1))-3)</f>
        <v>log2</v>
      </c>
      <c r="H1162" t="str">
        <f t="shared" si="229"/>
        <v>5</v>
      </c>
      <c r="I1162" t="str">
        <f t="shared" si="224"/>
        <v>200</v>
      </c>
      <c r="J1162">
        <f t="shared" si="225"/>
        <v>0.80600000000000005</v>
      </c>
      <c r="K1162">
        <f t="shared" si="226"/>
        <v>44.2</v>
      </c>
      <c r="L1162">
        <f t="shared" si="227"/>
        <v>0.80179999999999985</v>
      </c>
      <c r="M1162">
        <f t="shared" si="228"/>
        <v>40.56</v>
      </c>
    </row>
    <row r="1163" spans="1:13" x14ac:dyDescent="0.2">
      <c r="A1163" t="s">
        <v>5205</v>
      </c>
      <c r="B1163" s="1" t="s">
        <v>4633</v>
      </c>
      <c r="C1163" t="str">
        <f t="shared" si="220"/>
        <v>bootstrap=False, criterion=squared_error, max_depth=50, max_features=log2, min_samples_split=5, n_estimators=200</v>
      </c>
      <c r="D1163" t="str">
        <f t="shared" si="221"/>
        <v>False</v>
      </c>
      <c r="E1163" t="str">
        <f t="shared" si="222"/>
        <v>squared_error</v>
      </c>
      <c r="F1163">
        <f t="shared" si="223"/>
        <v>50</v>
      </c>
      <c r="G1163" t="str">
        <f t="shared" si="229"/>
        <v>log2</v>
      </c>
      <c r="H1163" t="str">
        <f t="shared" si="229"/>
        <v>5</v>
      </c>
      <c r="I1163" t="str">
        <f t="shared" si="224"/>
        <v>200</v>
      </c>
      <c r="J1163">
        <f t="shared" si="225"/>
        <v>0.76800000000000002</v>
      </c>
      <c r="K1163">
        <f t="shared" si="226"/>
        <v>40.799999999999997</v>
      </c>
      <c r="L1163">
        <f t="shared" si="227"/>
        <v>0.80179999999999985</v>
      </c>
      <c r="M1163">
        <f t="shared" si="228"/>
        <v>40.56</v>
      </c>
    </row>
    <row r="1164" spans="1:13" x14ac:dyDescent="0.2">
      <c r="A1164" t="s">
        <v>5205</v>
      </c>
      <c r="B1164" s="1" t="s">
        <v>4634</v>
      </c>
      <c r="C1164" t="str">
        <f t="shared" si="220"/>
        <v>bootstrap=False, criterion=squared_error, max_depth=50, max_features=log2, min_samples_split=5, n_estimators=200</v>
      </c>
      <c r="D1164" t="str">
        <f t="shared" si="221"/>
        <v>False</v>
      </c>
      <c r="E1164" t="str">
        <f t="shared" si="222"/>
        <v>squared_error</v>
      </c>
      <c r="F1164">
        <f t="shared" si="223"/>
        <v>50</v>
      </c>
      <c r="G1164" t="str">
        <f t="shared" si="229"/>
        <v>log2</v>
      </c>
      <c r="H1164" t="str">
        <f t="shared" si="229"/>
        <v>5</v>
      </c>
      <c r="I1164" t="str">
        <f t="shared" si="224"/>
        <v>200</v>
      </c>
      <c r="J1164">
        <f t="shared" si="225"/>
        <v>0.84499999999999997</v>
      </c>
      <c r="K1164">
        <f t="shared" si="226"/>
        <v>35.299999999999997</v>
      </c>
      <c r="L1164">
        <f t="shared" si="227"/>
        <v>0.80179999999999985</v>
      </c>
      <c r="M1164">
        <f t="shared" si="228"/>
        <v>40.56</v>
      </c>
    </row>
    <row r="1165" spans="1:13" x14ac:dyDescent="0.2">
      <c r="A1165" t="s">
        <v>5205</v>
      </c>
      <c r="B1165" s="1" t="s">
        <v>4635</v>
      </c>
      <c r="C1165" t="str">
        <f t="shared" si="220"/>
        <v>bootstrap=False, criterion=squared_error, max_depth=50, max_features=log2, min_samples_split=5, n_estimators=200</v>
      </c>
      <c r="D1165" t="str">
        <f t="shared" si="221"/>
        <v>False</v>
      </c>
      <c r="E1165" t="str">
        <f t="shared" si="222"/>
        <v>squared_error</v>
      </c>
      <c r="F1165">
        <f t="shared" si="223"/>
        <v>50</v>
      </c>
      <c r="G1165" t="str">
        <f t="shared" si="229"/>
        <v>log2</v>
      </c>
      <c r="H1165" t="str">
        <f t="shared" si="229"/>
        <v>5</v>
      </c>
      <c r="I1165" t="str">
        <f t="shared" si="224"/>
        <v>200</v>
      </c>
      <c r="J1165">
        <f t="shared" si="225"/>
        <v>0.77200000000000002</v>
      </c>
      <c r="K1165">
        <f t="shared" si="226"/>
        <v>40.6</v>
      </c>
      <c r="L1165">
        <f t="shared" si="227"/>
        <v>0.80179999999999985</v>
      </c>
      <c r="M1165">
        <f t="shared" si="228"/>
        <v>40.56</v>
      </c>
    </row>
    <row r="1166" spans="1:13" x14ac:dyDescent="0.2">
      <c r="A1166" t="s">
        <v>5205</v>
      </c>
      <c r="B1166" s="1" t="s">
        <v>4636</v>
      </c>
      <c r="C1166" t="str">
        <f t="shared" si="220"/>
        <v>bootstrap=False, criterion=squared_error, max_depth=50, max_features=log2, min_samples_split=5, n_estimators=200</v>
      </c>
      <c r="D1166" t="str">
        <f t="shared" si="221"/>
        <v>False</v>
      </c>
      <c r="E1166" t="str">
        <f t="shared" si="222"/>
        <v>squared_error</v>
      </c>
      <c r="F1166">
        <f t="shared" si="223"/>
        <v>50</v>
      </c>
      <c r="G1166" t="str">
        <f t="shared" si="229"/>
        <v>log2</v>
      </c>
      <c r="H1166" t="str">
        <f t="shared" si="229"/>
        <v>5</v>
      </c>
      <c r="I1166" t="str">
        <f t="shared" si="224"/>
        <v>200</v>
      </c>
      <c r="J1166">
        <f t="shared" si="225"/>
        <v>0.81799999999999995</v>
      </c>
      <c r="K1166">
        <f t="shared" si="226"/>
        <v>41.9</v>
      </c>
      <c r="L1166">
        <f t="shared" si="227"/>
        <v>0.80179999999999985</v>
      </c>
      <c r="M1166">
        <f t="shared" si="228"/>
        <v>40.56</v>
      </c>
    </row>
    <row r="1167" spans="1:13" x14ac:dyDescent="0.2">
      <c r="A1167" t="s">
        <v>5205</v>
      </c>
      <c r="B1167" s="1" t="s">
        <v>2540</v>
      </c>
      <c r="C1167" t="str">
        <f t="shared" si="220"/>
        <v>bootstrap=True, criterion=squared_error, max_depth=20, max_features=0.2, min_samples_split=2, n_estimators=100</v>
      </c>
      <c r="D1167" t="str">
        <f t="shared" si="221"/>
        <v>True</v>
      </c>
      <c r="E1167" t="str">
        <f t="shared" si="222"/>
        <v>squared_error</v>
      </c>
      <c r="F1167">
        <f t="shared" si="223"/>
        <v>20</v>
      </c>
      <c r="G1167" t="str">
        <f t="shared" si="229"/>
        <v>0.2</v>
      </c>
      <c r="H1167" t="str">
        <f t="shared" si="229"/>
        <v>2</v>
      </c>
      <c r="I1167" t="str">
        <f t="shared" si="224"/>
        <v>100</v>
      </c>
      <c r="J1167">
        <f t="shared" si="225"/>
        <v>0.80400000000000005</v>
      </c>
      <c r="K1167">
        <f t="shared" si="226"/>
        <v>24.1</v>
      </c>
      <c r="L1167">
        <f t="shared" si="227"/>
        <v>0.80159999999999998</v>
      </c>
      <c r="M1167">
        <f t="shared" si="228"/>
        <v>22.979999999999997</v>
      </c>
    </row>
    <row r="1168" spans="1:13" x14ac:dyDescent="0.2">
      <c r="A1168" t="s">
        <v>5205</v>
      </c>
      <c r="B1168" s="1" t="s">
        <v>2541</v>
      </c>
      <c r="C1168" t="str">
        <f t="shared" si="220"/>
        <v>bootstrap=True, criterion=squared_error, max_depth=20, max_features=0.2, min_samples_split=2, n_estimators=100</v>
      </c>
      <c r="D1168" t="str">
        <f t="shared" si="221"/>
        <v>True</v>
      </c>
      <c r="E1168" t="str">
        <f t="shared" si="222"/>
        <v>squared_error</v>
      </c>
      <c r="F1168">
        <f t="shared" si="223"/>
        <v>20</v>
      </c>
      <c r="G1168" t="str">
        <f t="shared" si="229"/>
        <v>0.2</v>
      </c>
      <c r="H1168" t="str">
        <f t="shared" si="229"/>
        <v>2</v>
      </c>
      <c r="I1168" t="str">
        <f t="shared" si="224"/>
        <v>100</v>
      </c>
      <c r="J1168">
        <f t="shared" si="225"/>
        <v>0.76900000000000002</v>
      </c>
      <c r="K1168">
        <f t="shared" si="226"/>
        <v>23.2</v>
      </c>
      <c r="L1168">
        <f t="shared" si="227"/>
        <v>0.80159999999999998</v>
      </c>
      <c r="M1168">
        <f t="shared" si="228"/>
        <v>22.979999999999997</v>
      </c>
    </row>
    <row r="1169" spans="1:13" x14ac:dyDescent="0.2">
      <c r="A1169" t="s">
        <v>5205</v>
      </c>
      <c r="B1169" s="1" t="s">
        <v>2542</v>
      </c>
      <c r="C1169" t="str">
        <f t="shared" si="220"/>
        <v>bootstrap=True, criterion=squared_error, max_depth=20, max_features=0.2, min_samples_split=2, n_estimators=100</v>
      </c>
      <c r="D1169" t="str">
        <f t="shared" si="221"/>
        <v>True</v>
      </c>
      <c r="E1169" t="str">
        <f t="shared" si="222"/>
        <v>squared_error</v>
      </c>
      <c r="F1169">
        <f t="shared" si="223"/>
        <v>20</v>
      </c>
      <c r="G1169" t="str">
        <f t="shared" si="229"/>
        <v>0.2</v>
      </c>
      <c r="H1169" t="str">
        <f t="shared" si="229"/>
        <v>2</v>
      </c>
      <c r="I1169" t="str">
        <f t="shared" si="224"/>
        <v>100</v>
      </c>
      <c r="J1169">
        <f t="shared" si="225"/>
        <v>0.79100000000000004</v>
      </c>
      <c r="K1169">
        <f t="shared" si="226"/>
        <v>23.4</v>
      </c>
      <c r="L1169">
        <f t="shared" si="227"/>
        <v>0.80159999999999998</v>
      </c>
      <c r="M1169">
        <f t="shared" si="228"/>
        <v>22.979999999999997</v>
      </c>
    </row>
    <row r="1170" spans="1:13" x14ac:dyDescent="0.2">
      <c r="A1170" t="s">
        <v>5205</v>
      </c>
      <c r="B1170" s="1" t="s">
        <v>2545</v>
      </c>
      <c r="C1170" t="str">
        <f t="shared" si="220"/>
        <v>bootstrap=True, criterion=squared_error, max_depth=20, max_features=0.2, min_samples_split=2, n_estimators=100</v>
      </c>
      <c r="D1170" t="str">
        <f t="shared" si="221"/>
        <v>True</v>
      </c>
      <c r="E1170" t="str">
        <f t="shared" si="222"/>
        <v>squared_error</v>
      </c>
      <c r="F1170">
        <f t="shared" si="223"/>
        <v>20</v>
      </c>
      <c r="G1170" t="str">
        <f t="shared" si="229"/>
        <v>0.2</v>
      </c>
      <c r="H1170" t="str">
        <f t="shared" si="229"/>
        <v>2</v>
      </c>
      <c r="I1170" t="str">
        <f t="shared" si="224"/>
        <v>100</v>
      </c>
      <c r="J1170">
        <f t="shared" si="225"/>
        <v>0.83499999999999996</v>
      </c>
      <c r="K1170">
        <f t="shared" si="226"/>
        <v>20.399999999999999</v>
      </c>
      <c r="L1170">
        <f t="shared" si="227"/>
        <v>0.80159999999999998</v>
      </c>
      <c r="M1170">
        <f t="shared" si="228"/>
        <v>22.979999999999997</v>
      </c>
    </row>
    <row r="1171" spans="1:13" x14ac:dyDescent="0.2">
      <c r="A1171" t="s">
        <v>5205</v>
      </c>
      <c r="B1171" s="1" t="s">
        <v>2548</v>
      </c>
      <c r="C1171" t="str">
        <f t="shared" si="220"/>
        <v>bootstrap=True, criterion=squared_error, max_depth=20, max_features=0.2, min_samples_split=2, n_estimators=100</v>
      </c>
      <c r="D1171" t="str">
        <f t="shared" si="221"/>
        <v>True</v>
      </c>
      <c r="E1171" t="str">
        <f t="shared" si="222"/>
        <v>squared_error</v>
      </c>
      <c r="F1171">
        <f t="shared" si="223"/>
        <v>20</v>
      </c>
      <c r="G1171" t="str">
        <f t="shared" si="229"/>
        <v>0.2</v>
      </c>
      <c r="H1171" t="str">
        <f t="shared" si="229"/>
        <v>2</v>
      </c>
      <c r="I1171" t="str">
        <f t="shared" si="224"/>
        <v>100</v>
      </c>
      <c r="J1171">
        <f t="shared" si="225"/>
        <v>0.80900000000000005</v>
      </c>
      <c r="K1171">
        <f t="shared" si="226"/>
        <v>23.8</v>
      </c>
      <c r="L1171">
        <f t="shared" si="227"/>
        <v>0.80159999999999998</v>
      </c>
      <c r="M1171">
        <f t="shared" si="228"/>
        <v>22.979999999999997</v>
      </c>
    </row>
    <row r="1172" spans="1:13" x14ac:dyDescent="0.2">
      <c r="A1172" t="s">
        <v>5205</v>
      </c>
      <c r="B1172" s="1" t="s">
        <v>4074</v>
      </c>
      <c r="C1172" t="str">
        <f t="shared" si="220"/>
        <v>bootstrap=False, criterion=squared_error, max_depth=20, max_features=0.5, min_samples_split=10, n_estimators=500</v>
      </c>
      <c r="D1172" t="str">
        <f t="shared" si="221"/>
        <v>False</v>
      </c>
      <c r="E1172" t="str">
        <f t="shared" si="222"/>
        <v>squared_error</v>
      </c>
      <c r="F1172">
        <f t="shared" si="223"/>
        <v>20</v>
      </c>
      <c r="G1172" t="str">
        <f t="shared" si="229"/>
        <v>0.5</v>
      </c>
      <c r="H1172" t="str">
        <f t="shared" si="229"/>
        <v>10</v>
      </c>
      <c r="I1172" t="str">
        <f t="shared" si="224"/>
        <v>500</v>
      </c>
      <c r="J1172">
        <f t="shared" si="225"/>
        <v>0.79500000000000004</v>
      </c>
      <c r="K1172">
        <f t="shared" si="226"/>
        <v>426</v>
      </c>
      <c r="L1172">
        <f t="shared" si="227"/>
        <v>0.80140000000000011</v>
      </c>
      <c r="M1172">
        <f t="shared" si="228"/>
        <v>405.6</v>
      </c>
    </row>
    <row r="1173" spans="1:13" x14ac:dyDescent="0.2">
      <c r="A1173" t="s">
        <v>5205</v>
      </c>
      <c r="B1173" s="1" t="s">
        <v>4075</v>
      </c>
      <c r="C1173" t="str">
        <f t="shared" si="220"/>
        <v>bootstrap=False, criterion=squared_error, max_depth=20, max_features=0.5, min_samples_split=10, n_estimators=500</v>
      </c>
      <c r="D1173" t="str">
        <f t="shared" si="221"/>
        <v>False</v>
      </c>
      <c r="E1173" t="str">
        <f t="shared" si="222"/>
        <v>squared_error</v>
      </c>
      <c r="F1173">
        <f t="shared" si="223"/>
        <v>20</v>
      </c>
      <c r="G1173" t="str">
        <f t="shared" si="229"/>
        <v>0.5</v>
      </c>
      <c r="H1173" t="str">
        <f t="shared" si="229"/>
        <v>10</v>
      </c>
      <c r="I1173" t="str">
        <f t="shared" si="224"/>
        <v>500</v>
      </c>
      <c r="J1173">
        <f t="shared" si="225"/>
        <v>0.76500000000000001</v>
      </c>
      <c r="K1173">
        <f t="shared" si="226"/>
        <v>408</v>
      </c>
      <c r="L1173">
        <f t="shared" si="227"/>
        <v>0.80140000000000011</v>
      </c>
      <c r="M1173">
        <f t="shared" si="228"/>
        <v>405.6</v>
      </c>
    </row>
    <row r="1174" spans="1:13" x14ac:dyDescent="0.2">
      <c r="A1174" t="s">
        <v>5205</v>
      </c>
      <c r="B1174" s="1" t="s">
        <v>4077</v>
      </c>
      <c r="C1174" t="str">
        <f t="shared" si="220"/>
        <v>bootstrap=False, criterion=squared_error, max_depth=20, max_features=0.5, min_samples_split=10, n_estimators=500</v>
      </c>
      <c r="D1174" t="str">
        <f t="shared" si="221"/>
        <v>False</v>
      </c>
      <c r="E1174" t="str">
        <f t="shared" si="222"/>
        <v>squared_error</v>
      </c>
      <c r="F1174">
        <f t="shared" si="223"/>
        <v>20</v>
      </c>
      <c r="G1174" t="str">
        <f t="shared" si="229"/>
        <v>0.5</v>
      </c>
      <c r="H1174" t="str">
        <f t="shared" si="229"/>
        <v>10</v>
      </c>
      <c r="I1174" t="str">
        <f t="shared" si="224"/>
        <v>500</v>
      </c>
      <c r="J1174">
        <f t="shared" si="225"/>
        <v>0.83699999999999997</v>
      </c>
      <c r="K1174">
        <f t="shared" si="226"/>
        <v>354</v>
      </c>
      <c r="L1174">
        <f t="shared" si="227"/>
        <v>0.80140000000000011</v>
      </c>
      <c r="M1174">
        <f t="shared" si="228"/>
        <v>405.6</v>
      </c>
    </row>
    <row r="1175" spans="1:13" x14ac:dyDescent="0.2">
      <c r="A1175" t="s">
        <v>5205</v>
      </c>
      <c r="B1175" s="1" t="s">
        <v>4078</v>
      </c>
      <c r="C1175" t="str">
        <f t="shared" si="220"/>
        <v>bootstrap=False, criterion=squared_error, max_depth=20, max_features=0.5, min_samples_split=10, n_estimators=500</v>
      </c>
      <c r="D1175" t="str">
        <f t="shared" si="221"/>
        <v>False</v>
      </c>
      <c r="E1175" t="str">
        <f t="shared" si="222"/>
        <v>squared_error</v>
      </c>
      <c r="F1175">
        <f t="shared" si="223"/>
        <v>20</v>
      </c>
      <c r="G1175" t="str">
        <f t="shared" si="229"/>
        <v>0.5</v>
      </c>
      <c r="H1175" t="str">
        <f t="shared" si="229"/>
        <v>10</v>
      </c>
      <c r="I1175" t="str">
        <f t="shared" si="224"/>
        <v>500</v>
      </c>
      <c r="J1175">
        <f t="shared" si="225"/>
        <v>0.80100000000000005</v>
      </c>
      <c r="K1175">
        <f t="shared" si="226"/>
        <v>414</v>
      </c>
      <c r="L1175">
        <f t="shared" si="227"/>
        <v>0.80140000000000011</v>
      </c>
      <c r="M1175">
        <f t="shared" si="228"/>
        <v>405.6</v>
      </c>
    </row>
    <row r="1176" spans="1:13" x14ac:dyDescent="0.2">
      <c r="A1176" t="s">
        <v>5205</v>
      </c>
      <c r="B1176" s="1" t="s">
        <v>4080</v>
      </c>
      <c r="C1176" t="str">
        <f t="shared" si="220"/>
        <v>bootstrap=False, criterion=squared_error, max_depth=20, max_features=0.5, min_samples_split=10, n_estimators=500</v>
      </c>
      <c r="D1176" t="str">
        <f t="shared" si="221"/>
        <v>False</v>
      </c>
      <c r="E1176" t="str">
        <f t="shared" si="222"/>
        <v>squared_error</v>
      </c>
      <c r="F1176">
        <f t="shared" si="223"/>
        <v>20</v>
      </c>
      <c r="G1176" t="str">
        <f t="shared" si="229"/>
        <v>0.5</v>
      </c>
      <c r="H1176" t="str">
        <f t="shared" si="229"/>
        <v>10</v>
      </c>
      <c r="I1176" t="str">
        <f t="shared" si="224"/>
        <v>500</v>
      </c>
      <c r="J1176">
        <f t="shared" si="225"/>
        <v>0.80900000000000005</v>
      </c>
      <c r="K1176">
        <f t="shared" si="226"/>
        <v>426</v>
      </c>
      <c r="L1176">
        <f t="shared" si="227"/>
        <v>0.80140000000000011</v>
      </c>
      <c r="M1176">
        <f t="shared" si="228"/>
        <v>405.6</v>
      </c>
    </row>
    <row r="1177" spans="1:13" x14ac:dyDescent="0.2">
      <c r="A1177" t="s">
        <v>5205</v>
      </c>
      <c r="B1177" s="1" t="s">
        <v>4279</v>
      </c>
      <c r="C1177" t="str">
        <f t="shared" si="220"/>
        <v>bootstrap=False, criterion=squared_error, max_depth=30, max_features=log2, min_samples_split=5, n_estimators=200</v>
      </c>
      <c r="D1177" t="str">
        <f t="shared" si="221"/>
        <v>False</v>
      </c>
      <c r="E1177" t="str">
        <f t="shared" si="222"/>
        <v>squared_error</v>
      </c>
      <c r="F1177">
        <f t="shared" si="223"/>
        <v>30</v>
      </c>
      <c r="G1177" t="str">
        <f t="shared" si="229"/>
        <v>log2</v>
      </c>
      <c r="H1177" t="str">
        <f t="shared" si="229"/>
        <v>5</v>
      </c>
      <c r="I1177" t="str">
        <f t="shared" si="224"/>
        <v>200</v>
      </c>
      <c r="J1177">
        <f t="shared" si="225"/>
        <v>0.76800000000000002</v>
      </c>
      <c r="K1177">
        <f t="shared" si="226"/>
        <v>39.6</v>
      </c>
      <c r="L1177">
        <f t="shared" si="227"/>
        <v>0.80140000000000011</v>
      </c>
      <c r="M1177">
        <f t="shared" si="228"/>
        <v>39.339999999999996</v>
      </c>
    </row>
    <row r="1178" spans="1:13" x14ac:dyDescent="0.2">
      <c r="A1178" t="s">
        <v>5205</v>
      </c>
      <c r="B1178" s="1" t="s">
        <v>4280</v>
      </c>
      <c r="C1178" t="str">
        <f t="shared" si="220"/>
        <v>bootstrap=False, criterion=squared_error, max_depth=30, max_features=log2, min_samples_split=5, n_estimators=200</v>
      </c>
      <c r="D1178" t="str">
        <f t="shared" si="221"/>
        <v>False</v>
      </c>
      <c r="E1178" t="str">
        <f t="shared" si="222"/>
        <v>squared_error</v>
      </c>
      <c r="F1178">
        <f t="shared" si="223"/>
        <v>30</v>
      </c>
      <c r="G1178" t="str">
        <f t="shared" si="229"/>
        <v>log2</v>
      </c>
      <c r="H1178" t="str">
        <f t="shared" si="229"/>
        <v>5</v>
      </c>
      <c r="I1178" t="str">
        <f t="shared" si="224"/>
        <v>200</v>
      </c>
      <c r="J1178">
        <f t="shared" si="225"/>
        <v>0.80800000000000005</v>
      </c>
      <c r="K1178">
        <f t="shared" si="226"/>
        <v>41</v>
      </c>
      <c r="L1178">
        <f t="shared" si="227"/>
        <v>0.80140000000000011</v>
      </c>
      <c r="M1178">
        <f t="shared" si="228"/>
        <v>39.339999999999996</v>
      </c>
    </row>
    <row r="1179" spans="1:13" x14ac:dyDescent="0.2">
      <c r="A1179" t="s">
        <v>5205</v>
      </c>
      <c r="B1179" s="1" t="s">
        <v>4281</v>
      </c>
      <c r="C1179" t="str">
        <f t="shared" si="220"/>
        <v>bootstrap=False, criterion=squared_error, max_depth=30, max_features=log2, min_samples_split=5, n_estimators=200</v>
      </c>
      <c r="D1179" t="str">
        <f t="shared" si="221"/>
        <v>False</v>
      </c>
      <c r="E1179" t="str">
        <f t="shared" si="222"/>
        <v>squared_error</v>
      </c>
      <c r="F1179">
        <f t="shared" si="223"/>
        <v>30</v>
      </c>
      <c r="G1179" t="str">
        <f t="shared" si="229"/>
        <v>log2</v>
      </c>
      <c r="H1179" t="str">
        <f t="shared" si="229"/>
        <v>5</v>
      </c>
      <c r="I1179" t="str">
        <f t="shared" si="224"/>
        <v>200</v>
      </c>
      <c r="J1179">
        <f t="shared" si="225"/>
        <v>0.77300000000000002</v>
      </c>
      <c r="K1179">
        <f t="shared" si="226"/>
        <v>39.799999999999997</v>
      </c>
      <c r="L1179">
        <f t="shared" si="227"/>
        <v>0.80140000000000011</v>
      </c>
      <c r="M1179">
        <f t="shared" si="228"/>
        <v>39.339999999999996</v>
      </c>
    </row>
    <row r="1180" spans="1:13" x14ac:dyDescent="0.2">
      <c r="A1180" t="s">
        <v>5205</v>
      </c>
      <c r="B1180" s="1" t="s">
        <v>4282</v>
      </c>
      <c r="C1180" t="str">
        <f t="shared" si="220"/>
        <v>bootstrap=False, criterion=squared_error, max_depth=30, max_features=log2, min_samples_split=5, n_estimators=200</v>
      </c>
      <c r="D1180" t="str">
        <f t="shared" si="221"/>
        <v>False</v>
      </c>
      <c r="E1180" t="str">
        <f t="shared" si="222"/>
        <v>squared_error</v>
      </c>
      <c r="F1180">
        <f t="shared" si="223"/>
        <v>30</v>
      </c>
      <c r="G1180" t="str">
        <f t="shared" si="229"/>
        <v>log2</v>
      </c>
      <c r="H1180" t="str">
        <f t="shared" si="229"/>
        <v>5</v>
      </c>
      <c r="I1180" t="str">
        <f t="shared" si="224"/>
        <v>200</v>
      </c>
      <c r="J1180">
        <f t="shared" si="225"/>
        <v>0.84099999999999997</v>
      </c>
      <c r="K1180">
        <f t="shared" si="226"/>
        <v>35.1</v>
      </c>
      <c r="L1180">
        <f t="shared" si="227"/>
        <v>0.80140000000000011</v>
      </c>
      <c r="M1180">
        <f t="shared" si="228"/>
        <v>39.339999999999996</v>
      </c>
    </row>
    <row r="1181" spans="1:13" x14ac:dyDescent="0.2">
      <c r="A1181" t="s">
        <v>5205</v>
      </c>
      <c r="B1181" s="1" t="s">
        <v>4283</v>
      </c>
      <c r="C1181" t="str">
        <f t="shared" si="220"/>
        <v>bootstrap=False, criterion=squared_error, max_depth=30, max_features=log2, min_samples_split=5, n_estimators=200</v>
      </c>
      <c r="D1181" t="str">
        <f t="shared" si="221"/>
        <v>False</v>
      </c>
      <c r="E1181" t="str">
        <f t="shared" si="222"/>
        <v>squared_error</v>
      </c>
      <c r="F1181">
        <f t="shared" si="223"/>
        <v>30</v>
      </c>
      <c r="G1181" t="str">
        <f t="shared" si="229"/>
        <v>log2</v>
      </c>
      <c r="H1181" t="str">
        <f t="shared" si="229"/>
        <v>5</v>
      </c>
      <c r="I1181" t="str">
        <f t="shared" si="224"/>
        <v>200</v>
      </c>
      <c r="J1181">
        <f t="shared" si="225"/>
        <v>0.81699999999999995</v>
      </c>
      <c r="K1181">
        <f t="shared" si="226"/>
        <v>41.2</v>
      </c>
      <c r="L1181">
        <f t="shared" si="227"/>
        <v>0.80140000000000011</v>
      </c>
      <c r="M1181">
        <f t="shared" si="228"/>
        <v>39.339999999999996</v>
      </c>
    </row>
    <row r="1182" spans="1:13" x14ac:dyDescent="0.2">
      <c r="A1182" t="s">
        <v>5205</v>
      </c>
      <c r="B1182" s="1" t="s">
        <v>4622</v>
      </c>
      <c r="C1182" t="str">
        <f t="shared" si="220"/>
        <v>bootstrap=False, criterion=squared_error, max_depth=50, max_features=log2, min_samples_split=5, n_estimators=150</v>
      </c>
      <c r="D1182" t="str">
        <f t="shared" si="221"/>
        <v>False</v>
      </c>
      <c r="E1182" t="str">
        <f t="shared" si="222"/>
        <v>squared_error</v>
      </c>
      <c r="F1182">
        <f t="shared" si="223"/>
        <v>50</v>
      </c>
      <c r="G1182" t="str">
        <f t="shared" ref="G1182:H1201" si="230">MID($B1182,FIND(G$1,$B1182,1)+LEN(G$1)+1,FIND(H$1,$B1182,1)-(FIND(G$1,$B1182,1)+LEN(G$1))-3)</f>
        <v>log2</v>
      </c>
      <c r="H1182" t="str">
        <f t="shared" si="230"/>
        <v>5</v>
      </c>
      <c r="I1182" t="str">
        <f t="shared" si="224"/>
        <v>150</v>
      </c>
      <c r="J1182">
        <f t="shared" si="225"/>
        <v>0.80600000000000005</v>
      </c>
      <c r="K1182">
        <f t="shared" si="226"/>
        <v>32.5</v>
      </c>
      <c r="L1182">
        <f t="shared" si="227"/>
        <v>0.80139999999999989</v>
      </c>
      <c r="M1182">
        <f t="shared" si="228"/>
        <v>31.54</v>
      </c>
    </row>
    <row r="1183" spans="1:13" x14ac:dyDescent="0.2">
      <c r="A1183" t="s">
        <v>5205</v>
      </c>
      <c r="B1183" s="1" t="s">
        <v>4623</v>
      </c>
      <c r="C1183" t="str">
        <f t="shared" si="220"/>
        <v>bootstrap=False, criterion=squared_error, max_depth=50, max_features=log2, min_samples_split=5, n_estimators=150</v>
      </c>
      <c r="D1183" t="str">
        <f t="shared" si="221"/>
        <v>False</v>
      </c>
      <c r="E1183" t="str">
        <f t="shared" si="222"/>
        <v>squared_error</v>
      </c>
      <c r="F1183">
        <f t="shared" si="223"/>
        <v>50</v>
      </c>
      <c r="G1183" t="str">
        <f t="shared" si="230"/>
        <v>log2</v>
      </c>
      <c r="H1183" t="str">
        <f t="shared" si="230"/>
        <v>5</v>
      </c>
      <c r="I1183" t="str">
        <f t="shared" si="224"/>
        <v>150</v>
      </c>
      <c r="J1183">
        <f t="shared" si="225"/>
        <v>0.76900000000000002</v>
      </c>
      <c r="K1183">
        <f t="shared" si="226"/>
        <v>31.1</v>
      </c>
      <c r="L1183">
        <f t="shared" si="227"/>
        <v>0.80139999999999989</v>
      </c>
      <c r="M1183">
        <f t="shared" si="228"/>
        <v>31.54</v>
      </c>
    </row>
    <row r="1184" spans="1:13" x14ac:dyDescent="0.2">
      <c r="A1184" t="s">
        <v>5205</v>
      </c>
      <c r="B1184" s="1" t="s">
        <v>4624</v>
      </c>
      <c r="C1184" t="str">
        <f t="shared" si="220"/>
        <v>bootstrap=False, criterion=squared_error, max_depth=50, max_features=log2, min_samples_split=5, n_estimators=150</v>
      </c>
      <c r="D1184" t="str">
        <f t="shared" si="221"/>
        <v>False</v>
      </c>
      <c r="E1184" t="str">
        <f t="shared" si="222"/>
        <v>squared_error</v>
      </c>
      <c r="F1184">
        <f t="shared" si="223"/>
        <v>50</v>
      </c>
      <c r="G1184" t="str">
        <f t="shared" si="230"/>
        <v>log2</v>
      </c>
      <c r="H1184" t="str">
        <f t="shared" si="230"/>
        <v>5</v>
      </c>
      <c r="I1184" t="str">
        <f t="shared" si="224"/>
        <v>150</v>
      </c>
      <c r="J1184">
        <f t="shared" si="225"/>
        <v>0.77100000000000002</v>
      </c>
      <c r="K1184">
        <f t="shared" si="226"/>
        <v>31.6</v>
      </c>
      <c r="L1184">
        <f t="shared" si="227"/>
        <v>0.80139999999999989</v>
      </c>
      <c r="M1184">
        <f t="shared" si="228"/>
        <v>31.54</v>
      </c>
    </row>
    <row r="1185" spans="1:13" x14ac:dyDescent="0.2">
      <c r="A1185" t="s">
        <v>5205</v>
      </c>
      <c r="B1185" s="1" t="s">
        <v>4628</v>
      </c>
      <c r="C1185" t="str">
        <f t="shared" si="220"/>
        <v>bootstrap=False, criterion=squared_error, max_depth=50, max_features=log2, min_samples_split=5, n_estimators=150</v>
      </c>
      <c r="D1185" t="str">
        <f t="shared" si="221"/>
        <v>False</v>
      </c>
      <c r="E1185" t="str">
        <f t="shared" si="222"/>
        <v>squared_error</v>
      </c>
      <c r="F1185">
        <f t="shared" si="223"/>
        <v>50</v>
      </c>
      <c r="G1185" t="str">
        <f t="shared" si="230"/>
        <v>log2</v>
      </c>
      <c r="H1185" t="str">
        <f t="shared" si="230"/>
        <v>5</v>
      </c>
      <c r="I1185" t="str">
        <f t="shared" si="224"/>
        <v>150</v>
      </c>
      <c r="J1185">
        <f t="shared" si="225"/>
        <v>0.81799999999999995</v>
      </c>
      <c r="K1185">
        <f t="shared" si="226"/>
        <v>33.799999999999997</v>
      </c>
      <c r="L1185">
        <f t="shared" si="227"/>
        <v>0.80139999999999989</v>
      </c>
      <c r="M1185">
        <f t="shared" si="228"/>
        <v>31.54</v>
      </c>
    </row>
    <row r="1186" spans="1:13" x14ac:dyDescent="0.2">
      <c r="A1186" t="s">
        <v>5205</v>
      </c>
      <c r="B1186" s="1" t="s">
        <v>4630</v>
      </c>
      <c r="C1186" t="str">
        <f t="shared" si="220"/>
        <v>bootstrap=False, criterion=squared_error, max_depth=50, max_features=log2, min_samples_split=5, n_estimators=150</v>
      </c>
      <c r="D1186" t="str">
        <f t="shared" si="221"/>
        <v>False</v>
      </c>
      <c r="E1186" t="str">
        <f t="shared" si="222"/>
        <v>squared_error</v>
      </c>
      <c r="F1186">
        <f t="shared" si="223"/>
        <v>50</v>
      </c>
      <c r="G1186" t="str">
        <f t="shared" si="230"/>
        <v>log2</v>
      </c>
      <c r="H1186" t="str">
        <f t="shared" si="230"/>
        <v>5</v>
      </c>
      <c r="I1186" t="str">
        <f t="shared" si="224"/>
        <v>150</v>
      </c>
      <c r="J1186">
        <f t="shared" si="225"/>
        <v>0.84299999999999997</v>
      </c>
      <c r="K1186">
        <f t="shared" si="226"/>
        <v>28.7</v>
      </c>
      <c r="L1186">
        <f t="shared" si="227"/>
        <v>0.80139999999999989</v>
      </c>
      <c r="M1186">
        <f t="shared" si="228"/>
        <v>31.54</v>
      </c>
    </row>
    <row r="1187" spans="1:13" x14ac:dyDescent="0.2">
      <c r="A1187" t="s">
        <v>5205</v>
      </c>
      <c r="B1187" s="1" t="s">
        <v>3478</v>
      </c>
      <c r="C1187" t="str">
        <f t="shared" si="220"/>
        <v>bootstrap=True, criterion=squared_error, max_depth=None, max_features=sqrt, min_samples_split=2, n_estimators=100</v>
      </c>
      <c r="D1187" t="str">
        <f t="shared" si="221"/>
        <v>True</v>
      </c>
      <c r="E1187" t="str">
        <f t="shared" si="222"/>
        <v>squared_error</v>
      </c>
      <c r="F1187">
        <f t="shared" si="223"/>
        <v>0</v>
      </c>
      <c r="G1187" t="str">
        <f t="shared" si="230"/>
        <v>sqrt</v>
      </c>
      <c r="H1187" t="str">
        <f t="shared" si="230"/>
        <v>2</v>
      </c>
      <c r="I1187" t="str">
        <f t="shared" si="224"/>
        <v>100</v>
      </c>
      <c r="J1187">
        <f t="shared" si="225"/>
        <v>0.81200000000000006</v>
      </c>
      <c r="K1187">
        <f t="shared" si="226"/>
        <v>20.5</v>
      </c>
      <c r="L1187">
        <f t="shared" si="227"/>
        <v>0.80100000000000016</v>
      </c>
      <c r="M1187">
        <f t="shared" si="228"/>
        <v>20.059999999999999</v>
      </c>
    </row>
    <row r="1188" spans="1:13" x14ac:dyDescent="0.2">
      <c r="A1188" t="s">
        <v>5205</v>
      </c>
      <c r="B1188" s="1" t="s">
        <v>3479</v>
      </c>
      <c r="C1188" t="str">
        <f t="shared" si="220"/>
        <v>bootstrap=True, criterion=squared_error, max_depth=None, max_features=sqrt, min_samples_split=2, n_estimators=100</v>
      </c>
      <c r="D1188" t="str">
        <f t="shared" si="221"/>
        <v>True</v>
      </c>
      <c r="E1188" t="str">
        <f t="shared" si="222"/>
        <v>squared_error</v>
      </c>
      <c r="F1188">
        <f t="shared" si="223"/>
        <v>0</v>
      </c>
      <c r="G1188" t="str">
        <f t="shared" si="230"/>
        <v>sqrt</v>
      </c>
      <c r="H1188" t="str">
        <f t="shared" si="230"/>
        <v>2</v>
      </c>
      <c r="I1188" t="str">
        <f t="shared" si="224"/>
        <v>100</v>
      </c>
      <c r="J1188">
        <f t="shared" si="225"/>
        <v>0.76500000000000001</v>
      </c>
      <c r="K1188">
        <f t="shared" si="226"/>
        <v>20.100000000000001</v>
      </c>
      <c r="L1188">
        <f t="shared" si="227"/>
        <v>0.80100000000000016</v>
      </c>
      <c r="M1188">
        <f t="shared" si="228"/>
        <v>20.059999999999999</v>
      </c>
    </row>
    <row r="1189" spans="1:13" x14ac:dyDescent="0.2">
      <c r="A1189" t="s">
        <v>5205</v>
      </c>
      <c r="B1189" s="1" t="s">
        <v>3480</v>
      </c>
      <c r="C1189" t="str">
        <f t="shared" si="220"/>
        <v>bootstrap=True, criterion=squared_error, max_depth=None, max_features=sqrt, min_samples_split=2, n_estimators=100</v>
      </c>
      <c r="D1189" t="str">
        <f t="shared" si="221"/>
        <v>True</v>
      </c>
      <c r="E1189" t="str">
        <f t="shared" si="222"/>
        <v>squared_error</v>
      </c>
      <c r="F1189">
        <f t="shared" si="223"/>
        <v>0</v>
      </c>
      <c r="G1189" t="str">
        <f t="shared" si="230"/>
        <v>sqrt</v>
      </c>
      <c r="H1189" t="str">
        <f t="shared" si="230"/>
        <v>2</v>
      </c>
      <c r="I1189" t="str">
        <f t="shared" si="224"/>
        <v>100</v>
      </c>
      <c r="J1189">
        <f t="shared" si="225"/>
        <v>0.78</v>
      </c>
      <c r="K1189">
        <f t="shared" si="226"/>
        <v>20.2</v>
      </c>
      <c r="L1189">
        <f t="shared" si="227"/>
        <v>0.80100000000000016</v>
      </c>
      <c r="M1189">
        <f t="shared" si="228"/>
        <v>20.059999999999999</v>
      </c>
    </row>
    <row r="1190" spans="1:13" x14ac:dyDescent="0.2">
      <c r="A1190" t="s">
        <v>5205</v>
      </c>
      <c r="B1190" s="1" t="s">
        <v>3481</v>
      </c>
      <c r="C1190" t="str">
        <f t="shared" si="220"/>
        <v>bootstrap=True, criterion=squared_error, max_depth=None, max_features=sqrt, min_samples_split=2, n_estimators=100</v>
      </c>
      <c r="D1190" t="str">
        <f t="shared" si="221"/>
        <v>True</v>
      </c>
      <c r="E1190" t="str">
        <f t="shared" si="222"/>
        <v>squared_error</v>
      </c>
      <c r="F1190">
        <f t="shared" si="223"/>
        <v>0</v>
      </c>
      <c r="G1190" t="str">
        <f t="shared" si="230"/>
        <v>sqrt</v>
      </c>
      <c r="H1190" t="str">
        <f t="shared" si="230"/>
        <v>2</v>
      </c>
      <c r="I1190" t="str">
        <f t="shared" si="224"/>
        <v>100</v>
      </c>
      <c r="J1190">
        <f t="shared" si="225"/>
        <v>0.81200000000000006</v>
      </c>
      <c r="K1190">
        <f t="shared" si="226"/>
        <v>21.3</v>
      </c>
      <c r="L1190">
        <f t="shared" si="227"/>
        <v>0.80100000000000016</v>
      </c>
      <c r="M1190">
        <f t="shared" si="228"/>
        <v>20.059999999999999</v>
      </c>
    </row>
    <row r="1191" spans="1:13" x14ac:dyDescent="0.2">
      <c r="A1191" t="s">
        <v>5205</v>
      </c>
      <c r="B1191" s="1" t="s">
        <v>3482</v>
      </c>
      <c r="C1191" t="str">
        <f t="shared" si="220"/>
        <v>bootstrap=True, criterion=squared_error, max_depth=None, max_features=sqrt, min_samples_split=2, n_estimators=100</v>
      </c>
      <c r="D1191" t="str">
        <f t="shared" si="221"/>
        <v>True</v>
      </c>
      <c r="E1191" t="str">
        <f t="shared" si="222"/>
        <v>squared_error</v>
      </c>
      <c r="F1191">
        <f t="shared" si="223"/>
        <v>0</v>
      </c>
      <c r="G1191" t="str">
        <f t="shared" si="230"/>
        <v>sqrt</v>
      </c>
      <c r="H1191" t="str">
        <f t="shared" si="230"/>
        <v>2</v>
      </c>
      <c r="I1191" t="str">
        <f t="shared" si="224"/>
        <v>100</v>
      </c>
      <c r="J1191">
        <f t="shared" si="225"/>
        <v>0.83599999999999997</v>
      </c>
      <c r="K1191">
        <f t="shared" si="226"/>
        <v>18.2</v>
      </c>
      <c r="L1191">
        <f t="shared" si="227"/>
        <v>0.80100000000000016</v>
      </c>
      <c r="M1191">
        <f t="shared" si="228"/>
        <v>20.059999999999999</v>
      </c>
    </row>
    <row r="1192" spans="1:13" x14ac:dyDescent="0.2">
      <c r="A1192" t="s">
        <v>5205</v>
      </c>
      <c r="B1192" s="1" t="s">
        <v>3120</v>
      </c>
      <c r="C1192" t="str">
        <f t="shared" si="220"/>
        <v>bootstrap=True, criterion=squared_error, max_depth=50, max_features=sqrt, min_samples_split=2, n_estimators=100</v>
      </c>
      <c r="D1192" t="str">
        <f t="shared" si="221"/>
        <v>True</v>
      </c>
      <c r="E1192" t="str">
        <f t="shared" si="222"/>
        <v>squared_error</v>
      </c>
      <c r="F1192">
        <f t="shared" si="223"/>
        <v>50</v>
      </c>
      <c r="G1192" t="str">
        <f t="shared" si="230"/>
        <v>sqrt</v>
      </c>
      <c r="H1192" t="str">
        <f t="shared" si="230"/>
        <v>2</v>
      </c>
      <c r="I1192" t="str">
        <f t="shared" si="224"/>
        <v>100</v>
      </c>
      <c r="J1192">
        <f t="shared" si="225"/>
        <v>0.81200000000000006</v>
      </c>
      <c r="K1192">
        <f t="shared" si="226"/>
        <v>21.1</v>
      </c>
      <c r="L1192">
        <f t="shared" si="227"/>
        <v>0.80099999999999993</v>
      </c>
      <c r="M1192">
        <f t="shared" si="228"/>
        <v>20.18</v>
      </c>
    </row>
    <row r="1193" spans="1:13" x14ac:dyDescent="0.2">
      <c r="A1193" t="s">
        <v>5205</v>
      </c>
      <c r="B1193" s="1" t="s">
        <v>3121</v>
      </c>
      <c r="C1193" t="str">
        <f t="shared" si="220"/>
        <v>bootstrap=True, criterion=squared_error, max_depth=50, max_features=sqrt, min_samples_split=2, n_estimators=100</v>
      </c>
      <c r="D1193" t="str">
        <f t="shared" si="221"/>
        <v>True</v>
      </c>
      <c r="E1193" t="str">
        <f t="shared" si="222"/>
        <v>squared_error</v>
      </c>
      <c r="F1193">
        <f t="shared" si="223"/>
        <v>50</v>
      </c>
      <c r="G1193" t="str">
        <f t="shared" si="230"/>
        <v>sqrt</v>
      </c>
      <c r="H1193" t="str">
        <f t="shared" si="230"/>
        <v>2</v>
      </c>
      <c r="I1193" t="str">
        <f t="shared" si="224"/>
        <v>100</v>
      </c>
      <c r="J1193">
        <f t="shared" si="225"/>
        <v>0.76400000000000001</v>
      </c>
      <c r="K1193">
        <f t="shared" si="226"/>
        <v>20.100000000000001</v>
      </c>
      <c r="L1193">
        <f t="shared" si="227"/>
        <v>0.80099999999999993</v>
      </c>
      <c r="M1193">
        <f t="shared" si="228"/>
        <v>20.18</v>
      </c>
    </row>
    <row r="1194" spans="1:13" x14ac:dyDescent="0.2">
      <c r="A1194" t="s">
        <v>5205</v>
      </c>
      <c r="B1194" s="1" t="s">
        <v>3122</v>
      </c>
      <c r="C1194" t="str">
        <f t="shared" si="220"/>
        <v>bootstrap=True, criterion=squared_error, max_depth=50, max_features=sqrt, min_samples_split=2, n_estimators=100</v>
      </c>
      <c r="D1194" t="str">
        <f t="shared" si="221"/>
        <v>True</v>
      </c>
      <c r="E1194" t="str">
        <f t="shared" si="222"/>
        <v>squared_error</v>
      </c>
      <c r="F1194">
        <f t="shared" si="223"/>
        <v>50</v>
      </c>
      <c r="G1194" t="str">
        <f t="shared" si="230"/>
        <v>sqrt</v>
      </c>
      <c r="H1194" t="str">
        <f t="shared" si="230"/>
        <v>2</v>
      </c>
      <c r="I1194" t="str">
        <f t="shared" si="224"/>
        <v>100</v>
      </c>
      <c r="J1194">
        <f t="shared" si="225"/>
        <v>0.78100000000000003</v>
      </c>
      <c r="K1194">
        <f t="shared" si="226"/>
        <v>20.6</v>
      </c>
      <c r="L1194">
        <f t="shared" si="227"/>
        <v>0.80099999999999993</v>
      </c>
      <c r="M1194">
        <f t="shared" si="228"/>
        <v>20.18</v>
      </c>
    </row>
    <row r="1195" spans="1:13" x14ac:dyDescent="0.2">
      <c r="A1195" t="s">
        <v>5205</v>
      </c>
      <c r="B1195" s="1" t="s">
        <v>3123</v>
      </c>
      <c r="C1195" t="str">
        <f t="shared" si="220"/>
        <v>bootstrap=True, criterion=squared_error, max_depth=50, max_features=sqrt, min_samples_split=2, n_estimators=100</v>
      </c>
      <c r="D1195" t="str">
        <f t="shared" si="221"/>
        <v>True</v>
      </c>
      <c r="E1195" t="str">
        <f t="shared" si="222"/>
        <v>squared_error</v>
      </c>
      <c r="F1195">
        <f t="shared" si="223"/>
        <v>50</v>
      </c>
      <c r="G1195" t="str">
        <f t="shared" si="230"/>
        <v>sqrt</v>
      </c>
      <c r="H1195" t="str">
        <f t="shared" si="230"/>
        <v>2</v>
      </c>
      <c r="I1195" t="str">
        <f t="shared" si="224"/>
        <v>100</v>
      </c>
      <c r="J1195">
        <f t="shared" si="225"/>
        <v>0.83599999999999997</v>
      </c>
      <c r="K1195">
        <f t="shared" si="226"/>
        <v>17.899999999999999</v>
      </c>
      <c r="L1195">
        <f t="shared" si="227"/>
        <v>0.80099999999999993</v>
      </c>
      <c r="M1195">
        <f t="shared" si="228"/>
        <v>20.18</v>
      </c>
    </row>
    <row r="1196" spans="1:13" x14ac:dyDescent="0.2">
      <c r="A1196" t="s">
        <v>5205</v>
      </c>
      <c r="B1196" s="1" t="s">
        <v>3124</v>
      </c>
      <c r="C1196" t="str">
        <f t="shared" si="220"/>
        <v>bootstrap=True, criterion=squared_error, max_depth=50, max_features=sqrt, min_samples_split=2, n_estimators=100</v>
      </c>
      <c r="D1196" t="str">
        <f t="shared" si="221"/>
        <v>True</v>
      </c>
      <c r="E1196" t="str">
        <f t="shared" si="222"/>
        <v>squared_error</v>
      </c>
      <c r="F1196">
        <f t="shared" si="223"/>
        <v>50</v>
      </c>
      <c r="G1196" t="str">
        <f t="shared" si="230"/>
        <v>sqrt</v>
      </c>
      <c r="H1196" t="str">
        <f t="shared" si="230"/>
        <v>2</v>
      </c>
      <c r="I1196" t="str">
        <f t="shared" si="224"/>
        <v>100</v>
      </c>
      <c r="J1196">
        <f t="shared" si="225"/>
        <v>0.81200000000000006</v>
      </c>
      <c r="K1196">
        <f t="shared" si="226"/>
        <v>21.2</v>
      </c>
      <c r="L1196">
        <f t="shared" si="227"/>
        <v>0.80099999999999993</v>
      </c>
      <c r="M1196">
        <f t="shared" si="228"/>
        <v>20.18</v>
      </c>
    </row>
    <row r="1197" spans="1:13" x14ac:dyDescent="0.2">
      <c r="A1197" t="s">
        <v>5205</v>
      </c>
      <c r="B1197" s="1" t="s">
        <v>3858</v>
      </c>
      <c r="C1197" t="str">
        <f t="shared" si="220"/>
        <v>bootstrap=False, criterion=squared_error, max_depth=20, max_features=sqrt, min_samples_split=5, n_estimators=150</v>
      </c>
      <c r="D1197" t="str">
        <f t="shared" si="221"/>
        <v>False</v>
      </c>
      <c r="E1197" t="str">
        <f t="shared" si="222"/>
        <v>squared_error</v>
      </c>
      <c r="F1197">
        <f t="shared" si="223"/>
        <v>20</v>
      </c>
      <c r="G1197" t="str">
        <f t="shared" si="230"/>
        <v>sqrt</v>
      </c>
      <c r="H1197" t="str">
        <f t="shared" si="230"/>
        <v>5</v>
      </c>
      <c r="I1197" t="str">
        <f t="shared" si="224"/>
        <v>150</v>
      </c>
      <c r="J1197">
        <f t="shared" si="225"/>
        <v>0.76900000000000002</v>
      </c>
      <c r="K1197">
        <f t="shared" si="226"/>
        <v>35.9</v>
      </c>
      <c r="L1197">
        <f t="shared" si="227"/>
        <v>0.80099999999999993</v>
      </c>
      <c r="M1197">
        <f t="shared" si="228"/>
        <v>35.38000000000001</v>
      </c>
    </row>
    <row r="1198" spans="1:13" x14ac:dyDescent="0.2">
      <c r="A1198" t="s">
        <v>5205</v>
      </c>
      <c r="B1198" s="1" t="s">
        <v>3859</v>
      </c>
      <c r="C1198" t="str">
        <f t="shared" si="220"/>
        <v>bootstrap=False, criterion=squared_error, max_depth=20, max_features=sqrt, min_samples_split=5, n_estimators=150</v>
      </c>
      <c r="D1198" t="str">
        <f t="shared" si="221"/>
        <v>False</v>
      </c>
      <c r="E1198" t="str">
        <f t="shared" si="222"/>
        <v>squared_error</v>
      </c>
      <c r="F1198">
        <f t="shared" si="223"/>
        <v>20</v>
      </c>
      <c r="G1198" t="str">
        <f t="shared" si="230"/>
        <v>sqrt</v>
      </c>
      <c r="H1198" t="str">
        <f t="shared" si="230"/>
        <v>5</v>
      </c>
      <c r="I1198" t="str">
        <f t="shared" si="224"/>
        <v>150</v>
      </c>
      <c r="J1198">
        <f t="shared" si="225"/>
        <v>0.80100000000000005</v>
      </c>
      <c r="K1198">
        <f t="shared" si="226"/>
        <v>37</v>
      </c>
      <c r="L1198">
        <f t="shared" si="227"/>
        <v>0.80099999999999993</v>
      </c>
      <c r="M1198">
        <f t="shared" si="228"/>
        <v>35.38000000000001</v>
      </c>
    </row>
    <row r="1199" spans="1:13" x14ac:dyDescent="0.2">
      <c r="A1199" t="s">
        <v>5205</v>
      </c>
      <c r="B1199" s="1" t="s">
        <v>3860</v>
      </c>
      <c r="C1199" t="str">
        <f t="shared" si="220"/>
        <v>bootstrap=False, criterion=squared_error, max_depth=20, max_features=sqrt, min_samples_split=5, n_estimators=150</v>
      </c>
      <c r="D1199" t="str">
        <f t="shared" si="221"/>
        <v>False</v>
      </c>
      <c r="E1199" t="str">
        <f t="shared" si="222"/>
        <v>squared_error</v>
      </c>
      <c r="F1199">
        <f t="shared" si="223"/>
        <v>20</v>
      </c>
      <c r="G1199" t="str">
        <f t="shared" si="230"/>
        <v>sqrt</v>
      </c>
      <c r="H1199" t="str">
        <f t="shared" si="230"/>
        <v>5</v>
      </c>
      <c r="I1199" t="str">
        <f t="shared" si="224"/>
        <v>150</v>
      </c>
      <c r="J1199">
        <f t="shared" si="225"/>
        <v>0.78</v>
      </c>
      <c r="K1199">
        <f t="shared" si="226"/>
        <v>35.9</v>
      </c>
      <c r="L1199">
        <f t="shared" si="227"/>
        <v>0.80099999999999993</v>
      </c>
      <c r="M1199">
        <f t="shared" si="228"/>
        <v>35.38000000000001</v>
      </c>
    </row>
    <row r="1200" spans="1:13" x14ac:dyDescent="0.2">
      <c r="A1200" t="s">
        <v>5205</v>
      </c>
      <c r="B1200" s="1" t="s">
        <v>3862</v>
      </c>
      <c r="C1200" t="str">
        <f t="shared" si="220"/>
        <v>bootstrap=False, criterion=squared_error, max_depth=20, max_features=sqrt, min_samples_split=5, n_estimators=150</v>
      </c>
      <c r="D1200" t="str">
        <f t="shared" si="221"/>
        <v>False</v>
      </c>
      <c r="E1200" t="str">
        <f t="shared" si="222"/>
        <v>squared_error</v>
      </c>
      <c r="F1200">
        <f t="shared" si="223"/>
        <v>20</v>
      </c>
      <c r="G1200" t="str">
        <f t="shared" si="230"/>
        <v>sqrt</v>
      </c>
      <c r="H1200" t="str">
        <f t="shared" si="230"/>
        <v>5</v>
      </c>
      <c r="I1200" t="str">
        <f t="shared" si="224"/>
        <v>150</v>
      </c>
      <c r="J1200">
        <f t="shared" si="225"/>
        <v>0.84099999999999997</v>
      </c>
      <c r="K1200">
        <f t="shared" si="226"/>
        <v>31.4</v>
      </c>
      <c r="L1200">
        <f t="shared" si="227"/>
        <v>0.80099999999999993</v>
      </c>
      <c r="M1200">
        <f t="shared" si="228"/>
        <v>35.38000000000001</v>
      </c>
    </row>
    <row r="1201" spans="1:13" x14ac:dyDescent="0.2">
      <c r="A1201" t="s">
        <v>5205</v>
      </c>
      <c r="B1201" s="1" t="s">
        <v>3863</v>
      </c>
      <c r="C1201" t="str">
        <f t="shared" si="220"/>
        <v>bootstrap=False, criterion=squared_error, max_depth=20, max_features=sqrt, min_samples_split=5, n_estimators=150</v>
      </c>
      <c r="D1201" t="str">
        <f t="shared" si="221"/>
        <v>False</v>
      </c>
      <c r="E1201" t="str">
        <f t="shared" si="222"/>
        <v>squared_error</v>
      </c>
      <c r="F1201">
        <f t="shared" si="223"/>
        <v>20</v>
      </c>
      <c r="G1201" t="str">
        <f t="shared" si="230"/>
        <v>sqrt</v>
      </c>
      <c r="H1201" t="str">
        <f t="shared" si="230"/>
        <v>5</v>
      </c>
      <c r="I1201" t="str">
        <f t="shared" si="224"/>
        <v>150</v>
      </c>
      <c r="J1201">
        <f t="shared" si="225"/>
        <v>0.81399999999999995</v>
      </c>
      <c r="K1201">
        <f t="shared" si="226"/>
        <v>36.700000000000003</v>
      </c>
      <c r="L1201">
        <f t="shared" si="227"/>
        <v>0.80099999999999993</v>
      </c>
      <c r="M1201">
        <f t="shared" si="228"/>
        <v>35.38000000000001</v>
      </c>
    </row>
    <row r="1202" spans="1:13" x14ac:dyDescent="0.2">
      <c r="A1202" t="s">
        <v>5205</v>
      </c>
      <c r="B1202" s="1" t="s">
        <v>4269</v>
      </c>
      <c r="C1202" t="str">
        <f t="shared" si="220"/>
        <v>bootstrap=False, criterion=squared_error, max_depth=30, max_features=log2, min_samples_split=5, n_estimators=150</v>
      </c>
      <c r="D1202" t="str">
        <f t="shared" si="221"/>
        <v>False</v>
      </c>
      <c r="E1202" t="str">
        <f t="shared" si="222"/>
        <v>squared_error</v>
      </c>
      <c r="F1202">
        <f t="shared" si="223"/>
        <v>30</v>
      </c>
      <c r="G1202" t="str">
        <f t="shared" ref="G1202:H1221" si="231">MID($B1202,FIND(G$1,$B1202,1)+LEN(G$1)+1,FIND(H$1,$B1202,1)-(FIND(G$1,$B1202,1)+LEN(G$1))-3)</f>
        <v>log2</v>
      </c>
      <c r="H1202" t="str">
        <f t="shared" si="231"/>
        <v>5</v>
      </c>
      <c r="I1202" t="str">
        <f t="shared" si="224"/>
        <v>150</v>
      </c>
      <c r="J1202">
        <f t="shared" si="225"/>
        <v>0.80800000000000005</v>
      </c>
      <c r="K1202">
        <f t="shared" si="226"/>
        <v>32.299999999999997</v>
      </c>
      <c r="L1202">
        <f t="shared" si="227"/>
        <v>0.80099999999999993</v>
      </c>
      <c r="M1202">
        <f t="shared" si="228"/>
        <v>31.339999999999996</v>
      </c>
    </row>
    <row r="1203" spans="1:13" x14ac:dyDescent="0.2">
      <c r="A1203" t="s">
        <v>5205</v>
      </c>
      <c r="B1203" s="1" t="s">
        <v>4270</v>
      </c>
      <c r="C1203" t="str">
        <f t="shared" si="220"/>
        <v>bootstrap=False, criterion=squared_error, max_depth=30, max_features=log2, min_samples_split=5, n_estimators=150</v>
      </c>
      <c r="D1203" t="str">
        <f t="shared" si="221"/>
        <v>False</v>
      </c>
      <c r="E1203" t="str">
        <f t="shared" si="222"/>
        <v>squared_error</v>
      </c>
      <c r="F1203">
        <f t="shared" si="223"/>
        <v>30</v>
      </c>
      <c r="G1203" t="str">
        <f t="shared" si="231"/>
        <v>log2</v>
      </c>
      <c r="H1203" t="str">
        <f t="shared" si="231"/>
        <v>5</v>
      </c>
      <c r="I1203" t="str">
        <f t="shared" si="224"/>
        <v>150</v>
      </c>
      <c r="J1203">
        <f t="shared" si="225"/>
        <v>0.76800000000000002</v>
      </c>
      <c r="K1203">
        <f t="shared" si="226"/>
        <v>30.9</v>
      </c>
      <c r="L1203">
        <f t="shared" si="227"/>
        <v>0.80099999999999993</v>
      </c>
      <c r="M1203">
        <f t="shared" si="228"/>
        <v>31.339999999999996</v>
      </c>
    </row>
    <row r="1204" spans="1:13" x14ac:dyDescent="0.2">
      <c r="A1204" t="s">
        <v>5205</v>
      </c>
      <c r="B1204" s="1" t="s">
        <v>4271</v>
      </c>
      <c r="C1204" t="str">
        <f t="shared" si="220"/>
        <v>bootstrap=False, criterion=squared_error, max_depth=30, max_features=log2, min_samples_split=5, n_estimators=150</v>
      </c>
      <c r="D1204" t="str">
        <f t="shared" si="221"/>
        <v>False</v>
      </c>
      <c r="E1204" t="str">
        <f t="shared" si="222"/>
        <v>squared_error</v>
      </c>
      <c r="F1204">
        <f t="shared" si="223"/>
        <v>30</v>
      </c>
      <c r="G1204" t="str">
        <f t="shared" si="231"/>
        <v>log2</v>
      </c>
      <c r="H1204" t="str">
        <f t="shared" si="231"/>
        <v>5</v>
      </c>
      <c r="I1204" t="str">
        <f t="shared" si="224"/>
        <v>150</v>
      </c>
      <c r="J1204">
        <f t="shared" si="225"/>
        <v>0.77200000000000002</v>
      </c>
      <c r="K1204">
        <f t="shared" si="226"/>
        <v>32.799999999999997</v>
      </c>
      <c r="L1204">
        <f t="shared" si="227"/>
        <v>0.80099999999999993</v>
      </c>
      <c r="M1204">
        <f t="shared" si="228"/>
        <v>31.339999999999996</v>
      </c>
    </row>
    <row r="1205" spans="1:13" x14ac:dyDescent="0.2">
      <c r="A1205" t="s">
        <v>5205</v>
      </c>
      <c r="B1205" s="1" t="s">
        <v>4276</v>
      </c>
      <c r="C1205" t="str">
        <f t="shared" si="220"/>
        <v>bootstrap=False, criterion=squared_error, max_depth=30, max_features=log2, min_samples_split=5, n_estimators=150</v>
      </c>
      <c r="D1205" t="str">
        <f t="shared" si="221"/>
        <v>False</v>
      </c>
      <c r="E1205" t="str">
        <f t="shared" si="222"/>
        <v>squared_error</v>
      </c>
      <c r="F1205">
        <f t="shared" si="223"/>
        <v>30</v>
      </c>
      <c r="G1205" t="str">
        <f t="shared" si="231"/>
        <v>log2</v>
      </c>
      <c r="H1205" t="str">
        <f t="shared" si="231"/>
        <v>5</v>
      </c>
      <c r="I1205" t="str">
        <f t="shared" si="224"/>
        <v>150</v>
      </c>
      <c r="J1205">
        <f t="shared" si="225"/>
        <v>0.81699999999999995</v>
      </c>
      <c r="K1205">
        <f t="shared" si="226"/>
        <v>33.5</v>
      </c>
      <c r="L1205">
        <f t="shared" si="227"/>
        <v>0.80099999999999993</v>
      </c>
      <c r="M1205">
        <f t="shared" si="228"/>
        <v>31.339999999999996</v>
      </c>
    </row>
    <row r="1206" spans="1:13" x14ac:dyDescent="0.2">
      <c r="A1206" t="s">
        <v>5205</v>
      </c>
      <c r="B1206" s="1" t="s">
        <v>4277</v>
      </c>
      <c r="C1206" t="str">
        <f t="shared" si="220"/>
        <v>bootstrap=False, criterion=squared_error, max_depth=30, max_features=log2, min_samples_split=5, n_estimators=150</v>
      </c>
      <c r="D1206" t="str">
        <f t="shared" si="221"/>
        <v>False</v>
      </c>
      <c r="E1206" t="str">
        <f t="shared" si="222"/>
        <v>squared_error</v>
      </c>
      <c r="F1206">
        <f t="shared" si="223"/>
        <v>30</v>
      </c>
      <c r="G1206" t="str">
        <f t="shared" si="231"/>
        <v>log2</v>
      </c>
      <c r="H1206" t="str">
        <f t="shared" si="231"/>
        <v>5</v>
      </c>
      <c r="I1206" t="str">
        <f t="shared" si="224"/>
        <v>150</v>
      </c>
      <c r="J1206">
        <f t="shared" si="225"/>
        <v>0.84</v>
      </c>
      <c r="K1206">
        <f t="shared" si="226"/>
        <v>27.2</v>
      </c>
      <c r="L1206">
        <f t="shared" si="227"/>
        <v>0.80099999999999993</v>
      </c>
      <c r="M1206">
        <f t="shared" si="228"/>
        <v>31.339999999999996</v>
      </c>
    </row>
    <row r="1207" spans="1:13" x14ac:dyDescent="0.2">
      <c r="A1207" t="s">
        <v>5205</v>
      </c>
      <c r="B1207" s="1" t="s">
        <v>4066</v>
      </c>
      <c r="C1207" t="str">
        <f t="shared" si="220"/>
        <v>bootstrap=False, criterion=squared_error, max_depth=20, max_features=0.5, min_samples_split=10, n_estimators=200</v>
      </c>
      <c r="D1207" t="str">
        <f t="shared" si="221"/>
        <v>False</v>
      </c>
      <c r="E1207" t="str">
        <f t="shared" si="222"/>
        <v>squared_error</v>
      </c>
      <c r="F1207">
        <f t="shared" si="223"/>
        <v>20</v>
      </c>
      <c r="G1207" t="str">
        <f t="shared" si="231"/>
        <v>0.5</v>
      </c>
      <c r="H1207" t="str">
        <f t="shared" si="231"/>
        <v>10</v>
      </c>
      <c r="I1207" t="str">
        <f t="shared" si="224"/>
        <v>200</v>
      </c>
      <c r="J1207">
        <f t="shared" si="225"/>
        <v>0.79400000000000004</v>
      </c>
      <c r="K1207">
        <f t="shared" si="226"/>
        <v>168</v>
      </c>
      <c r="L1207">
        <f t="shared" si="227"/>
        <v>0.80079999999999996</v>
      </c>
      <c r="M1207">
        <f t="shared" si="228"/>
        <v>159.6</v>
      </c>
    </row>
    <row r="1208" spans="1:13" x14ac:dyDescent="0.2">
      <c r="A1208" t="s">
        <v>5205</v>
      </c>
      <c r="B1208" s="1" t="s">
        <v>4067</v>
      </c>
      <c r="C1208" t="str">
        <f t="shared" si="220"/>
        <v>bootstrap=False, criterion=squared_error, max_depth=20, max_features=0.5, min_samples_split=10, n_estimators=200</v>
      </c>
      <c r="D1208" t="str">
        <f t="shared" si="221"/>
        <v>False</v>
      </c>
      <c r="E1208" t="str">
        <f t="shared" si="222"/>
        <v>squared_error</v>
      </c>
      <c r="F1208">
        <f t="shared" si="223"/>
        <v>20</v>
      </c>
      <c r="G1208" t="str">
        <f t="shared" si="231"/>
        <v>0.5</v>
      </c>
      <c r="H1208" t="str">
        <f t="shared" si="231"/>
        <v>10</v>
      </c>
      <c r="I1208" t="str">
        <f t="shared" si="224"/>
        <v>200</v>
      </c>
      <c r="J1208">
        <f t="shared" si="225"/>
        <v>0.76200000000000001</v>
      </c>
      <c r="K1208">
        <f t="shared" si="226"/>
        <v>162</v>
      </c>
      <c r="L1208">
        <f t="shared" si="227"/>
        <v>0.80079999999999996</v>
      </c>
      <c r="M1208">
        <f t="shared" si="228"/>
        <v>159.6</v>
      </c>
    </row>
    <row r="1209" spans="1:13" x14ac:dyDescent="0.2">
      <c r="A1209" t="s">
        <v>5205</v>
      </c>
      <c r="B1209" s="1" t="s">
        <v>4068</v>
      </c>
      <c r="C1209" t="str">
        <f t="shared" si="220"/>
        <v>bootstrap=False, criterion=squared_error, max_depth=20, max_features=0.5, min_samples_split=10, n_estimators=200</v>
      </c>
      <c r="D1209" t="str">
        <f t="shared" si="221"/>
        <v>False</v>
      </c>
      <c r="E1209" t="str">
        <f t="shared" si="222"/>
        <v>squared_error</v>
      </c>
      <c r="F1209">
        <f t="shared" si="223"/>
        <v>20</v>
      </c>
      <c r="G1209" t="str">
        <f t="shared" si="231"/>
        <v>0.5</v>
      </c>
      <c r="H1209" t="str">
        <f t="shared" si="231"/>
        <v>10</v>
      </c>
      <c r="I1209" t="str">
        <f t="shared" si="224"/>
        <v>200</v>
      </c>
      <c r="J1209">
        <f t="shared" si="225"/>
        <v>0.80200000000000005</v>
      </c>
      <c r="K1209">
        <f t="shared" si="226"/>
        <v>162</v>
      </c>
      <c r="L1209">
        <f t="shared" si="227"/>
        <v>0.80079999999999996</v>
      </c>
      <c r="M1209">
        <f t="shared" si="228"/>
        <v>159.6</v>
      </c>
    </row>
    <row r="1210" spans="1:13" x14ac:dyDescent="0.2">
      <c r="A1210" t="s">
        <v>5205</v>
      </c>
      <c r="B1210" s="1" t="s">
        <v>4069</v>
      </c>
      <c r="C1210" t="str">
        <f t="shared" si="220"/>
        <v>bootstrap=False, criterion=squared_error, max_depth=20, max_features=0.5, min_samples_split=10, n_estimators=200</v>
      </c>
      <c r="D1210" t="str">
        <f t="shared" si="221"/>
        <v>False</v>
      </c>
      <c r="E1210" t="str">
        <f t="shared" si="222"/>
        <v>squared_error</v>
      </c>
      <c r="F1210">
        <f t="shared" si="223"/>
        <v>20</v>
      </c>
      <c r="G1210" t="str">
        <f t="shared" si="231"/>
        <v>0.5</v>
      </c>
      <c r="H1210" t="str">
        <f t="shared" si="231"/>
        <v>10</v>
      </c>
      <c r="I1210" t="str">
        <f t="shared" si="224"/>
        <v>200</v>
      </c>
      <c r="J1210">
        <f t="shared" si="225"/>
        <v>0.83599999999999997</v>
      </c>
      <c r="K1210">
        <f t="shared" si="226"/>
        <v>138</v>
      </c>
      <c r="L1210">
        <f t="shared" si="227"/>
        <v>0.80079999999999996</v>
      </c>
      <c r="M1210">
        <f t="shared" si="228"/>
        <v>159.6</v>
      </c>
    </row>
    <row r="1211" spans="1:13" x14ac:dyDescent="0.2">
      <c r="A1211" t="s">
        <v>5205</v>
      </c>
      <c r="B1211" s="1" t="s">
        <v>4070</v>
      </c>
      <c r="C1211" t="str">
        <f t="shared" si="220"/>
        <v>bootstrap=False, criterion=squared_error, max_depth=20, max_features=0.5, min_samples_split=10, n_estimators=200</v>
      </c>
      <c r="D1211" t="str">
        <f t="shared" si="221"/>
        <v>False</v>
      </c>
      <c r="E1211" t="str">
        <f t="shared" si="222"/>
        <v>squared_error</v>
      </c>
      <c r="F1211">
        <f t="shared" si="223"/>
        <v>20</v>
      </c>
      <c r="G1211" t="str">
        <f t="shared" si="231"/>
        <v>0.5</v>
      </c>
      <c r="H1211" t="str">
        <f t="shared" si="231"/>
        <v>10</v>
      </c>
      <c r="I1211" t="str">
        <f t="shared" si="224"/>
        <v>200</v>
      </c>
      <c r="J1211">
        <f t="shared" si="225"/>
        <v>0.81</v>
      </c>
      <c r="K1211">
        <f t="shared" si="226"/>
        <v>168</v>
      </c>
      <c r="L1211">
        <f t="shared" si="227"/>
        <v>0.80079999999999996</v>
      </c>
      <c r="M1211">
        <f t="shared" si="228"/>
        <v>159.6</v>
      </c>
    </row>
    <row r="1212" spans="1:13" x14ac:dyDescent="0.2">
      <c r="A1212" t="s">
        <v>5205</v>
      </c>
      <c r="B1212" s="1" t="s">
        <v>4264</v>
      </c>
      <c r="C1212" t="str">
        <f t="shared" si="220"/>
        <v>bootstrap=False, criterion=squared_error, max_depth=30, max_features=log2, min_samples_split=5, n_estimators=100</v>
      </c>
      <c r="D1212" t="str">
        <f t="shared" si="221"/>
        <v>False</v>
      </c>
      <c r="E1212" t="str">
        <f t="shared" si="222"/>
        <v>squared_error</v>
      </c>
      <c r="F1212">
        <f t="shared" si="223"/>
        <v>30</v>
      </c>
      <c r="G1212" t="str">
        <f t="shared" si="231"/>
        <v>log2</v>
      </c>
      <c r="H1212" t="str">
        <f t="shared" si="231"/>
        <v>5</v>
      </c>
      <c r="I1212" t="str">
        <f t="shared" si="224"/>
        <v>100</v>
      </c>
      <c r="J1212">
        <f t="shared" si="225"/>
        <v>0.80700000000000005</v>
      </c>
      <c r="K1212">
        <f t="shared" si="226"/>
        <v>21.7</v>
      </c>
      <c r="L1212">
        <f t="shared" si="227"/>
        <v>0.80059999999999998</v>
      </c>
      <c r="M1212">
        <f t="shared" si="228"/>
        <v>20.88</v>
      </c>
    </row>
    <row r="1213" spans="1:13" x14ac:dyDescent="0.2">
      <c r="A1213" t="s">
        <v>5205</v>
      </c>
      <c r="B1213" s="1" t="s">
        <v>4265</v>
      </c>
      <c r="C1213" t="str">
        <f t="shared" si="220"/>
        <v>bootstrap=False, criterion=squared_error, max_depth=30, max_features=log2, min_samples_split=5, n_estimators=100</v>
      </c>
      <c r="D1213" t="str">
        <f t="shared" si="221"/>
        <v>False</v>
      </c>
      <c r="E1213" t="str">
        <f t="shared" si="222"/>
        <v>squared_error</v>
      </c>
      <c r="F1213">
        <f t="shared" si="223"/>
        <v>30</v>
      </c>
      <c r="G1213" t="str">
        <f t="shared" si="231"/>
        <v>log2</v>
      </c>
      <c r="H1213" t="str">
        <f t="shared" si="231"/>
        <v>5</v>
      </c>
      <c r="I1213" t="str">
        <f t="shared" si="224"/>
        <v>100</v>
      </c>
      <c r="J1213">
        <f t="shared" si="225"/>
        <v>0.76600000000000001</v>
      </c>
      <c r="K1213">
        <f t="shared" si="226"/>
        <v>20.9</v>
      </c>
      <c r="L1213">
        <f t="shared" si="227"/>
        <v>0.80059999999999998</v>
      </c>
      <c r="M1213">
        <f t="shared" si="228"/>
        <v>20.88</v>
      </c>
    </row>
    <row r="1214" spans="1:13" x14ac:dyDescent="0.2">
      <c r="A1214" t="s">
        <v>5205</v>
      </c>
      <c r="B1214" s="1" t="s">
        <v>4266</v>
      </c>
      <c r="C1214" t="str">
        <f t="shared" si="220"/>
        <v>bootstrap=False, criterion=squared_error, max_depth=30, max_features=log2, min_samples_split=5, n_estimators=100</v>
      </c>
      <c r="D1214" t="str">
        <f t="shared" si="221"/>
        <v>False</v>
      </c>
      <c r="E1214" t="str">
        <f t="shared" si="222"/>
        <v>squared_error</v>
      </c>
      <c r="F1214">
        <f t="shared" si="223"/>
        <v>30</v>
      </c>
      <c r="G1214" t="str">
        <f t="shared" si="231"/>
        <v>log2</v>
      </c>
      <c r="H1214" t="str">
        <f t="shared" si="231"/>
        <v>5</v>
      </c>
      <c r="I1214" t="str">
        <f t="shared" si="224"/>
        <v>100</v>
      </c>
      <c r="J1214">
        <f t="shared" si="225"/>
        <v>0.76800000000000002</v>
      </c>
      <c r="K1214">
        <f t="shared" si="226"/>
        <v>21</v>
      </c>
      <c r="L1214">
        <f t="shared" si="227"/>
        <v>0.80059999999999998</v>
      </c>
      <c r="M1214">
        <f t="shared" si="228"/>
        <v>20.88</v>
      </c>
    </row>
    <row r="1215" spans="1:13" x14ac:dyDescent="0.2">
      <c r="A1215" t="s">
        <v>5205</v>
      </c>
      <c r="B1215" s="1" t="s">
        <v>4267</v>
      </c>
      <c r="C1215" t="str">
        <f t="shared" si="220"/>
        <v>bootstrap=False, criterion=squared_error, max_depth=30, max_features=log2, min_samples_split=5, n_estimators=100</v>
      </c>
      <c r="D1215" t="str">
        <f t="shared" si="221"/>
        <v>False</v>
      </c>
      <c r="E1215" t="str">
        <f t="shared" si="222"/>
        <v>squared_error</v>
      </c>
      <c r="F1215">
        <f t="shared" si="223"/>
        <v>30</v>
      </c>
      <c r="G1215" t="str">
        <f t="shared" si="231"/>
        <v>log2</v>
      </c>
      <c r="H1215" t="str">
        <f t="shared" si="231"/>
        <v>5</v>
      </c>
      <c r="I1215" t="str">
        <f t="shared" si="224"/>
        <v>100</v>
      </c>
      <c r="J1215">
        <f t="shared" si="225"/>
        <v>0.84199999999999997</v>
      </c>
      <c r="K1215">
        <f t="shared" si="226"/>
        <v>18.600000000000001</v>
      </c>
      <c r="L1215">
        <f t="shared" si="227"/>
        <v>0.80059999999999998</v>
      </c>
      <c r="M1215">
        <f t="shared" si="228"/>
        <v>20.88</v>
      </c>
    </row>
    <row r="1216" spans="1:13" x14ac:dyDescent="0.2">
      <c r="A1216" t="s">
        <v>5205</v>
      </c>
      <c r="B1216" s="1" t="s">
        <v>4268</v>
      </c>
      <c r="C1216" t="str">
        <f t="shared" si="220"/>
        <v>bootstrap=False, criterion=squared_error, max_depth=30, max_features=log2, min_samples_split=5, n_estimators=100</v>
      </c>
      <c r="D1216" t="str">
        <f t="shared" si="221"/>
        <v>False</v>
      </c>
      <c r="E1216" t="str">
        <f t="shared" si="222"/>
        <v>squared_error</v>
      </c>
      <c r="F1216">
        <f t="shared" si="223"/>
        <v>30</v>
      </c>
      <c r="G1216" t="str">
        <f t="shared" si="231"/>
        <v>log2</v>
      </c>
      <c r="H1216" t="str">
        <f t="shared" si="231"/>
        <v>5</v>
      </c>
      <c r="I1216" t="str">
        <f t="shared" si="224"/>
        <v>100</v>
      </c>
      <c r="J1216">
        <f t="shared" si="225"/>
        <v>0.82</v>
      </c>
      <c r="K1216">
        <f t="shared" si="226"/>
        <v>22.2</v>
      </c>
      <c r="L1216">
        <f t="shared" si="227"/>
        <v>0.80059999999999998</v>
      </c>
      <c r="M1216">
        <f t="shared" si="228"/>
        <v>20.88</v>
      </c>
    </row>
    <row r="1217" spans="1:13" x14ac:dyDescent="0.2">
      <c r="A1217" t="s">
        <v>5205</v>
      </c>
      <c r="B1217" s="1" t="s">
        <v>4977</v>
      </c>
      <c r="C1217" t="str">
        <f t="shared" si="220"/>
        <v>bootstrap=False, criterion=squared_error, max_depth=None, max_features=log2, min_samples_split=5, n_estimators=100</v>
      </c>
      <c r="D1217" t="str">
        <f t="shared" si="221"/>
        <v>False</v>
      </c>
      <c r="E1217" t="str">
        <f t="shared" si="222"/>
        <v>squared_error</v>
      </c>
      <c r="F1217">
        <f t="shared" si="223"/>
        <v>0</v>
      </c>
      <c r="G1217" t="str">
        <f t="shared" si="231"/>
        <v>log2</v>
      </c>
      <c r="H1217" t="str">
        <f t="shared" si="231"/>
        <v>5</v>
      </c>
      <c r="I1217" t="str">
        <f t="shared" si="224"/>
        <v>100</v>
      </c>
      <c r="J1217">
        <f t="shared" si="225"/>
        <v>0.80600000000000005</v>
      </c>
      <c r="K1217">
        <f t="shared" si="226"/>
        <v>21.9</v>
      </c>
      <c r="L1217">
        <f t="shared" si="227"/>
        <v>0.8004</v>
      </c>
      <c r="M1217">
        <f t="shared" si="228"/>
        <v>21.139999999999997</v>
      </c>
    </row>
    <row r="1218" spans="1:13" x14ac:dyDescent="0.2">
      <c r="A1218" t="s">
        <v>5205</v>
      </c>
      <c r="B1218" s="1" t="s">
        <v>4978</v>
      </c>
      <c r="C1218" t="str">
        <f t="shared" ref="C1218:C1281" si="232">MID($B1218,FIND(D$1,$B1218,1),FIND(J$1,$B1218,1)-17)</f>
        <v>bootstrap=False, criterion=squared_error, max_depth=None, max_features=log2, min_samples_split=5, n_estimators=100</v>
      </c>
      <c r="D1218" t="str">
        <f t="shared" ref="D1218:D1281" si="233">MID($B1218,FIND(D$1,$B1218,1)+LEN(D$1),FIND(E$1,$B1218,1)-(FIND(D$1,$B1218,1)+LEN(D$1))-2)</f>
        <v>False</v>
      </c>
      <c r="E1218" t="str">
        <f t="shared" ref="E1218:E1281" si="234">MID($B1218,FIND(E$1,$B1218,1)+LEN(E$1)+1,FIND(F$1,$B1218,1)-(FIND(E$1,$B1218,1)+LEN(E$1))-3)</f>
        <v>squared_error</v>
      </c>
      <c r="F1218">
        <f t="shared" ref="F1218:F1281" si="235">IFERROR(MID($B1218,FIND(F$1,$B1218,1)+LEN(F$1)+1,FIND(G$1,$B1218,1)-(FIND(F$1,$B1218,1)+LEN(F$1))-3)+0,0)</f>
        <v>0</v>
      </c>
      <c r="G1218" t="str">
        <f t="shared" si="231"/>
        <v>log2</v>
      </c>
      <c r="H1218" t="str">
        <f t="shared" si="231"/>
        <v>5</v>
      </c>
      <c r="I1218" t="str">
        <f t="shared" ref="I1218:I1281" si="236">MID($B1218,FIND(I$1,$B1218,1)+LEN(I$1)+1,FIND(J$1,$B1218,1)-(FIND(I$1,$B1218,1)+LEN(I$1))-4)</f>
        <v>100</v>
      </c>
      <c r="J1218">
        <f t="shared" ref="J1218:J1281" si="237">MID($B1218,FIND(J$1,$B1218,1)+LEN(J$1)+1,FIND(K$1,$B1218,1)-(FIND(J$1,$B1218,1)+LEN(J$1))-2)+0</f>
        <v>0.76700000000000002</v>
      </c>
      <c r="K1218">
        <f t="shared" ref="K1218:K1281" si="238">IF(RIGHT(B1218,1)="n",60*MID(RIGHT(B1218,7),1,4),MID(RIGHT(B1218,5),1,4))+0</f>
        <v>21</v>
      </c>
      <c r="L1218">
        <f t="shared" ref="L1218:L1281" si="239">AVERAGEIFS(J:J,$C:$C,$C1218)</f>
        <v>0.8004</v>
      </c>
      <c r="M1218">
        <f t="shared" ref="M1218:M1281" si="240">AVERAGEIFS(K:K,$C:$C,$C1218)</f>
        <v>21.139999999999997</v>
      </c>
    </row>
    <row r="1219" spans="1:13" x14ac:dyDescent="0.2">
      <c r="A1219" t="s">
        <v>5205</v>
      </c>
      <c r="B1219" s="1" t="s">
        <v>4979</v>
      </c>
      <c r="C1219" t="str">
        <f t="shared" si="232"/>
        <v>bootstrap=False, criterion=squared_error, max_depth=None, max_features=log2, min_samples_split=5, n_estimators=100</v>
      </c>
      <c r="D1219" t="str">
        <f t="shared" si="233"/>
        <v>False</v>
      </c>
      <c r="E1219" t="str">
        <f t="shared" si="234"/>
        <v>squared_error</v>
      </c>
      <c r="F1219">
        <f t="shared" si="235"/>
        <v>0</v>
      </c>
      <c r="G1219" t="str">
        <f t="shared" si="231"/>
        <v>log2</v>
      </c>
      <c r="H1219" t="str">
        <f t="shared" si="231"/>
        <v>5</v>
      </c>
      <c r="I1219" t="str">
        <f t="shared" si="236"/>
        <v>100</v>
      </c>
      <c r="J1219">
        <f t="shared" si="237"/>
        <v>0.77100000000000002</v>
      </c>
      <c r="K1219">
        <f t="shared" si="238"/>
        <v>21.6</v>
      </c>
      <c r="L1219">
        <f t="shared" si="239"/>
        <v>0.8004</v>
      </c>
      <c r="M1219">
        <f t="shared" si="240"/>
        <v>21.139999999999997</v>
      </c>
    </row>
    <row r="1220" spans="1:13" x14ac:dyDescent="0.2">
      <c r="A1220" t="s">
        <v>5205</v>
      </c>
      <c r="B1220" s="1" t="s">
        <v>4980</v>
      </c>
      <c r="C1220" t="str">
        <f t="shared" si="232"/>
        <v>bootstrap=False, criterion=squared_error, max_depth=None, max_features=log2, min_samples_split=5, n_estimators=100</v>
      </c>
      <c r="D1220" t="str">
        <f t="shared" si="233"/>
        <v>False</v>
      </c>
      <c r="E1220" t="str">
        <f t="shared" si="234"/>
        <v>squared_error</v>
      </c>
      <c r="F1220">
        <f t="shared" si="235"/>
        <v>0</v>
      </c>
      <c r="G1220" t="str">
        <f t="shared" si="231"/>
        <v>log2</v>
      </c>
      <c r="H1220" t="str">
        <f t="shared" si="231"/>
        <v>5</v>
      </c>
      <c r="I1220" t="str">
        <f t="shared" si="236"/>
        <v>100</v>
      </c>
      <c r="J1220">
        <f t="shared" si="237"/>
        <v>0.84199999999999997</v>
      </c>
      <c r="K1220">
        <f t="shared" si="238"/>
        <v>19.100000000000001</v>
      </c>
      <c r="L1220">
        <f t="shared" si="239"/>
        <v>0.8004</v>
      </c>
      <c r="M1220">
        <f t="shared" si="240"/>
        <v>21.139999999999997</v>
      </c>
    </row>
    <row r="1221" spans="1:13" x14ac:dyDescent="0.2">
      <c r="A1221" t="s">
        <v>5205</v>
      </c>
      <c r="B1221" s="1" t="s">
        <v>4981</v>
      </c>
      <c r="C1221" t="str">
        <f t="shared" si="232"/>
        <v>bootstrap=False, criterion=squared_error, max_depth=None, max_features=log2, min_samples_split=5, n_estimators=100</v>
      </c>
      <c r="D1221" t="str">
        <f t="shared" si="233"/>
        <v>False</v>
      </c>
      <c r="E1221" t="str">
        <f t="shared" si="234"/>
        <v>squared_error</v>
      </c>
      <c r="F1221">
        <f t="shared" si="235"/>
        <v>0</v>
      </c>
      <c r="G1221" t="str">
        <f t="shared" si="231"/>
        <v>log2</v>
      </c>
      <c r="H1221" t="str">
        <f t="shared" si="231"/>
        <v>5</v>
      </c>
      <c r="I1221" t="str">
        <f t="shared" si="236"/>
        <v>100</v>
      </c>
      <c r="J1221">
        <f t="shared" si="237"/>
        <v>0.81599999999999995</v>
      </c>
      <c r="K1221">
        <f t="shared" si="238"/>
        <v>22.1</v>
      </c>
      <c r="L1221">
        <f t="shared" si="239"/>
        <v>0.8004</v>
      </c>
      <c r="M1221">
        <f t="shared" si="240"/>
        <v>21.139999999999997</v>
      </c>
    </row>
    <row r="1222" spans="1:13" x14ac:dyDescent="0.2">
      <c r="A1222" t="s">
        <v>5205</v>
      </c>
      <c r="B1222" s="1" t="s">
        <v>4056</v>
      </c>
      <c r="C1222" t="str">
        <f t="shared" si="232"/>
        <v>bootstrap=False, criterion=squared_error, max_depth=20, max_features=0.5, min_samples_split=10, n_estimators=150</v>
      </c>
      <c r="D1222" t="str">
        <f t="shared" si="233"/>
        <v>False</v>
      </c>
      <c r="E1222" t="str">
        <f t="shared" si="234"/>
        <v>squared_error</v>
      </c>
      <c r="F1222">
        <f t="shared" si="235"/>
        <v>20</v>
      </c>
      <c r="G1222" t="str">
        <f t="shared" ref="G1222:H1241" si="241">MID($B1222,FIND(G$1,$B1222,1)+LEN(G$1)+1,FIND(H$1,$B1222,1)-(FIND(G$1,$B1222,1)+LEN(G$1))-3)</f>
        <v>0.5</v>
      </c>
      <c r="H1222" t="str">
        <f t="shared" si="241"/>
        <v>10</v>
      </c>
      <c r="I1222" t="str">
        <f t="shared" si="236"/>
        <v>150</v>
      </c>
      <c r="J1222">
        <f t="shared" si="237"/>
        <v>0.79400000000000004</v>
      </c>
      <c r="K1222">
        <f t="shared" si="238"/>
        <v>126</v>
      </c>
      <c r="L1222">
        <f t="shared" si="239"/>
        <v>0.80020000000000002</v>
      </c>
      <c r="M1222">
        <f t="shared" si="240"/>
        <v>120</v>
      </c>
    </row>
    <row r="1223" spans="1:13" x14ac:dyDescent="0.2">
      <c r="A1223" t="s">
        <v>5205</v>
      </c>
      <c r="B1223" s="1" t="s">
        <v>4057</v>
      </c>
      <c r="C1223" t="str">
        <f t="shared" si="232"/>
        <v>bootstrap=False, criterion=squared_error, max_depth=20, max_features=0.5, min_samples_split=10, n_estimators=150</v>
      </c>
      <c r="D1223" t="str">
        <f t="shared" si="233"/>
        <v>False</v>
      </c>
      <c r="E1223" t="str">
        <f t="shared" si="234"/>
        <v>squared_error</v>
      </c>
      <c r="F1223">
        <f t="shared" si="235"/>
        <v>20</v>
      </c>
      <c r="G1223" t="str">
        <f t="shared" si="241"/>
        <v>0.5</v>
      </c>
      <c r="H1223" t="str">
        <f t="shared" si="241"/>
        <v>10</v>
      </c>
      <c r="I1223" t="str">
        <f t="shared" si="236"/>
        <v>150</v>
      </c>
      <c r="J1223">
        <f t="shared" si="237"/>
        <v>0.76200000000000001</v>
      </c>
      <c r="K1223">
        <f t="shared" si="238"/>
        <v>120</v>
      </c>
      <c r="L1223">
        <f t="shared" si="239"/>
        <v>0.80020000000000002</v>
      </c>
      <c r="M1223">
        <f t="shared" si="240"/>
        <v>120</v>
      </c>
    </row>
    <row r="1224" spans="1:13" x14ac:dyDescent="0.2">
      <c r="A1224" t="s">
        <v>5205</v>
      </c>
      <c r="B1224" s="1" t="s">
        <v>4058</v>
      </c>
      <c r="C1224" t="str">
        <f t="shared" si="232"/>
        <v>bootstrap=False, criterion=squared_error, max_depth=20, max_features=0.5, min_samples_split=10, n_estimators=150</v>
      </c>
      <c r="D1224" t="str">
        <f t="shared" si="233"/>
        <v>False</v>
      </c>
      <c r="E1224" t="str">
        <f t="shared" si="234"/>
        <v>squared_error</v>
      </c>
      <c r="F1224">
        <f t="shared" si="235"/>
        <v>20</v>
      </c>
      <c r="G1224" t="str">
        <f t="shared" si="241"/>
        <v>0.5</v>
      </c>
      <c r="H1224" t="str">
        <f t="shared" si="241"/>
        <v>10</v>
      </c>
      <c r="I1224" t="str">
        <f t="shared" si="236"/>
        <v>150</v>
      </c>
      <c r="J1224">
        <f t="shared" si="237"/>
        <v>0.80100000000000005</v>
      </c>
      <c r="K1224">
        <f t="shared" si="238"/>
        <v>126</v>
      </c>
      <c r="L1224">
        <f t="shared" si="239"/>
        <v>0.80020000000000002</v>
      </c>
      <c r="M1224">
        <f t="shared" si="240"/>
        <v>120</v>
      </c>
    </row>
    <row r="1225" spans="1:13" x14ac:dyDescent="0.2">
      <c r="A1225" t="s">
        <v>5205</v>
      </c>
      <c r="B1225" s="1" t="s">
        <v>4062</v>
      </c>
      <c r="C1225" t="str">
        <f t="shared" si="232"/>
        <v>bootstrap=False, criterion=squared_error, max_depth=20, max_features=0.5, min_samples_split=10, n_estimators=150</v>
      </c>
      <c r="D1225" t="str">
        <f t="shared" si="233"/>
        <v>False</v>
      </c>
      <c r="E1225" t="str">
        <f t="shared" si="234"/>
        <v>squared_error</v>
      </c>
      <c r="F1225">
        <f t="shared" si="235"/>
        <v>20</v>
      </c>
      <c r="G1225" t="str">
        <f t="shared" si="241"/>
        <v>0.5</v>
      </c>
      <c r="H1225" t="str">
        <f t="shared" si="241"/>
        <v>10</v>
      </c>
      <c r="I1225" t="str">
        <f t="shared" si="236"/>
        <v>150</v>
      </c>
      <c r="J1225">
        <f t="shared" si="237"/>
        <v>0.80900000000000005</v>
      </c>
      <c r="K1225">
        <f t="shared" si="238"/>
        <v>126</v>
      </c>
      <c r="L1225">
        <f t="shared" si="239"/>
        <v>0.80020000000000002</v>
      </c>
      <c r="M1225">
        <f t="shared" si="240"/>
        <v>120</v>
      </c>
    </row>
    <row r="1226" spans="1:13" x14ac:dyDescent="0.2">
      <c r="A1226" t="s">
        <v>5205</v>
      </c>
      <c r="B1226" s="1" t="s">
        <v>4064</v>
      </c>
      <c r="C1226" t="str">
        <f t="shared" si="232"/>
        <v>bootstrap=False, criterion=squared_error, max_depth=20, max_features=0.5, min_samples_split=10, n_estimators=150</v>
      </c>
      <c r="D1226" t="str">
        <f t="shared" si="233"/>
        <v>False</v>
      </c>
      <c r="E1226" t="str">
        <f t="shared" si="234"/>
        <v>squared_error</v>
      </c>
      <c r="F1226">
        <f t="shared" si="235"/>
        <v>20</v>
      </c>
      <c r="G1226" t="str">
        <f t="shared" si="241"/>
        <v>0.5</v>
      </c>
      <c r="H1226" t="str">
        <f t="shared" si="241"/>
        <v>10</v>
      </c>
      <c r="I1226" t="str">
        <f t="shared" si="236"/>
        <v>150</v>
      </c>
      <c r="J1226">
        <f t="shared" si="237"/>
        <v>0.83499999999999996</v>
      </c>
      <c r="K1226">
        <f t="shared" si="238"/>
        <v>102</v>
      </c>
      <c r="L1226">
        <f t="shared" si="239"/>
        <v>0.80020000000000002</v>
      </c>
      <c r="M1226">
        <f t="shared" si="240"/>
        <v>120</v>
      </c>
    </row>
    <row r="1227" spans="1:13" x14ac:dyDescent="0.2">
      <c r="A1227" t="s">
        <v>5205</v>
      </c>
      <c r="B1227" s="1" t="s">
        <v>3180</v>
      </c>
      <c r="C1227" t="str">
        <f t="shared" si="232"/>
        <v>bootstrap=True, criterion=squared_error, max_depth=50, max_features=log2, min_samples_split=2, n_estimators=100</v>
      </c>
      <c r="D1227" t="str">
        <f t="shared" si="233"/>
        <v>True</v>
      </c>
      <c r="E1227" t="str">
        <f t="shared" si="234"/>
        <v>squared_error</v>
      </c>
      <c r="F1227">
        <f t="shared" si="235"/>
        <v>50</v>
      </c>
      <c r="G1227" t="str">
        <f t="shared" si="241"/>
        <v>log2</v>
      </c>
      <c r="H1227" t="str">
        <f t="shared" si="241"/>
        <v>2</v>
      </c>
      <c r="I1227" t="str">
        <f t="shared" si="236"/>
        <v>100</v>
      </c>
      <c r="J1227">
        <f t="shared" si="237"/>
        <v>0.76700000000000002</v>
      </c>
      <c r="K1227">
        <f t="shared" si="238"/>
        <v>15.8</v>
      </c>
      <c r="L1227">
        <f t="shared" si="239"/>
        <v>0.80019999999999991</v>
      </c>
      <c r="M1227">
        <f t="shared" si="240"/>
        <v>15.64</v>
      </c>
    </row>
    <row r="1228" spans="1:13" x14ac:dyDescent="0.2">
      <c r="A1228" t="s">
        <v>5205</v>
      </c>
      <c r="B1228" s="1" t="s">
        <v>3181</v>
      </c>
      <c r="C1228" t="str">
        <f t="shared" si="232"/>
        <v>bootstrap=True, criterion=squared_error, max_depth=50, max_features=log2, min_samples_split=2, n_estimators=100</v>
      </c>
      <c r="D1228" t="str">
        <f t="shared" si="233"/>
        <v>True</v>
      </c>
      <c r="E1228" t="str">
        <f t="shared" si="234"/>
        <v>squared_error</v>
      </c>
      <c r="F1228">
        <f t="shared" si="235"/>
        <v>50</v>
      </c>
      <c r="G1228" t="str">
        <f t="shared" si="241"/>
        <v>log2</v>
      </c>
      <c r="H1228" t="str">
        <f t="shared" si="241"/>
        <v>2</v>
      </c>
      <c r="I1228" t="str">
        <f t="shared" si="236"/>
        <v>100</v>
      </c>
      <c r="J1228">
        <f t="shared" si="237"/>
        <v>0.80800000000000005</v>
      </c>
      <c r="K1228">
        <f t="shared" si="238"/>
        <v>16.2</v>
      </c>
      <c r="L1228">
        <f t="shared" si="239"/>
        <v>0.80019999999999991</v>
      </c>
      <c r="M1228">
        <f t="shared" si="240"/>
        <v>15.64</v>
      </c>
    </row>
    <row r="1229" spans="1:13" x14ac:dyDescent="0.2">
      <c r="A1229" t="s">
        <v>5205</v>
      </c>
      <c r="B1229" s="1" t="s">
        <v>3182</v>
      </c>
      <c r="C1229" t="str">
        <f t="shared" si="232"/>
        <v>bootstrap=True, criterion=squared_error, max_depth=50, max_features=log2, min_samples_split=2, n_estimators=100</v>
      </c>
      <c r="D1229" t="str">
        <f t="shared" si="233"/>
        <v>True</v>
      </c>
      <c r="E1229" t="str">
        <f t="shared" si="234"/>
        <v>squared_error</v>
      </c>
      <c r="F1229">
        <f t="shared" si="235"/>
        <v>50</v>
      </c>
      <c r="G1229" t="str">
        <f t="shared" si="241"/>
        <v>log2</v>
      </c>
      <c r="H1229" t="str">
        <f t="shared" si="241"/>
        <v>2</v>
      </c>
      <c r="I1229" t="str">
        <f t="shared" si="236"/>
        <v>100</v>
      </c>
      <c r="J1229">
        <f t="shared" si="237"/>
        <v>0.77500000000000002</v>
      </c>
      <c r="K1229">
        <f t="shared" si="238"/>
        <v>15.9</v>
      </c>
      <c r="L1229">
        <f t="shared" si="239"/>
        <v>0.80019999999999991</v>
      </c>
      <c r="M1229">
        <f t="shared" si="240"/>
        <v>15.64</v>
      </c>
    </row>
    <row r="1230" spans="1:13" x14ac:dyDescent="0.2">
      <c r="A1230" t="s">
        <v>5205</v>
      </c>
      <c r="B1230" s="1" t="s">
        <v>3183</v>
      </c>
      <c r="C1230" t="str">
        <f t="shared" si="232"/>
        <v>bootstrap=True, criterion=squared_error, max_depth=50, max_features=log2, min_samples_split=2, n_estimators=100</v>
      </c>
      <c r="D1230" t="str">
        <f t="shared" si="233"/>
        <v>True</v>
      </c>
      <c r="E1230" t="str">
        <f t="shared" si="234"/>
        <v>squared_error</v>
      </c>
      <c r="F1230">
        <f t="shared" si="235"/>
        <v>50</v>
      </c>
      <c r="G1230" t="str">
        <f t="shared" si="241"/>
        <v>log2</v>
      </c>
      <c r="H1230" t="str">
        <f t="shared" si="241"/>
        <v>2</v>
      </c>
      <c r="I1230" t="str">
        <f t="shared" si="236"/>
        <v>100</v>
      </c>
      <c r="J1230">
        <f t="shared" si="237"/>
        <v>0.83599999999999997</v>
      </c>
      <c r="K1230">
        <f t="shared" si="238"/>
        <v>14</v>
      </c>
      <c r="L1230">
        <f t="shared" si="239"/>
        <v>0.80019999999999991</v>
      </c>
      <c r="M1230">
        <f t="shared" si="240"/>
        <v>15.64</v>
      </c>
    </row>
    <row r="1231" spans="1:13" x14ac:dyDescent="0.2">
      <c r="A1231" t="s">
        <v>5205</v>
      </c>
      <c r="B1231" s="1" t="s">
        <v>3184</v>
      </c>
      <c r="C1231" t="str">
        <f t="shared" si="232"/>
        <v>bootstrap=True, criterion=squared_error, max_depth=50, max_features=log2, min_samples_split=2, n_estimators=100</v>
      </c>
      <c r="D1231" t="str">
        <f t="shared" si="233"/>
        <v>True</v>
      </c>
      <c r="E1231" t="str">
        <f t="shared" si="234"/>
        <v>squared_error</v>
      </c>
      <c r="F1231">
        <f t="shared" si="235"/>
        <v>50</v>
      </c>
      <c r="G1231" t="str">
        <f t="shared" si="241"/>
        <v>log2</v>
      </c>
      <c r="H1231" t="str">
        <f t="shared" si="241"/>
        <v>2</v>
      </c>
      <c r="I1231" t="str">
        <f t="shared" si="236"/>
        <v>100</v>
      </c>
      <c r="J1231">
        <f t="shared" si="237"/>
        <v>0.81499999999999995</v>
      </c>
      <c r="K1231">
        <f t="shared" si="238"/>
        <v>16.3</v>
      </c>
      <c r="L1231">
        <f t="shared" si="239"/>
        <v>0.80019999999999991</v>
      </c>
      <c r="M1231">
        <f t="shared" si="240"/>
        <v>15.64</v>
      </c>
    </row>
    <row r="1232" spans="1:13" x14ac:dyDescent="0.2">
      <c r="A1232" t="s">
        <v>5205</v>
      </c>
      <c r="B1232" s="1" t="s">
        <v>3538</v>
      </c>
      <c r="C1232" t="str">
        <f t="shared" si="232"/>
        <v>bootstrap=True, criterion=squared_error, max_depth=None, max_features=log2, min_samples_split=2, n_estimators=100</v>
      </c>
      <c r="D1232" t="str">
        <f t="shared" si="233"/>
        <v>True</v>
      </c>
      <c r="E1232" t="str">
        <f t="shared" si="234"/>
        <v>squared_error</v>
      </c>
      <c r="F1232">
        <f t="shared" si="235"/>
        <v>0</v>
      </c>
      <c r="G1232" t="str">
        <f t="shared" si="241"/>
        <v>log2</v>
      </c>
      <c r="H1232" t="str">
        <f t="shared" si="241"/>
        <v>2</v>
      </c>
      <c r="I1232" t="str">
        <f t="shared" si="236"/>
        <v>100</v>
      </c>
      <c r="J1232">
        <f t="shared" si="237"/>
        <v>0.80800000000000005</v>
      </c>
      <c r="K1232">
        <f t="shared" si="238"/>
        <v>16</v>
      </c>
      <c r="L1232">
        <f t="shared" si="239"/>
        <v>0.8</v>
      </c>
      <c r="M1232">
        <f t="shared" si="240"/>
        <v>15.540000000000001</v>
      </c>
    </row>
    <row r="1233" spans="1:13" x14ac:dyDescent="0.2">
      <c r="A1233" t="s">
        <v>5205</v>
      </c>
      <c r="B1233" s="1" t="s">
        <v>3539</v>
      </c>
      <c r="C1233" t="str">
        <f t="shared" si="232"/>
        <v>bootstrap=True, criterion=squared_error, max_depth=None, max_features=log2, min_samples_split=2, n_estimators=100</v>
      </c>
      <c r="D1233" t="str">
        <f t="shared" si="233"/>
        <v>True</v>
      </c>
      <c r="E1233" t="str">
        <f t="shared" si="234"/>
        <v>squared_error</v>
      </c>
      <c r="F1233">
        <f t="shared" si="235"/>
        <v>0</v>
      </c>
      <c r="G1233" t="str">
        <f t="shared" si="241"/>
        <v>log2</v>
      </c>
      <c r="H1233" t="str">
        <f t="shared" si="241"/>
        <v>2</v>
      </c>
      <c r="I1233" t="str">
        <f t="shared" si="236"/>
        <v>100</v>
      </c>
      <c r="J1233">
        <f t="shared" si="237"/>
        <v>0.76700000000000002</v>
      </c>
      <c r="K1233">
        <f t="shared" si="238"/>
        <v>15.7</v>
      </c>
      <c r="L1233">
        <f t="shared" si="239"/>
        <v>0.8</v>
      </c>
      <c r="M1233">
        <f t="shared" si="240"/>
        <v>15.540000000000001</v>
      </c>
    </row>
    <row r="1234" spans="1:13" x14ac:dyDescent="0.2">
      <c r="A1234" t="s">
        <v>5205</v>
      </c>
      <c r="B1234" s="1" t="s">
        <v>3540</v>
      </c>
      <c r="C1234" t="str">
        <f t="shared" si="232"/>
        <v>bootstrap=True, criterion=squared_error, max_depth=None, max_features=log2, min_samples_split=2, n_estimators=100</v>
      </c>
      <c r="D1234" t="str">
        <f t="shared" si="233"/>
        <v>True</v>
      </c>
      <c r="E1234" t="str">
        <f t="shared" si="234"/>
        <v>squared_error</v>
      </c>
      <c r="F1234">
        <f t="shared" si="235"/>
        <v>0</v>
      </c>
      <c r="G1234" t="str">
        <f t="shared" si="241"/>
        <v>log2</v>
      </c>
      <c r="H1234" t="str">
        <f t="shared" si="241"/>
        <v>2</v>
      </c>
      <c r="I1234" t="str">
        <f t="shared" si="236"/>
        <v>100</v>
      </c>
      <c r="J1234">
        <f t="shared" si="237"/>
        <v>0.77500000000000002</v>
      </c>
      <c r="K1234">
        <f t="shared" si="238"/>
        <v>15.8</v>
      </c>
      <c r="L1234">
        <f t="shared" si="239"/>
        <v>0.8</v>
      </c>
      <c r="M1234">
        <f t="shared" si="240"/>
        <v>15.540000000000001</v>
      </c>
    </row>
    <row r="1235" spans="1:13" x14ac:dyDescent="0.2">
      <c r="A1235" t="s">
        <v>5205</v>
      </c>
      <c r="B1235" s="1" t="s">
        <v>3541</v>
      </c>
      <c r="C1235" t="str">
        <f t="shared" si="232"/>
        <v>bootstrap=True, criterion=squared_error, max_depth=None, max_features=log2, min_samples_split=2, n_estimators=100</v>
      </c>
      <c r="D1235" t="str">
        <f t="shared" si="233"/>
        <v>True</v>
      </c>
      <c r="E1235" t="str">
        <f t="shared" si="234"/>
        <v>squared_error</v>
      </c>
      <c r="F1235">
        <f t="shared" si="235"/>
        <v>0</v>
      </c>
      <c r="G1235" t="str">
        <f t="shared" si="241"/>
        <v>log2</v>
      </c>
      <c r="H1235" t="str">
        <f t="shared" si="241"/>
        <v>2</v>
      </c>
      <c r="I1235" t="str">
        <f t="shared" si="236"/>
        <v>100</v>
      </c>
      <c r="J1235">
        <f t="shared" si="237"/>
        <v>0.81399999999999995</v>
      </c>
      <c r="K1235">
        <f t="shared" si="238"/>
        <v>16.3</v>
      </c>
      <c r="L1235">
        <f t="shared" si="239"/>
        <v>0.8</v>
      </c>
      <c r="M1235">
        <f t="shared" si="240"/>
        <v>15.540000000000001</v>
      </c>
    </row>
    <row r="1236" spans="1:13" x14ac:dyDescent="0.2">
      <c r="A1236" t="s">
        <v>5205</v>
      </c>
      <c r="B1236" s="1" t="s">
        <v>3542</v>
      </c>
      <c r="C1236" t="str">
        <f t="shared" si="232"/>
        <v>bootstrap=True, criterion=squared_error, max_depth=None, max_features=log2, min_samples_split=2, n_estimators=100</v>
      </c>
      <c r="D1236" t="str">
        <f t="shared" si="233"/>
        <v>True</v>
      </c>
      <c r="E1236" t="str">
        <f t="shared" si="234"/>
        <v>squared_error</v>
      </c>
      <c r="F1236">
        <f t="shared" si="235"/>
        <v>0</v>
      </c>
      <c r="G1236" t="str">
        <f t="shared" si="241"/>
        <v>log2</v>
      </c>
      <c r="H1236" t="str">
        <f t="shared" si="241"/>
        <v>2</v>
      </c>
      <c r="I1236" t="str">
        <f t="shared" si="236"/>
        <v>100</v>
      </c>
      <c r="J1236">
        <f t="shared" si="237"/>
        <v>0.83599999999999997</v>
      </c>
      <c r="K1236">
        <f t="shared" si="238"/>
        <v>13.9</v>
      </c>
      <c r="L1236">
        <f t="shared" si="239"/>
        <v>0.8</v>
      </c>
      <c r="M1236">
        <f t="shared" si="240"/>
        <v>15.540000000000001</v>
      </c>
    </row>
    <row r="1237" spans="1:13" x14ac:dyDescent="0.2">
      <c r="A1237" t="s">
        <v>5205</v>
      </c>
      <c r="B1237" s="1" t="s">
        <v>2635</v>
      </c>
      <c r="C1237" t="str">
        <f t="shared" si="232"/>
        <v>bootstrap=True, criterion=squared_error, max_depth=20, max_features=0.5, min_samples_split=5, n_estimators=200</v>
      </c>
      <c r="D1237" t="str">
        <f t="shared" si="233"/>
        <v>True</v>
      </c>
      <c r="E1237" t="str">
        <f t="shared" si="234"/>
        <v>squared_error</v>
      </c>
      <c r="F1237">
        <f t="shared" si="235"/>
        <v>20</v>
      </c>
      <c r="G1237" t="str">
        <f t="shared" si="241"/>
        <v>0.5</v>
      </c>
      <c r="H1237" t="str">
        <f t="shared" si="241"/>
        <v>5</v>
      </c>
      <c r="I1237" t="str">
        <f t="shared" si="236"/>
        <v>200</v>
      </c>
      <c r="J1237">
        <f t="shared" si="237"/>
        <v>0.76600000000000001</v>
      </c>
      <c r="K1237">
        <f t="shared" si="238"/>
        <v>108</v>
      </c>
      <c r="L1237">
        <f t="shared" si="239"/>
        <v>0.79980000000000007</v>
      </c>
      <c r="M1237">
        <f t="shared" si="240"/>
        <v>110.4</v>
      </c>
    </row>
    <row r="1238" spans="1:13" x14ac:dyDescent="0.2">
      <c r="A1238" t="s">
        <v>5205</v>
      </c>
      <c r="B1238" s="1" t="s">
        <v>2636</v>
      </c>
      <c r="C1238" t="str">
        <f t="shared" si="232"/>
        <v>bootstrap=True, criterion=squared_error, max_depth=20, max_features=0.5, min_samples_split=5, n_estimators=200</v>
      </c>
      <c r="D1238" t="str">
        <f t="shared" si="233"/>
        <v>True</v>
      </c>
      <c r="E1238" t="str">
        <f t="shared" si="234"/>
        <v>squared_error</v>
      </c>
      <c r="F1238">
        <f t="shared" si="235"/>
        <v>20</v>
      </c>
      <c r="G1238" t="str">
        <f t="shared" si="241"/>
        <v>0.5</v>
      </c>
      <c r="H1238" t="str">
        <f t="shared" si="241"/>
        <v>5</v>
      </c>
      <c r="I1238" t="str">
        <f t="shared" si="236"/>
        <v>200</v>
      </c>
      <c r="J1238">
        <f t="shared" si="237"/>
        <v>0.79500000000000004</v>
      </c>
      <c r="K1238">
        <f t="shared" si="238"/>
        <v>114</v>
      </c>
      <c r="L1238">
        <f t="shared" si="239"/>
        <v>0.79980000000000007</v>
      </c>
      <c r="M1238">
        <f t="shared" si="240"/>
        <v>110.4</v>
      </c>
    </row>
    <row r="1239" spans="1:13" x14ac:dyDescent="0.2">
      <c r="A1239" t="s">
        <v>5205</v>
      </c>
      <c r="B1239" s="1" t="s">
        <v>2637</v>
      </c>
      <c r="C1239" t="str">
        <f t="shared" si="232"/>
        <v>bootstrap=True, criterion=squared_error, max_depth=20, max_features=0.5, min_samples_split=5, n_estimators=200</v>
      </c>
      <c r="D1239" t="str">
        <f t="shared" si="233"/>
        <v>True</v>
      </c>
      <c r="E1239" t="str">
        <f t="shared" si="234"/>
        <v>squared_error</v>
      </c>
      <c r="F1239">
        <f t="shared" si="235"/>
        <v>20</v>
      </c>
      <c r="G1239" t="str">
        <f t="shared" si="241"/>
        <v>0.5</v>
      </c>
      <c r="H1239" t="str">
        <f t="shared" si="241"/>
        <v>5</v>
      </c>
      <c r="I1239" t="str">
        <f t="shared" si="236"/>
        <v>200</v>
      </c>
      <c r="J1239">
        <f t="shared" si="237"/>
        <v>0.83</v>
      </c>
      <c r="K1239">
        <f t="shared" si="238"/>
        <v>96</v>
      </c>
      <c r="L1239">
        <f t="shared" si="239"/>
        <v>0.79980000000000007</v>
      </c>
      <c r="M1239">
        <f t="shared" si="240"/>
        <v>110.4</v>
      </c>
    </row>
    <row r="1240" spans="1:13" x14ac:dyDescent="0.2">
      <c r="A1240" t="s">
        <v>5205</v>
      </c>
      <c r="B1240" s="1" t="s">
        <v>2638</v>
      </c>
      <c r="C1240" t="str">
        <f t="shared" si="232"/>
        <v>bootstrap=True, criterion=squared_error, max_depth=20, max_features=0.5, min_samples_split=5, n_estimators=200</v>
      </c>
      <c r="D1240" t="str">
        <f t="shared" si="233"/>
        <v>True</v>
      </c>
      <c r="E1240" t="str">
        <f t="shared" si="234"/>
        <v>squared_error</v>
      </c>
      <c r="F1240">
        <f t="shared" si="235"/>
        <v>20</v>
      </c>
      <c r="G1240" t="str">
        <f t="shared" si="241"/>
        <v>0.5</v>
      </c>
      <c r="H1240" t="str">
        <f t="shared" si="241"/>
        <v>5</v>
      </c>
      <c r="I1240" t="str">
        <f t="shared" si="236"/>
        <v>200</v>
      </c>
      <c r="J1240">
        <f t="shared" si="237"/>
        <v>0.80100000000000005</v>
      </c>
      <c r="K1240">
        <f t="shared" si="238"/>
        <v>114</v>
      </c>
      <c r="L1240">
        <f t="shared" si="239"/>
        <v>0.79980000000000007</v>
      </c>
      <c r="M1240">
        <f t="shared" si="240"/>
        <v>110.4</v>
      </c>
    </row>
    <row r="1241" spans="1:13" x14ac:dyDescent="0.2">
      <c r="A1241" t="s">
        <v>5205</v>
      </c>
      <c r="B1241" s="1" t="s">
        <v>2639</v>
      </c>
      <c r="C1241" t="str">
        <f t="shared" si="232"/>
        <v>bootstrap=True, criterion=squared_error, max_depth=20, max_features=0.5, min_samples_split=5, n_estimators=200</v>
      </c>
      <c r="D1241" t="str">
        <f t="shared" si="233"/>
        <v>True</v>
      </c>
      <c r="E1241" t="str">
        <f t="shared" si="234"/>
        <v>squared_error</v>
      </c>
      <c r="F1241">
        <f t="shared" si="235"/>
        <v>20</v>
      </c>
      <c r="G1241" t="str">
        <f t="shared" si="241"/>
        <v>0.5</v>
      </c>
      <c r="H1241" t="str">
        <f t="shared" si="241"/>
        <v>5</v>
      </c>
      <c r="I1241" t="str">
        <f t="shared" si="236"/>
        <v>200</v>
      </c>
      <c r="J1241">
        <f t="shared" si="237"/>
        <v>0.80700000000000005</v>
      </c>
      <c r="K1241">
        <f t="shared" si="238"/>
        <v>120</v>
      </c>
      <c r="L1241">
        <f t="shared" si="239"/>
        <v>0.79980000000000007</v>
      </c>
      <c r="M1241">
        <f t="shared" si="240"/>
        <v>110.4</v>
      </c>
    </row>
    <row r="1242" spans="1:13" x14ac:dyDescent="0.2">
      <c r="A1242" t="s">
        <v>5205</v>
      </c>
      <c r="B1242" s="1" t="s">
        <v>2648</v>
      </c>
      <c r="C1242" t="str">
        <f t="shared" si="232"/>
        <v>bootstrap=True, criterion=squared_error, max_depth=20, max_features=0.5, min_samples_split=5, n_estimators=500</v>
      </c>
      <c r="D1242" t="str">
        <f t="shared" si="233"/>
        <v>True</v>
      </c>
      <c r="E1242" t="str">
        <f t="shared" si="234"/>
        <v>squared_error</v>
      </c>
      <c r="F1242">
        <f t="shared" si="235"/>
        <v>20</v>
      </c>
      <c r="G1242" t="str">
        <f t="shared" ref="G1242:H1261" si="242">MID($B1242,FIND(G$1,$B1242,1)+LEN(G$1)+1,FIND(H$1,$B1242,1)-(FIND(G$1,$B1242,1)+LEN(G$1))-3)</f>
        <v>0.5</v>
      </c>
      <c r="H1242" t="str">
        <f t="shared" si="242"/>
        <v>5</v>
      </c>
      <c r="I1242" t="str">
        <f t="shared" si="236"/>
        <v>500</v>
      </c>
      <c r="J1242">
        <f t="shared" si="237"/>
        <v>0.76400000000000001</v>
      </c>
      <c r="K1242">
        <f t="shared" si="238"/>
        <v>282</v>
      </c>
      <c r="L1242">
        <f t="shared" si="239"/>
        <v>0.79980000000000007</v>
      </c>
      <c r="M1242">
        <f t="shared" si="240"/>
        <v>280.8</v>
      </c>
    </row>
    <row r="1243" spans="1:13" x14ac:dyDescent="0.2">
      <c r="A1243" t="s">
        <v>5205</v>
      </c>
      <c r="B1243" s="1" t="s">
        <v>2649</v>
      </c>
      <c r="C1243" t="str">
        <f t="shared" si="232"/>
        <v>bootstrap=True, criterion=squared_error, max_depth=20, max_features=0.5, min_samples_split=5, n_estimators=500</v>
      </c>
      <c r="D1243" t="str">
        <f t="shared" si="233"/>
        <v>True</v>
      </c>
      <c r="E1243" t="str">
        <f t="shared" si="234"/>
        <v>squared_error</v>
      </c>
      <c r="F1243">
        <f t="shared" si="235"/>
        <v>20</v>
      </c>
      <c r="G1243" t="str">
        <f t="shared" si="242"/>
        <v>0.5</v>
      </c>
      <c r="H1243" t="str">
        <f t="shared" si="242"/>
        <v>5</v>
      </c>
      <c r="I1243" t="str">
        <f t="shared" si="236"/>
        <v>500</v>
      </c>
      <c r="J1243">
        <f t="shared" si="237"/>
        <v>0.79500000000000004</v>
      </c>
      <c r="K1243">
        <f t="shared" si="238"/>
        <v>294</v>
      </c>
      <c r="L1243">
        <f t="shared" si="239"/>
        <v>0.79980000000000007</v>
      </c>
      <c r="M1243">
        <f t="shared" si="240"/>
        <v>280.8</v>
      </c>
    </row>
    <row r="1244" spans="1:13" x14ac:dyDescent="0.2">
      <c r="A1244" t="s">
        <v>5205</v>
      </c>
      <c r="B1244" s="1" t="s">
        <v>2650</v>
      </c>
      <c r="C1244" t="str">
        <f t="shared" si="232"/>
        <v>bootstrap=True, criterion=squared_error, max_depth=20, max_features=0.5, min_samples_split=5, n_estimators=500</v>
      </c>
      <c r="D1244" t="str">
        <f t="shared" si="233"/>
        <v>True</v>
      </c>
      <c r="E1244" t="str">
        <f t="shared" si="234"/>
        <v>squared_error</v>
      </c>
      <c r="F1244">
        <f t="shared" si="235"/>
        <v>20</v>
      </c>
      <c r="G1244" t="str">
        <f t="shared" si="242"/>
        <v>0.5</v>
      </c>
      <c r="H1244" t="str">
        <f t="shared" si="242"/>
        <v>5</v>
      </c>
      <c r="I1244" t="str">
        <f t="shared" si="236"/>
        <v>500</v>
      </c>
      <c r="J1244">
        <f t="shared" si="237"/>
        <v>0.80200000000000005</v>
      </c>
      <c r="K1244">
        <f t="shared" si="238"/>
        <v>288</v>
      </c>
      <c r="L1244">
        <f t="shared" si="239"/>
        <v>0.79980000000000007</v>
      </c>
      <c r="M1244">
        <f t="shared" si="240"/>
        <v>280.8</v>
      </c>
    </row>
    <row r="1245" spans="1:13" x14ac:dyDescent="0.2">
      <c r="A1245" t="s">
        <v>5205</v>
      </c>
      <c r="B1245" s="1" t="s">
        <v>2651</v>
      </c>
      <c r="C1245" t="str">
        <f t="shared" si="232"/>
        <v>bootstrap=True, criterion=squared_error, max_depth=20, max_features=0.5, min_samples_split=5, n_estimators=500</v>
      </c>
      <c r="D1245" t="str">
        <f t="shared" si="233"/>
        <v>True</v>
      </c>
      <c r="E1245" t="str">
        <f t="shared" si="234"/>
        <v>squared_error</v>
      </c>
      <c r="F1245">
        <f t="shared" si="235"/>
        <v>20</v>
      </c>
      <c r="G1245" t="str">
        <f t="shared" si="242"/>
        <v>0.5</v>
      </c>
      <c r="H1245" t="str">
        <f t="shared" si="242"/>
        <v>5</v>
      </c>
      <c r="I1245" t="str">
        <f t="shared" si="236"/>
        <v>500</v>
      </c>
      <c r="J1245">
        <f t="shared" si="237"/>
        <v>0.83</v>
      </c>
      <c r="K1245">
        <f t="shared" si="238"/>
        <v>245.99999999999997</v>
      </c>
      <c r="L1245">
        <f t="shared" si="239"/>
        <v>0.79980000000000007</v>
      </c>
      <c r="M1245">
        <f t="shared" si="240"/>
        <v>280.8</v>
      </c>
    </row>
    <row r="1246" spans="1:13" x14ac:dyDescent="0.2">
      <c r="A1246" t="s">
        <v>5205</v>
      </c>
      <c r="B1246" s="1" t="s">
        <v>2654</v>
      </c>
      <c r="C1246" t="str">
        <f t="shared" si="232"/>
        <v>bootstrap=True, criterion=squared_error, max_depth=20, max_features=0.5, min_samples_split=5, n_estimators=500</v>
      </c>
      <c r="D1246" t="str">
        <f t="shared" si="233"/>
        <v>True</v>
      </c>
      <c r="E1246" t="str">
        <f t="shared" si="234"/>
        <v>squared_error</v>
      </c>
      <c r="F1246">
        <f t="shared" si="235"/>
        <v>20</v>
      </c>
      <c r="G1246" t="str">
        <f t="shared" si="242"/>
        <v>0.5</v>
      </c>
      <c r="H1246" t="str">
        <f t="shared" si="242"/>
        <v>5</v>
      </c>
      <c r="I1246" t="str">
        <f t="shared" si="236"/>
        <v>500</v>
      </c>
      <c r="J1246">
        <f t="shared" si="237"/>
        <v>0.80800000000000005</v>
      </c>
      <c r="K1246">
        <f t="shared" si="238"/>
        <v>294</v>
      </c>
      <c r="L1246">
        <f t="shared" si="239"/>
        <v>0.79980000000000007</v>
      </c>
      <c r="M1246">
        <f t="shared" si="240"/>
        <v>280.8</v>
      </c>
    </row>
    <row r="1247" spans="1:13" x14ac:dyDescent="0.2">
      <c r="A1247" t="s">
        <v>5205</v>
      </c>
      <c r="B1247" s="1" t="s">
        <v>4617</v>
      </c>
      <c r="C1247" t="str">
        <f t="shared" si="232"/>
        <v>bootstrap=False, criterion=squared_error, max_depth=50, max_features=log2, min_samples_split=5, n_estimators=100</v>
      </c>
      <c r="D1247" t="str">
        <f t="shared" si="233"/>
        <v>False</v>
      </c>
      <c r="E1247" t="str">
        <f t="shared" si="234"/>
        <v>squared_error</v>
      </c>
      <c r="F1247">
        <f t="shared" si="235"/>
        <v>50</v>
      </c>
      <c r="G1247" t="str">
        <f t="shared" si="242"/>
        <v>log2</v>
      </c>
      <c r="H1247" t="str">
        <f t="shared" si="242"/>
        <v>5</v>
      </c>
      <c r="I1247" t="str">
        <f t="shared" si="236"/>
        <v>100</v>
      </c>
      <c r="J1247">
        <f t="shared" si="237"/>
        <v>0.80400000000000005</v>
      </c>
      <c r="K1247">
        <f t="shared" si="238"/>
        <v>21.6</v>
      </c>
      <c r="L1247">
        <f t="shared" si="239"/>
        <v>0.79980000000000007</v>
      </c>
      <c r="M1247">
        <f t="shared" si="240"/>
        <v>20.9</v>
      </c>
    </row>
    <row r="1248" spans="1:13" x14ac:dyDescent="0.2">
      <c r="A1248" t="s">
        <v>5205</v>
      </c>
      <c r="B1248" s="1" t="s">
        <v>4618</v>
      </c>
      <c r="C1248" t="str">
        <f t="shared" si="232"/>
        <v>bootstrap=False, criterion=squared_error, max_depth=50, max_features=log2, min_samples_split=5, n_estimators=100</v>
      </c>
      <c r="D1248" t="str">
        <f t="shared" si="233"/>
        <v>False</v>
      </c>
      <c r="E1248" t="str">
        <f t="shared" si="234"/>
        <v>squared_error</v>
      </c>
      <c r="F1248">
        <f t="shared" si="235"/>
        <v>50</v>
      </c>
      <c r="G1248" t="str">
        <f t="shared" si="242"/>
        <v>log2</v>
      </c>
      <c r="H1248" t="str">
        <f t="shared" si="242"/>
        <v>5</v>
      </c>
      <c r="I1248" t="str">
        <f t="shared" si="236"/>
        <v>100</v>
      </c>
      <c r="J1248">
        <f t="shared" si="237"/>
        <v>0.76700000000000002</v>
      </c>
      <c r="K1248">
        <f t="shared" si="238"/>
        <v>20.9</v>
      </c>
      <c r="L1248">
        <f t="shared" si="239"/>
        <v>0.79980000000000007</v>
      </c>
      <c r="M1248">
        <f t="shared" si="240"/>
        <v>20.9</v>
      </c>
    </row>
    <row r="1249" spans="1:13" x14ac:dyDescent="0.2">
      <c r="A1249" t="s">
        <v>5205</v>
      </c>
      <c r="B1249" s="1" t="s">
        <v>4619</v>
      </c>
      <c r="C1249" t="str">
        <f t="shared" si="232"/>
        <v>bootstrap=False, criterion=squared_error, max_depth=50, max_features=log2, min_samples_split=5, n_estimators=100</v>
      </c>
      <c r="D1249" t="str">
        <f t="shared" si="233"/>
        <v>False</v>
      </c>
      <c r="E1249" t="str">
        <f t="shared" si="234"/>
        <v>squared_error</v>
      </c>
      <c r="F1249">
        <f t="shared" si="235"/>
        <v>50</v>
      </c>
      <c r="G1249" t="str">
        <f t="shared" si="242"/>
        <v>log2</v>
      </c>
      <c r="H1249" t="str">
        <f t="shared" si="242"/>
        <v>5</v>
      </c>
      <c r="I1249" t="str">
        <f t="shared" si="236"/>
        <v>100</v>
      </c>
      <c r="J1249">
        <f t="shared" si="237"/>
        <v>0.76900000000000002</v>
      </c>
      <c r="K1249">
        <f t="shared" si="238"/>
        <v>21</v>
      </c>
      <c r="L1249">
        <f t="shared" si="239"/>
        <v>0.79980000000000007</v>
      </c>
      <c r="M1249">
        <f t="shared" si="240"/>
        <v>20.9</v>
      </c>
    </row>
    <row r="1250" spans="1:13" x14ac:dyDescent="0.2">
      <c r="A1250" t="s">
        <v>5205</v>
      </c>
      <c r="B1250" s="1" t="s">
        <v>4620</v>
      </c>
      <c r="C1250" t="str">
        <f t="shared" si="232"/>
        <v>bootstrap=False, criterion=squared_error, max_depth=50, max_features=log2, min_samples_split=5, n_estimators=100</v>
      </c>
      <c r="D1250" t="str">
        <f t="shared" si="233"/>
        <v>False</v>
      </c>
      <c r="E1250" t="str">
        <f t="shared" si="234"/>
        <v>squared_error</v>
      </c>
      <c r="F1250">
        <f t="shared" si="235"/>
        <v>50</v>
      </c>
      <c r="G1250" t="str">
        <f t="shared" si="242"/>
        <v>log2</v>
      </c>
      <c r="H1250" t="str">
        <f t="shared" si="242"/>
        <v>5</v>
      </c>
      <c r="I1250" t="str">
        <f t="shared" si="236"/>
        <v>100</v>
      </c>
      <c r="J1250">
        <f t="shared" si="237"/>
        <v>0.84199999999999997</v>
      </c>
      <c r="K1250">
        <f t="shared" si="238"/>
        <v>18.7</v>
      </c>
      <c r="L1250">
        <f t="shared" si="239"/>
        <v>0.79980000000000007</v>
      </c>
      <c r="M1250">
        <f t="shared" si="240"/>
        <v>20.9</v>
      </c>
    </row>
    <row r="1251" spans="1:13" x14ac:dyDescent="0.2">
      <c r="A1251" t="s">
        <v>5205</v>
      </c>
      <c r="B1251" s="1" t="s">
        <v>4621</v>
      </c>
      <c r="C1251" t="str">
        <f t="shared" si="232"/>
        <v>bootstrap=False, criterion=squared_error, max_depth=50, max_features=log2, min_samples_split=5, n_estimators=100</v>
      </c>
      <c r="D1251" t="str">
        <f t="shared" si="233"/>
        <v>False</v>
      </c>
      <c r="E1251" t="str">
        <f t="shared" si="234"/>
        <v>squared_error</v>
      </c>
      <c r="F1251">
        <f t="shared" si="235"/>
        <v>50</v>
      </c>
      <c r="G1251" t="str">
        <f t="shared" si="242"/>
        <v>log2</v>
      </c>
      <c r="H1251" t="str">
        <f t="shared" si="242"/>
        <v>5</v>
      </c>
      <c r="I1251" t="str">
        <f t="shared" si="236"/>
        <v>100</v>
      </c>
      <c r="J1251">
        <f t="shared" si="237"/>
        <v>0.81699999999999995</v>
      </c>
      <c r="K1251">
        <f t="shared" si="238"/>
        <v>22.3</v>
      </c>
      <c r="L1251">
        <f t="shared" si="239"/>
        <v>0.79980000000000007</v>
      </c>
      <c r="M1251">
        <f t="shared" si="240"/>
        <v>20.9</v>
      </c>
    </row>
    <row r="1252" spans="1:13" x14ac:dyDescent="0.2">
      <c r="A1252" t="s">
        <v>5205</v>
      </c>
      <c r="B1252" s="1" t="s">
        <v>3044</v>
      </c>
      <c r="C1252" t="str">
        <f t="shared" si="232"/>
        <v>bootstrap=True, criterion=squared_error, max_depth=30, max_features=1.0, min_samples_split=5, n_estimators=200</v>
      </c>
      <c r="D1252" t="str">
        <f t="shared" si="233"/>
        <v>True</v>
      </c>
      <c r="E1252" t="str">
        <f t="shared" si="234"/>
        <v>squared_error</v>
      </c>
      <c r="F1252">
        <f t="shared" si="235"/>
        <v>30</v>
      </c>
      <c r="G1252" t="str">
        <f t="shared" si="242"/>
        <v>1.0</v>
      </c>
      <c r="H1252" t="str">
        <f t="shared" si="242"/>
        <v>5</v>
      </c>
      <c r="I1252" t="str">
        <f t="shared" si="236"/>
        <v>200</v>
      </c>
      <c r="J1252">
        <f t="shared" si="237"/>
        <v>0.753</v>
      </c>
      <c r="K1252">
        <f t="shared" si="238"/>
        <v>252</v>
      </c>
      <c r="L1252">
        <f t="shared" si="239"/>
        <v>0.79979999999999996</v>
      </c>
      <c r="M1252">
        <f t="shared" si="240"/>
        <v>254.4</v>
      </c>
    </row>
    <row r="1253" spans="1:13" x14ac:dyDescent="0.2">
      <c r="A1253" t="s">
        <v>5205</v>
      </c>
      <c r="B1253" s="1" t="s">
        <v>3045</v>
      </c>
      <c r="C1253" t="str">
        <f t="shared" si="232"/>
        <v>bootstrap=True, criterion=squared_error, max_depth=30, max_features=1.0, min_samples_split=5, n_estimators=200</v>
      </c>
      <c r="D1253" t="str">
        <f t="shared" si="233"/>
        <v>True</v>
      </c>
      <c r="E1253" t="str">
        <f t="shared" si="234"/>
        <v>squared_error</v>
      </c>
      <c r="F1253">
        <f t="shared" si="235"/>
        <v>30</v>
      </c>
      <c r="G1253" t="str">
        <f t="shared" si="242"/>
        <v>1.0</v>
      </c>
      <c r="H1253" t="str">
        <f t="shared" si="242"/>
        <v>5</v>
      </c>
      <c r="I1253" t="str">
        <f t="shared" si="236"/>
        <v>200</v>
      </c>
      <c r="J1253">
        <f t="shared" si="237"/>
        <v>0.79800000000000004</v>
      </c>
      <c r="K1253">
        <f t="shared" si="238"/>
        <v>270</v>
      </c>
      <c r="L1253">
        <f t="shared" si="239"/>
        <v>0.79979999999999996</v>
      </c>
      <c r="M1253">
        <f t="shared" si="240"/>
        <v>254.4</v>
      </c>
    </row>
    <row r="1254" spans="1:13" x14ac:dyDescent="0.2">
      <c r="A1254" t="s">
        <v>5205</v>
      </c>
      <c r="B1254" s="1" t="s">
        <v>3046</v>
      </c>
      <c r="C1254" t="str">
        <f t="shared" si="232"/>
        <v>bootstrap=True, criterion=squared_error, max_depth=30, max_features=1.0, min_samples_split=5, n_estimators=200</v>
      </c>
      <c r="D1254" t="str">
        <f t="shared" si="233"/>
        <v>True</v>
      </c>
      <c r="E1254" t="str">
        <f t="shared" si="234"/>
        <v>squared_error</v>
      </c>
      <c r="F1254">
        <f t="shared" si="235"/>
        <v>30</v>
      </c>
      <c r="G1254" t="str">
        <f t="shared" si="242"/>
        <v>1.0</v>
      </c>
      <c r="H1254" t="str">
        <f t="shared" si="242"/>
        <v>5</v>
      </c>
      <c r="I1254" t="str">
        <f t="shared" si="236"/>
        <v>200</v>
      </c>
      <c r="J1254">
        <f t="shared" si="237"/>
        <v>0.82399999999999995</v>
      </c>
      <c r="K1254">
        <f t="shared" si="238"/>
        <v>222</v>
      </c>
      <c r="L1254">
        <f t="shared" si="239"/>
        <v>0.79979999999999996</v>
      </c>
      <c r="M1254">
        <f t="shared" si="240"/>
        <v>254.4</v>
      </c>
    </row>
    <row r="1255" spans="1:13" x14ac:dyDescent="0.2">
      <c r="A1255" t="s">
        <v>5205</v>
      </c>
      <c r="B1255" s="1" t="s">
        <v>3047</v>
      </c>
      <c r="C1255" t="str">
        <f t="shared" si="232"/>
        <v>bootstrap=True, criterion=squared_error, max_depth=30, max_features=1.0, min_samples_split=5, n_estimators=200</v>
      </c>
      <c r="D1255" t="str">
        <f t="shared" si="233"/>
        <v>True</v>
      </c>
      <c r="E1255" t="str">
        <f t="shared" si="234"/>
        <v>squared_error</v>
      </c>
      <c r="F1255">
        <f t="shared" si="235"/>
        <v>30</v>
      </c>
      <c r="G1255" t="str">
        <f t="shared" si="242"/>
        <v>1.0</v>
      </c>
      <c r="H1255" t="str">
        <f t="shared" si="242"/>
        <v>5</v>
      </c>
      <c r="I1255" t="str">
        <f t="shared" si="236"/>
        <v>200</v>
      </c>
      <c r="J1255">
        <f t="shared" si="237"/>
        <v>0.80700000000000005</v>
      </c>
      <c r="K1255">
        <f t="shared" si="238"/>
        <v>258</v>
      </c>
      <c r="L1255">
        <f t="shared" si="239"/>
        <v>0.79979999999999996</v>
      </c>
      <c r="M1255">
        <f t="shared" si="240"/>
        <v>254.4</v>
      </c>
    </row>
    <row r="1256" spans="1:13" x14ac:dyDescent="0.2">
      <c r="A1256" t="s">
        <v>5205</v>
      </c>
      <c r="B1256" s="1" t="s">
        <v>3048</v>
      </c>
      <c r="C1256" t="str">
        <f t="shared" si="232"/>
        <v>bootstrap=True, criterion=squared_error, max_depth=30, max_features=1.0, min_samples_split=5, n_estimators=200</v>
      </c>
      <c r="D1256" t="str">
        <f t="shared" si="233"/>
        <v>True</v>
      </c>
      <c r="E1256" t="str">
        <f t="shared" si="234"/>
        <v>squared_error</v>
      </c>
      <c r="F1256">
        <f t="shared" si="235"/>
        <v>30</v>
      </c>
      <c r="G1256" t="str">
        <f t="shared" si="242"/>
        <v>1.0</v>
      </c>
      <c r="H1256" t="str">
        <f t="shared" si="242"/>
        <v>5</v>
      </c>
      <c r="I1256" t="str">
        <f t="shared" si="236"/>
        <v>200</v>
      </c>
      <c r="J1256">
        <f t="shared" si="237"/>
        <v>0.81699999999999995</v>
      </c>
      <c r="K1256">
        <f t="shared" si="238"/>
        <v>270</v>
      </c>
      <c r="L1256">
        <f t="shared" si="239"/>
        <v>0.79979999999999996</v>
      </c>
      <c r="M1256">
        <f t="shared" si="240"/>
        <v>254.4</v>
      </c>
    </row>
    <row r="1257" spans="1:13" x14ac:dyDescent="0.2">
      <c r="A1257" t="s">
        <v>5205</v>
      </c>
      <c r="B1257" s="1" t="s">
        <v>3395</v>
      </c>
      <c r="C1257" t="str">
        <f t="shared" si="232"/>
        <v>bootstrap=True, criterion=squared_error, max_depth=50, max_features=1.0, min_samples_split=5, n_estimators=200</v>
      </c>
      <c r="D1257" t="str">
        <f t="shared" si="233"/>
        <v>True</v>
      </c>
      <c r="E1257" t="str">
        <f t="shared" si="234"/>
        <v>squared_error</v>
      </c>
      <c r="F1257">
        <f t="shared" si="235"/>
        <v>50</v>
      </c>
      <c r="G1257" t="str">
        <f t="shared" si="242"/>
        <v>1.0</v>
      </c>
      <c r="H1257" t="str">
        <f t="shared" si="242"/>
        <v>5</v>
      </c>
      <c r="I1257" t="str">
        <f t="shared" si="236"/>
        <v>200</v>
      </c>
      <c r="J1257">
        <f t="shared" si="237"/>
        <v>0.752</v>
      </c>
      <c r="K1257">
        <f t="shared" si="238"/>
        <v>252</v>
      </c>
      <c r="L1257">
        <f t="shared" si="239"/>
        <v>0.79979999999999996</v>
      </c>
      <c r="M1257">
        <f t="shared" si="240"/>
        <v>258</v>
      </c>
    </row>
    <row r="1258" spans="1:13" x14ac:dyDescent="0.2">
      <c r="A1258" t="s">
        <v>5205</v>
      </c>
      <c r="B1258" s="1" t="s">
        <v>3396</v>
      </c>
      <c r="C1258" t="str">
        <f t="shared" si="232"/>
        <v>bootstrap=True, criterion=squared_error, max_depth=50, max_features=1.0, min_samples_split=5, n_estimators=200</v>
      </c>
      <c r="D1258" t="str">
        <f t="shared" si="233"/>
        <v>True</v>
      </c>
      <c r="E1258" t="str">
        <f t="shared" si="234"/>
        <v>squared_error</v>
      </c>
      <c r="F1258">
        <f t="shared" si="235"/>
        <v>50</v>
      </c>
      <c r="G1258" t="str">
        <f t="shared" si="242"/>
        <v>1.0</v>
      </c>
      <c r="H1258" t="str">
        <f t="shared" si="242"/>
        <v>5</v>
      </c>
      <c r="I1258" t="str">
        <f t="shared" si="236"/>
        <v>200</v>
      </c>
      <c r="J1258">
        <f t="shared" si="237"/>
        <v>0.79900000000000004</v>
      </c>
      <c r="K1258">
        <f t="shared" si="238"/>
        <v>276</v>
      </c>
      <c r="L1258">
        <f t="shared" si="239"/>
        <v>0.79979999999999996</v>
      </c>
      <c r="M1258">
        <f t="shared" si="240"/>
        <v>258</v>
      </c>
    </row>
    <row r="1259" spans="1:13" x14ac:dyDescent="0.2">
      <c r="A1259" t="s">
        <v>5205</v>
      </c>
      <c r="B1259" s="1" t="s">
        <v>3397</v>
      </c>
      <c r="C1259" t="str">
        <f t="shared" si="232"/>
        <v>bootstrap=True, criterion=squared_error, max_depth=50, max_features=1.0, min_samples_split=5, n_estimators=200</v>
      </c>
      <c r="D1259" t="str">
        <f t="shared" si="233"/>
        <v>True</v>
      </c>
      <c r="E1259" t="str">
        <f t="shared" si="234"/>
        <v>squared_error</v>
      </c>
      <c r="F1259">
        <f t="shared" si="235"/>
        <v>50</v>
      </c>
      <c r="G1259" t="str">
        <f t="shared" si="242"/>
        <v>1.0</v>
      </c>
      <c r="H1259" t="str">
        <f t="shared" si="242"/>
        <v>5</v>
      </c>
      <c r="I1259" t="str">
        <f t="shared" si="236"/>
        <v>200</v>
      </c>
      <c r="J1259">
        <f t="shared" si="237"/>
        <v>0.82399999999999995</v>
      </c>
      <c r="K1259">
        <f t="shared" si="238"/>
        <v>228</v>
      </c>
      <c r="L1259">
        <f t="shared" si="239"/>
        <v>0.79979999999999996</v>
      </c>
      <c r="M1259">
        <f t="shared" si="240"/>
        <v>258</v>
      </c>
    </row>
    <row r="1260" spans="1:13" x14ac:dyDescent="0.2">
      <c r="A1260" t="s">
        <v>5205</v>
      </c>
      <c r="B1260" s="1" t="s">
        <v>3398</v>
      </c>
      <c r="C1260" t="str">
        <f t="shared" si="232"/>
        <v>bootstrap=True, criterion=squared_error, max_depth=50, max_features=1.0, min_samples_split=5, n_estimators=200</v>
      </c>
      <c r="D1260" t="str">
        <f t="shared" si="233"/>
        <v>True</v>
      </c>
      <c r="E1260" t="str">
        <f t="shared" si="234"/>
        <v>squared_error</v>
      </c>
      <c r="F1260">
        <f t="shared" si="235"/>
        <v>50</v>
      </c>
      <c r="G1260" t="str">
        <f t="shared" si="242"/>
        <v>1.0</v>
      </c>
      <c r="H1260" t="str">
        <f t="shared" si="242"/>
        <v>5</v>
      </c>
      <c r="I1260" t="str">
        <f t="shared" si="236"/>
        <v>200</v>
      </c>
      <c r="J1260">
        <f t="shared" si="237"/>
        <v>0.80700000000000005</v>
      </c>
      <c r="K1260">
        <f t="shared" si="238"/>
        <v>264</v>
      </c>
      <c r="L1260">
        <f t="shared" si="239"/>
        <v>0.79979999999999996</v>
      </c>
      <c r="M1260">
        <f t="shared" si="240"/>
        <v>258</v>
      </c>
    </row>
    <row r="1261" spans="1:13" x14ac:dyDescent="0.2">
      <c r="A1261" t="s">
        <v>5205</v>
      </c>
      <c r="B1261" s="1" t="s">
        <v>3399</v>
      </c>
      <c r="C1261" t="str">
        <f t="shared" si="232"/>
        <v>bootstrap=True, criterion=squared_error, max_depth=50, max_features=1.0, min_samples_split=5, n_estimators=200</v>
      </c>
      <c r="D1261" t="str">
        <f t="shared" si="233"/>
        <v>True</v>
      </c>
      <c r="E1261" t="str">
        <f t="shared" si="234"/>
        <v>squared_error</v>
      </c>
      <c r="F1261">
        <f t="shared" si="235"/>
        <v>50</v>
      </c>
      <c r="G1261" t="str">
        <f t="shared" si="242"/>
        <v>1.0</v>
      </c>
      <c r="H1261" t="str">
        <f t="shared" si="242"/>
        <v>5</v>
      </c>
      <c r="I1261" t="str">
        <f t="shared" si="236"/>
        <v>200</v>
      </c>
      <c r="J1261">
        <f t="shared" si="237"/>
        <v>0.81699999999999995</v>
      </c>
      <c r="K1261">
        <f t="shared" si="238"/>
        <v>270</v>
      </c>
      <c r="L1261">
        <f t="shared" si="239"/>
        <v>0.79979999999999996</v>
      </c>
      <c r="M1261">
        <f t="shared" si="240"/>
        <v>258</v>
      </c>
    </row>
    <row r="1262" spans="1:13" x14ac:dyDescent="0.2">
      <c r="A1262" t="s">
        <v>5205</v>
      </c>
      <c r="B1262" s="1" t="s">
        <v>3753</v>
      </c>
      <c r="C1262" t="str">
        <f t="shared" si="232"/>
        <v>bootstrap=True, criterion=squared_error, max_depth=None, max_features=1.0, min_samples_split=5, n_estimators=200</v>
      </c>
      <c r="D1262" t="str">
        <f t="shared" si="233"/>
        <v>True</v>
      </c>
      <c r="E1262" t="str">
        <f t="shared" si="234"/>
        <v>squared_error</v>
      </c>
      <c r="F1262">
        <f t="shared" si="235"/>
        <v>0</v>
      </c>
      <c r="G1262" t="str">
        <f t="shared" ref="G1262:H1281" si="243">MID($B1262,FIND(G$1,$B1262,1)+LEN(G$1)+1,FIND(H$1,$B1262,1)-(FIND(G$1,$B1262,1)+LEN(G$1))-3)</f>
        <v>1.0</v>
      </c>
      <c r="H1262" t="str">
        <f t="shared" si="243"/>
        <v>5</v>
      </c>
      <c r="I1262" t="str">
        <f t="shared" si="236"/>
        <v>200</v>
      </c>
      <c r="J1262">
        <f t="shared" si="237"/>
        <v>0.753</v>
      </c>
      <c r="K1262">
        <f t="shared" si="238"/>
        <v>252</v>
      </c>
      <c r="L1262">
        <f t="shared" si="239"/>
        <v>0.79979999999999996</v>
      </c>
      <c r="M1262">
        <f t="shared" si="240"/>
        <v>258</v>
      </c>
    </row>
    <row r="1263" spans="1:13" x14ac:dyDescent="0.2">
      <c r="A1263" t="s">
        <v>5205</v>
      </c>
      <c r="B1263" s="1" t="s">
        <v>3754</v>
      </c>
      <c r="C1263" t="str">
        <f t="shared" si="232"/>
        <v>bootstrap=True, criterion=squared_error, max_depth=None, max_features=1.0, min_samples_split=5, n_estimators=200</v>
      </c>
      <c r="D1263" t="str">
        <f t="shared" si="233"/>
        <v>True</v>
      </c>
      <c r="E1263" t="str">
        <f t="shared" si="234"/>
        <v>squared_error</v>
      </c>
      <c r="F1263">
        <f t="shared" si="235"/>
        <v>0</v>
      </c>
      <c r="G1263" t="str">
        <f t="shared" si="243"/>
        <v>1.0</v>
      </c>
      <c r="H1263" t="str">
        <f t="shared" si="243"/>
        <v>5</v>
      </c>
      <c r="I1263" t="str">
        <f t="shared" si="236"/>
        <v>200</v>
      </c>
      <c r="J1263">
        <f t="shared" si="237"/>
        <v>0.79800000000000004</v>
      </c>
      <c r="K1263">
        <f t="shared" si="238"/>
        <v>276</v>
      </c>
      <c r="L1263">
        <f t="shared" si="239"/>
        <v>0.79979999999999996</v>
      </c>
      <c r="M1263">
        <f t="shared" si="240"/>
        <v>258</v>
      </c>
    </row>
    <row r="1264" spans="1:13" x14ac:dyDescent="0.2">
      <c r="A1264" t="s">
        <v>5205</v>
      </c>
      <c r="B1264" s="1" t="s">
        <v>3755</v>
      </c>
      <c r="C1264" t="str">
        <f t="shared" si="232"/>
        <v>bootstrap=True, criterion=squared_error, max_depth=None, max_features=1.0, min_samples_split=5, n_estimators=200</v>
      </c>
      <c r="D1264" t="str">
        <f t="shared" si="233"/>
        <v>True</v>
      </c>
      <c r="E1264" t="str">
        <f t="shared" si="234"/>
        <v>squared_error</v>
      </c>
      <c r="F1264">
        <f t="shared" si="235"/>
        <v>0</v>
      </c>
      <c r="G1264" t="str">
        <f t="shared" si="243"/>
        <v>1.0</v>
      </c>
      <c r="H1264" t="str">
        <f t="shared" si="243"/>
        <v>5</v>
      </c>
      <c r="I1264" t="str">
        <f t="shared" si="236"/>
        <v>200</v>
      </c>
      <c r="J1264">
        <f t="shared" si="237"/>
        <v>0.82399999999999995</v>
      </c>
      <c r="K1264">
        <f t="shared" si="238"/>
        <v>222</v>
      </c>
      <c r="L1264">
        <f t="shared" si="239"/>
        <v>0.79979999999999996</v>
      </c>
      <c r="M1264">
        <f t="shared" si="240"/>
        <v>258</v>
      </c>
    </row>
    <row r="1265" spans="1:13" x14ac:dyDescent="0.2">
      <c r="A1265" t="s">
        <v>5205</v>
      </c>
      <c r="B1265" s="1" t="s">
        <v>3756</v>
      </c>
      <c r="C1265" t="str">
        <f t="shared" si="232"/>
        <v>bootstrap=True, criterion=squared_error, max_depth=None, max_features=1.0, min_samples_split=5, n_estimators=200</v>
      </c>
      <c r="D1265" t="str">
        <f t="shared" si="233"/>
        <v>True</v>
      </c>
      <c r="E1265" t="str">
        <f t="shared" si="234"/>
        <v>squared_error</v>
      </c>
      <c r="F1265">
        <f t="shared" si="235"/>
        <v>0</v>
      </c>
      <c r="G1265" t="str">
        <f t="shared" si="243"/>
        <v>1.0</v>
      </c>
      <c r="H1265" t="str">
        <f t="shared" si="243"/>
        <v>5</v>
      </c>
      <c r="I1265" t="str">
        <f t="shared" si="236"/>
        <v>200</v>
      </c>
      <c r="J1265">
        <f t="shared" si="237"/>
        <v>0.80700000000000005</v>
      </c>
      <c r="K1265">
        <f t="shared" si="238"/>
        <v>264</v>
      </c>
      <c r="L1265">
        <f t="shared" si="239"/>
        <v>0.79979999999999996</v>
      </c>
      <c r="M1265">
        <f t="shared" si="240"/>
        <v>258</v>
      </c>
    </row>
    <row r="1266" spans="1:13" x14ac:dyDescent="0.2">
      <c r="A1266" t="s">
        <v>5205</v>
      </c>
      <c r="B1266" s="1" t="s">
        <v>3757</v>
      </c>
      <c r="C1266" t="str">
        <f t="shared" si="232"/>
        <v>bootstrap=True, criterion=squared_error, max_depth=None, max_features=1.0, min_samples_split=5, n_estimators=200</v>
      </c>
      <c r="D1266" t="str">
        <f t="shared" si="233"/>
        <v>True</v>
      </c>
      <c r="E1266" t="str">
        <f t="shared" si="234"/>
        <v>squared_error</v>
      </c>
      <c r="F1266">
        <f t="shared" si="235"/>
        <v>0</v>
      </c>
      <c r="G1266" t="str">
        <f t="shared" si="243"/>
        <v>1.0</v>
      </c>
      <c r="H1266" t="str">
        <f t="shared" si="243"/>
        <v>5</v>
      </c>
      <c r="I1266" t="str">
        <f t="shared" si="236"/>
        <v>200</v>
      </c>
      <c r="J1266">
        <f t="shared" si="237"/>
        <v>0.81699999999999995</v>
      </c>
      <c r="K1266">
        <f t="shared" si="238"/>
        <v>276</v>
      </c>
      <c r="L1266">
        <f t="shared" si="239"/>
        <v>0.79979999999999996</v>
      </c>
      <c r="M1266">
        <f t="shared" si="240"/>
        <v>258</v>
      </c>
    </row>
    <row r="1267" spans="1:13" x14ac:dyDescent="0.2">
      <c r="A1267" t="s">
        <v>5205</v>
      </c>
      <c r="B1267" s="1" t="s">
        <v>2857</v>
      </c>
      <c r="C1267" t="str">
        <f t="shared" si="232"/>
        <v>bootstrap=True, criterion=squared_error, max_depth=30, max_features=log2, min_samples_split=2, n_estimators=500</v>
      </c>
      <c r="D1267" t="str">
        <f t="shared" si="233"/>
        <v>True</v>
      </c>
      <c r="E1267" t="str">
        <f t="shared" si="234"/>
        <v>squared_error</v>
      </c>
      <c r="F1267">
        <f t="shared" si="235"/>
        <v>30</v>
      </c>
      <c r="G1267" t="str">
        <f t="shared" si="243"/>
        <v>log2</v>
      </c>
      <c r="H1267" t="str">
        <f t="shared" si="243"/>
        <v>2</v>
      </c>
      <c r="I1267" t="str">
        <f t="shared" si="236"/>
        <v>500</v>
      </c>
      <c r="J1267">
        <f t="shared" si="237"/>
        <v>0.80900000000000005</v>
      </c>
      <c r="K1267">
        <f t="shared" si="238"/>
        <v>78</v>
      </c>
      <c r="L1267">
        <f t="shared" si="239"/>
        <v>0.79960000000000009</v>
      </c>
      <c r="M1267">
        <f t="shared" si="240"/>
        <v>73.2</v>
      </c>
    </row>
    <row r="1268" spans="1:13" x14ac:dyDescent="0.2">
      <c r="A1268" t="s">
        <v>5205</v>
      </c>
      <c r="B1268" s="1" t="s">
        <v>2858</v>
      </c>
      <c r="C1268" t="str">
        <f t="shared" si="232"/>
        <v>bootstrap=True, criterion=squared_error, max_depth=30, max_features=log2, min_samples_split=2, n_estimators=500</v>
      </c>
      <c r="D1268" t="str">
        <f t="shared" si="233"/>
        <v>True</v>
      </c>
      <c r="E1268" t="str">
        <f t="shared" si="234"/>
        <v>squared_error</v>
      </c>
      <c r="F1268">
        <f t="shared" si="235"/>
        <v>30</v>
      </c>
      <c r="G1268" t="str">
        <f t="shared" si="243"/>
        <v>log2</v>
      </c>
      <c r="H1268" t="str">
        <f t="shared" si="243"/>
        <v>2</v>
      </c>
      <c r="I1268" t="str">
        <f t="shared" si="236"/>
        <v>500</v>
      </c>
      <c r="J1268">
        <f t="shared" si="237"/>
        <v>0.76200000000000001</v>
      </c>
      <c r="K1268">
        <f t="shared" si="238"/>
        <v>72</v>
      </c>
      <c r="L1268">
        <f t="shared" si="239"/>
        <v>0.79960000000000009</v>
      </c>
      <c r="M1268">
        <f t="shared" si="240"/>
        <v>73.2</v>
      </c>
    </row>
    <row r="1269" spans="1:13" x14ac:dyDescent="0.2">
      <c r="A1269" t="s">
        <v>5205</v>
      </c>
      <c r="B1269" s="1" t="s">
        <v>2860</v>
      </c>
      <c r="C1269" t="str">
        <f t="shared" si="232"/>
        <v>bootstrap=True, criterion=squared_error, max_depth=30, max_features=log2, min_samples_split=2, n_estimators=500</v>
      </c>
      <c r="D1269" t="str">
        <f t="shared" si="233"/>
        <v>True</v>
      </c>
      <c r="E1269" t="str">
        <f t="shared" si="234"/>
        <v>squared_error</v>
      </c>
      <c r="F1269">
        <f t="shared" si="235"/>
        <v>30</v>
      </c>
      <c r="G1269" t="str">
        <f t="shared" si="243"/>
        <v>log2</v>
      </c>
      <c r="H1269" t="str">
        <f t="shared" si="243"/>
        <v>2</v>
      </c>
      <c r="I1269" t="str">
        <f t="shared" si="236"/>
        <v>500</v>
      </c>
      <c r="J1269">
        <f t="shared" si="237"/>
        <v>0.83699999999999997</v>
      </c>
      <c r="K1269">
        <f t="shared" si="238"/>
        <v>66</v>
      </c>
      <c r="L1269">
        <f t="shared" si="239"/>
        <v>0.79960000000000009</v>
      </c>
      <c r="M1269">
        <f t="shared" si="240"/>
        <v>73.2</v>
      </c>
    </row>
    <row r="1270" spans="1:13" x14ac:dyDescent="0.2">
      <c r="A1270" t="s">
        <v>5205</v>
      </c>
      <c r="B1270" s="1" t="s">
        <v>2861</v>
      </c>
      <c r="C1270" t="str">
        <f t="shared" si="232"/>
        <v>bootstrap=True, criterion=squared_error, max_depth=30, max_features=log2, min_samples_split=2, n_estimators=500</v>
      </c>
      <c r="D1270" t="str">
        <f t="shared" si="233"/>
        <v>True</v>
      </c>
      <c r="E1270" t="str">
        <f t="shared" si="234"/>
        <v>squared_error</v>
      </c>
      <c r="F1270">
        <f t="shared" si="235"/>
        <v>30</v>
      </c>
      <c r="G1270" t="str">
        <f t="shared" si="243"/>
        <v>log2</v>
      </c>
      <c r="H1270" t="str">
        <f t="shared" si="243"/>
        <v>2</v>
      </c>
      <c r="I1270" t="str">
        <f t="shared" si="236"/>
        <v>500</v>
      </c>
      <c r="J1270">
        <f t="shared" si="237"/>
        <v>0.77700000000000002</v>
      </c>
      <c r="K1270">
        <f t="shared" si="238"/>
        <v>72</v>
      </c>
      <c r="L1270">
        <f t="shared" si="239"/>
        <v>0.79960000000000009</v>
      </c>
      <c r="M1270">
        <f t="shared" si="240"/>
        <v>73.2</v>
      </c>
    </row>
    <row r="1271" spans="1:13" x14ac:dyDescent="0.2">
      <c r="A1271" t="s">
        <v>5205</v>
      </c>
      <c r="B1271" s="1" t="s">
        <v>2863</v>
      </c>
      <c r="C1271" t="str">
        <f t="shared" si="232"/>
        <v>bootstrap=True, criterion=squared_error, max_depth=30, max_features=log2, min_samples_split=2, n_estimators=500</v>
      </c>
      <c r="D1271" t="str">
        <f t="shared" si="233"/>
        <v>True</v>
      </c>
      <c r="E1271" t="str">
        <f t="shared" si="234"/>
        <v>squared_error</v>
      </c>
      <c r="F1271">
        <f t="shared" si="235"/>
        <v>30</v>
      </c>
      <c r="G1271" t="str">
        <f t="shared" si="243"/>
        <v>log2</v>
      </c>
      <c r="H1271" t="str">
        <f t="shared" si="243"/>
        <v>2</v>
      </c>
      <c r="I1271" t="str">
        <f t="shared" si="236"/>
        <v>500</v>
      </c>
      <c r="J1271">
        <f t="shared" si="237"/>
        <v>0.81299999999999994</v>
      </c>
      <c r="K1271">
        <f t="shared" si="238"/>
        <v>78</v>
      </c>
      <c r="L1271">
        <f t="shared" si="239"/>
        <v>0.79960000000000009</v>
      </c>
      <c r="M1271">
        <f t="shared" si="240"/>
        <v>73.2</v>
      </c>
    </row>
    <row r="1272" spans="1:13" x14ac:dyDescent="0.2">
      <c r="A1272" t="s">
        <v>5205</v>
      </c>
      <c r="B1272" s="1" t="s">
        <v>3185</v>
      </c>
      <c r="C1272" t="str">
        <f t="shared" si="232"/>
        <v>bootstrap=True, criterion=squared_error, max_depth=50, max_features=log2, min_samples_split=2, n_estimators=150</v>
      </c>
      <c r="D1272" t="str">
        <f t="shared" si="233"/>
        <v>True</v>
      </c>
      <c r="E1272" t="str">
        <f t="shared" si="234"/>
        <v>squared_error</v>
      </c>
      <c r="F1272">
        <f t="shared" si="235"/>
        <v>50</v>
      </c>
      <c r="G1272" t="str">
        <f t="shared" si="243"/>
        <v>log2</v>
      </c>
      <c r="H1272" t="str">
        <f t="shared" si="243"/>
        <v>2</v>
      </c>
      <c r="I1272" t="str">
        <f t="shared" si="236"/>
        <v>150</v>
      </c>
      <c r="J1272">
        <f t="shared" si="237"/>
        <v>0.80900000000000005</v>
      </c>
      <c r="K1272">
        <f t="shared" si="238"/>
        <v>24.3</v>
      </c>
      <c r="L1272">
        <f t="shared" si="239"/>
        <v>0.79960000000000009</v>
      </c>
      <c r="M1272">
        <f t="shared" si="240"/>
        <v>22.68</v>
      </c>
    </row>
    <row r="1273" spans="1:13" x14ac:dyDescent="0.2">
      <c r="A1273" t="s">
        <v>5205</v>
      </c>
      <c r="B1273" s="1" t="s">
        <v>3186</v>
      </c>
      <c r="C1273" t="str">
        <f t="shared" si="232"/>
        <v>bootstrap=True, criterion=squared_error, max_depth=50, max_features=log2, min_samples_split=2, n_estimators=150</v>
      </c>
      <c r="D1273" t="str">
        <f t="shared" si="233"/>
        <v>True</v>
      </c>
      <c r="E1273" t="str">
        <f t="shared" si="234"/>
        <v>squared_error</v>
      </c>
      <c r="F1273">
        <f t="shared" si="235"/>
        <v>50</v>
      </c>
      <c r="G1273" t="str">
        <f t="shared" si="243"/>
        <v>log2</v>
      </c>
      <c r="H1273" t="str">
        <f t="shared" si="243"/>
        <v>2</v>
      </c>
      <c r="I1273" t="str">
        <f t="shared" si="236"/>
        <v>150</v>
      </c>
      <c r="J1273">
        <f t="shared" si="237"/>
        <v>0.76600000000000001</v>
      </c>
      <c r="K1273">
        <f t="shared" si="238"/>
        <v>23.2</v>
      </c>
      <c r="L1273">
        <f t="shared" si="239"/>
        <v>0.79960000000000009</v>
      </c>
      <c r="M1273">
        <f t="shared" si="240"/>
        <v>22.68</v>
      </c>
    </row>
    <row r="1274" spans="1:13" x14ac:dyDescent="0.2">
      <c r="A1274" t="s">
        <v>5205</v>
      </c>
      <c r="B1274" s="1" t="s">
        <v>3187</v>
      </c>
      <c r="C1274" t="str">
        <f t="shared" si="232"/>
        <v>bootstrap=True, criterion=squared_error, max_depth=50, max_features=log2, min_samples_split=2, n_estimators=150</v>
      </c>
      <c r="D1274" t="str">
        <f t="shared" si="233"/>
        <v>True</v>
      </c>
      <c r="E1274" t="str">
        <f t="shared" si="234"/>
        <v>squared_error</v>
      </c>
      <c r="F1274">
        <f t="shared" si="235"/>
        <v>50</v>
      </c>
      <c r="G1274" t="str">
        <f t="shared" si="243"/>
        <v>log2</v>
      </c>
      <c r="H1274" t="str">
        <f t="shared" si="243"/>
        <v>2</v>
      </c>
      <c r="I1274" t="str">
        <f t="shared" si="236"/>
        <v>150</v>
      </c>
      <c r="J1274">
        <f t="shared" si="237"/>
        <v>0.77600000000000002</v>
      </c>
      <c r="K1274">
        <f t="shared" si="238"/>
        <v>23.5</v>
      </c>
      <c r="L1274">
        <f t="shared" si="239"/>
        <v>0.79960000000000009</v>
      </c>
      <c r="M1274">
        <f t="shared" si="240"/>
        <v>22.68</v>
      </c>
    </row>
    <row r="1275" spans="1:13" x14ac:dyDescent="0.2">
      <c r="A1275" t="s">
        <v>5205</v>
      </c>
      <c r="B1275" s="1" t="s">
        <v>3190</v>
      </c>
      <c r="C1275" t="str">
        <f t="shared" si="232"/>
        <v>bootstrap=True, criterion=squared_error, max_depth=50, max_features=log2, min_samples_split=2, n_estimators=150</v>
      </c>
      <c r="D1275" t="str">
        <f t="shared" si="233"/>
        <v>True</v>
      </c>
      <c r="E1275" t="str">
        <f t="shared" si="234"/>
        <v>squared_error</v>
      </c>
      <c r="F1275">
        <f t="shared" si="235"/>
        <v>50</v>
      </c>
      <c r="G1275" t="str">
        <f t="shared" si="243"/>
        <v>log2</v>
      </c>
      <c r="H1275" t="str">
        <f t="shared" si="243"/>
        <v>2</v>
      </c>
      <c r="I1275" t="str">
        <f t="shared" si="236"/>
        <v>150</v>
      </c>
      <c r="J1275">
        <f t="shared" si="237"/>
        <v>0.81399999999999995</v>
      </c>
      <c r="K1275">
        <f t="shared" si="238"/>
        <v>22.8</v>
      </c>
      <c r="L1275">
        <f t="shared" si="239"/>
        <v>0.79960000000000009</v>
      </c>
      <c r="M1275">
        <f t="shared" si="240"/>
        <v>22.68</v>
      </c>
    </row>
    <row r="1276" spans="1:13" x14ac:dyDescent="0.2">
      <c r="A1276" t="s">
        <v>5205</v>
      </c>
      <c r="B1276" s="1" t="s">
        <v>3193</v>
      </c>
      <c r="C1276" t="str">
        <f t="shared" si="232"/>
        <v>bootstrap=True, criterion=squared_error, max_depth=50, max_features=log2, min_samples_split=2, n_estimators=150</v>
      </c>
      <c r="D1276" t="str">
        <f t="shared" si="233"/>
        <v>True</v>
      </c>
      <c r="E1276" t="str">
        <f t="shared" si="234"/>
        <v>squared_error</v>
      </c>
      <c r="F1276">
        <f t="shared" si="235"/>
        <v>50</v>
      </c>
      <c r="G1276" t="str">
        <f t="shared" si="243"/>
        <v>log2</v>
      </c>
      <c r="H1276" t="str">
        <f t="shared" si="243"/>
        <v>2</v>
      </c>
      <c r="I1276" t="str">
        <f t="shared" si="236"/>
        <v>150</v>
      </c>
      <c r="J1276">
        <f t="shared" si="237"/>
        <v>0.83299999999999996</v>
      </c>
      <c r="K1276">
        <f t="shared" si="238"/>
        <v>19.600000000000001</v>
      </c>
      <c r="L1276">
        <f t="shared" si="239"/>
        <v>0.79960000000000009</v>
      </c>
      <c r="M1276">
        <f t="shared" si="240"/>
        <v>22.68</v>
      </c>
    </row>
    <row r="1277" spans="1:13" x14ac:dyDescent="0.2">
      <c r="A1277" t="s">
        <v>5205</v>
      </c>
      <c r="B1277" s="1" t="s">
        <v>3849</v>
      </c>
      <c r="C1277" t="str">
        <f t="shared" si="232"/>
        <v>bootstrap=False, criterion=squared_error, max_depth=20, max_features=sqrt, min_samples_split=5, n_estimators=100</v>
      </c>
      <c r="D1277" t="str">
        <f t="shared" si="233"/>
        <v>False</v>
      </c>
      <c r="E1277" t="str">
        <f t="shared" si="234"/>
        <v>squared_error</v>
      </c>
      <c r="F1277">
        <f t="shared" si="235"/>
        <v>20</v>
      </c>
      <c r="G1277" t="str">
        <f t="shared" si="243"/>
        <v>sqrt</v>
      </c>
      <c r="H1277" t="str">
        <f t="shared" si="243"/>
        <v>5</v>
      </c>
      <c r="I1277" t="str">
        <f t="shared" si="236"/>
        <v>100</v>
      </c>
      <c r="J1277">
        <f t="shared" si="237"/>
        <v>0.79900000000000004</v>
      </c>
      <c r="K1277">
        <f t="shared" si="238"/>
        <v>25.6</v>
      </c>
      <c r="L1277">
        <f t="shared" si="239"/>
        <v>0.79960000000000009</v>
      </c>
      <c r="M1277">
        <f t="shared" si="240"/>
        <v>24</v>
      </c>
    </row>
    <row r="1278" spans="1:13" x14ac:dyDescent="0.2">
      <c r="A1278" t="s">
        <v>5205</v>
      </c>
      <c r="B1278" s="1" t="s">
        <v>3850</v>
      </c>
      <c r="C1278" t="str">
        <f t="shared" si="232"/>
        <v>bootstrap=False, criterion=squared_error, max_depth=20, max_features=sqrt, min_samples_split=5, n_estimators=100</v>
      </c>
      <c r="D1278" t="str">
        <f t="shared" si="233"/>
        <v>False</v>
      </c>
      <c r="E1278" t="str">
        <f t="shared" si="234"/>
        <v>squared_error</v>
      </c>
      <c r="F1278">
        <f t="shared" si="235"/>
        <v>20</v>
      </c>
      <c r="G1278" t="str">
        <f t="shared" si="243"/>
        <v>sqrt</v>
      </c>
      <c r="H1278" t="str">
        <f t="shared" si="243"/>
        <v>5</v>
      </c>
      <c r="I1278" t="str">
        <f t="shared" si="236"/>
        <v>100</v>
      </c>
      <c r="J1278">
        <f t="shared" si="237"/>
        <v>0.76700000000000002</v>
      </c>
      <c r="K1278">
        <f t="shared" si="238"/>
        <v>24.4</v>
      </c>
      <c r="L1278">
        <f t="shared" si="239"/>
        <v>0.79960000000000009</v>
      </c>
      <c r="M1278">
        <f t="shared" si="240"/>
        <v>24</v>
      </c>
    </row>
    <row r="1279" spans="1:13" x14ac:dyDescent="0.2">
      <c r="A1279" t="s">
        <v>5205</v>
      </c>
      <c r="B1279" s="1" t="s">
        <v>3852</v>
      </c>
      <c r="C1279" t="str">
        <f t="shared" si="232"/>
        <v>bootstrap=False, criterion=squared_error, max_depth=20, max_features=sqrt, min_samples_split=5, n_estimators=100</v>
      </c>
      <c r="D1279" t="str">
        <f t="shared" si="233"/>
        <v>False</v>
      </c>
      <c r="E1279" t="str">
        <f t="shared" si="234"/>
        <v>squared_error</v>
      </c>
      <c r="F1279">
        <f t="shared" si="235"/>
        <v>20</v>
      </c>
      <c r="G1279" t="str">
        <f t="shared" si="243"/>
        <v>sqrt</v>
      </c>
      <c r="H1279" t="str">
        <f t="shared" si="243"/>
        <v>5</v>
      </c>
      <c r="I1279" t="str">
        <f t="shared" si="236"/>
        <v>100</v>
      </c>
      <c r="J1279">
        <f t="shared" si="237"/>
        <v>0.77900000000000003</v>
      </c>
      <c r="K1279">
        <f t="shared" si="238"/>
        <v>24.4</v>
      </c>
      <c r="L1279">
        <f t="shared" si="239"/>
        <v>0.79960000000000009</v>
      </c>
      <c r="M1279">
        <f t="shared" si="240"/>
        <v>24</v>
      </c>
    </row>
    <row r="1280" spans="1:13" x14ac:dyDescent="0.2">
      <c r="A1280" t="s">
        <v>5205</v>
      </c>
      <c r="B1280" s="1" t="s">
        <v>3856</v>
      </c>
      <c r="C1280" t="str">
        <f t="shared" si="232"/>
        <v>bootstrap=False, criterion=squared_error, max_depth=20, max_features=sqrt, min_samples_split=5, n_estimators=100</v>
      </c>
      <c r="D1280" t="str">
        <f t="shared" si="233"/>
        <v>False</v>
      </c>
      <c r="E1280" t="str">
        <f t="shared" si="234"/>
        <v>squared_error</v>
      </c>
      <c r="F1280">
        <f t="shared" si="235"/>
        <v>20</v>
      </c>
      <c r="G1280" t="str">
        <f t="shared" si="243"/>
        <v>sqrt</v>
      </c>
      <c r="H1280" t="str">
        <f t="shared" si="243"/>
        <v>5</v>
      </c>
      <c r="I1280" t="str">
        <f t="shared" si="236"/>
        <v>100</v>
      </c>
      <c r="J1280">
        <f t="shared" si="237"/>
        <v>0.83899999999999997</v>
      </c>
      <c r="K1280">
        <f t="shared" si="238"/>
        <v>21</v>
      </c>
      <c r="L1280">
        <f t="shared" si="239"/>
        <v>0.79960000000000009</v>
      </c>
      <c r="M1280">
        <f t="shared" si="240"/>
        <v>24</v>
      </c>
    </row>
    <row r="1281" spans="1:13" x14ac:dyDescent="0.2">
      <c r="A1281" t="s">
        <v>5205</v>
      </c>
      <c r="B1281" s="1" t="s">
        <v>3857</v>
      </c>
      <c r="C1281" t="str">
        <f t="shared" si="232"/>
        <v>bootstrap=False, criterion=squared_error, max_depth=20, max_features=sqrt, min_samples_split=5, n_estimators=100</v>
      </c>
      <c r="D1281" t="str">
        <f t="shared" si="233"/>
        <v>False</v>
      </c>
      <c r="E1281" t="str">
        <f t="shared" si="234"/>
        <v>squared_error</v>
      </c>
      <c r="F1281">
        <f t="shared" si="235"/>
        <v>20</v>
      </c>
      <c r="G1281" t="str">
        <f t="shared" si="243"/>
        <v>sqrt</v>
      </c>
      <c r="H1281" t="str">
        <f t="shared" si="243"/>
        <v>5</v>
      </c>
      <c r="I1281" t="str">
        <f t="shared" si="236"/>
        <v>100</v>
      </c>
      <c r="J1281">
        <f t="shared" si="237"/>
        <v>0.81399999999999995</v>
      </c>
      <c r="K1281">
        <f t="shared" si="238"/>
        <v>24.6</v>
      </c>
      <c r="L1281">
        <f t="shared" si="239"/>
        <v>0.79960000000000009</v>
      </c>
      <c r="M1281">
        <f t="shared" si="240"/>
        <v>24</v>
      </c>
    </row>
    <row r="1282" spans="1:13" x14ac:dyDescent="0.2">
      <c r="A1282" t="s">
        <v>5205</v>
      </c>
      <c r="B1282" s="1" t="s">
        <v>3553</v>
      </c>
      <c r="C1282" t="str">
        <f t="shared" ref="C1282:C1345" si="244">MID($B1282,FIND(D$1,$B1282,1),FIND(J$1,$B1282,1)-17)</f>
        <v>bootstrap=True, criterion=squared_error, max_depth=None, max_features=log2, min_samples_split=2, n_estimators=200</v>
      </c>
      <c r="D1282" t="str">
        <f t="shared" ref="D1282:D1345" si="245">MID($B1282,FIND(D$1,$B1282,1)+LEN(D$1),FIND(E$1,$B1282,1)-(FIND(D$1,$B1282,1)+LEN(D$1))-2)</f>
        <v>True</v>
      </c>
      <c r="E1282" t="str">
        <f t="shared" ref="E1282:E1345" si="246">MID($B1282,FIND(E$1,$B1282,1)+LEN(E$1)+1,FIND(F$1,$B1282,1)-(FIND(E$1,$B1282,1)+LEN(E$1))-3)</f>
        <v>squared_error</v>
      </c>
      <c r="F1282">
        <f t="shared" ref="F1282:F1345" si="247">IFERROR(MID($B1282,FIND(F$1,$B1282,1)+LEN(F$1)+1,FIND(G$1,$B1282,1)-(FIND(F$1,$B1282,1)+LEN(F$1))-3)+0,0)</f>
        <v>0</v>
      </c>
      <c r="G1282" t="str">
        <f t="shared" ref="G1282:H1301" si="248">MID($B1282,FIND(G$1,$B1282,1)+LEN(G$1)+1,FIND(H$1,$B1282,1)-(FIND(G$1,$B1282,1)+LEN(G$1))-3)</f>
        <v>log2</v>
      </c>
      <c r="H1282" t="str">
        <f t="shared" si="248"/>
        <v>2</v>
      </c>
      <c r="I1282" t="str">
        <f t="shared" ref="I1282:I1345" si="249">MID($B1282,FIND(I$1,$B1282,1)+LEN(I$1)+1,FIND(J$1,$B1282,1)-(FIND(I$1,$B1282,1)+LEN(I$1))-4)</f>
        <v>200</v>
      </c>
      <c r="J1282">
        <f t="shared" ref="J1282:J1345" si="250">MID($B1282,FIND(J$1,$B1282,1)+LEN(J$1)+1,FIND(K$1,$B1282,1)-(FIND(J$1,$B1282,1)+LEN(J$1))-2)+0</f>
        <v>0.80900000000000005</v>
      </c>
      <c r="K1282">
        <f t="shared" ref="K1282:K1345" si="251">IF(RIGHT(B1282,1)="n",60*MID(RIGHT(B1282,7),1,4),MID(RIGHT(B1282,5),1,4))+0</f>
        <v>31.6</v>
      </c>
      <c r="L1282">
        <f t="shared" ref="L1282:L1345" si="252">AVERAGEIFS(J:J,$C:$C,$C1282)</f>
        <v>0.79940000000000011</v>
      </c>
      <c r="M1282">
        <f t="shared" ref="M1282:M1345" si="253">AVERAGEIFS(K:K,$C:$C,$C1282)</f>
        <v>30.26</v>
      </c>
    </row>
    <row r="1283" spans="1:13" x14ac:dyDescent="0.2">
      <c r="A1283" t="s">
        <v>5205</v>
      </c>
      <c r="B1283" s="1" t="s">
        <v>3554</v>
      </c>
      <c r="C1283" t="str">
        <f t="shared" si="244"/>
        <v>bootstrap=True, criterion=squared_error, max_depth=None, max_features=log2, min_samples_split=2, n_estimators=200</v>
      </c>
      <c r="D1283" t="str">
        <f t="shared" si="245"/>
        <v>True</v>
      </c>
      <c r="E1283" t="str">
        <f t="shared" si="246"/>
        <v>squared_error</v>
      </c>
      <c r="F1283">
        <f t="shared" si="247"/>
        <v>0</v>
      </c>
      <c r="G1283" t="str">
        <f t="shared" si="248"/>
        <v>log2</v>
      </c>
      <c r="H1283" t="str">
        <f t="shared" si="248"/>
        <v>2</v>
      </c>
      <c r="I1283" t="str">
        <f t="shared" si="249"/>
        <v>200</v>
      </c>
      <c r="J1283">
        <f t="shared" si="250"/>
        <v>0.76700000000000002</v>
      </c>
      <c r="K1283">
        <f t="shared" si="251"/>
        <v>30.2</v>
      </c>
      <c r="L1283">
        <f t="shared" si="252"/>
        <v>0.79940000000000011</v>
      </c>
      <c r="M1283">
        <f t="shared" si="253"/>
        <v>30.26</v>
      </c>
    </row>
    <row r="1284" spans="1:13" x14ac:dyDescent="0.2">
      <c r="A1284" t="s">
        <v>5205</v>
      </c>
      <c r="B1284" s="1" t="s">
        <v>3555</v>
      </c>
      <c r="C1284" t="str">
        <f t="shared" si="244"/>
        <v>bootstrap=True, criterion=squared_error, max_depth=None, max_features=log2, min_samples_split=2, n_estimators=200</v>
      </c>
      <c r="D1284" t="str">
        <f t="shared" si="245"/>
        <v>True</v>
      </c>
      <c r="E1284" t="str">
        <f t="shared" si="246"/>
        <v>squared_error</v>
      </c>
      <c r="F1284">
        <f t="shared" si="247"/>
        <v>0</v>
      </c>
      <c r="G1284" t="str">
        <f t="shared" si="248"/>
        <v>log2</v>
      </c>
      <c r="H1284" t="str">
        <f t="shared" si="248"/>
        <v>2</v>
      </c>
      <c r="I1284" t="str">
        <f t="shared" si="249"/>
        <v>200</v>
      </c>
      <c r="J1284">
        <f t="shared" si="250"/>
        <v>0.77500000000000002</v>
      </c>
      <c r="K1284">
        <f t="shared" si="251"/>
        <v>30.8</v>
      </c>
      <c r="L1284">
        <f t="shared" si="252"/>
        <v>0.79940000000000011</v>
      </c>
      <c r="M1284">
        <f t="shared" si="253"/>
        <v>30.26</v>
      </c>
    </row>
    <row r="1285" spans="1:13" x14ac:dyDescent="0.2">
      <c r="A1285" t="s">
        <v>5205</v>
      </c>
      <c r="B1285" s="1" t="s">
        <v>3556</v>
      </c>
      <c r="C1285" t="str">
        <f t="shared" si="244"/>
        <v>bootstrap=True, criterion=squared_error, max_depth=None, max_features=log2, min_samples_split=2, n_estimators=200</v>
      </c>
      <c r="D1285" t="str">
        <f t="shared" si="245"/>
        <v>True</v>
      </c>
      <c r="E1285" t="str">
        <f t="shared" si="246"/>
        <v>squared_error</v>
      </c>
      <c r="F1285">
        <f t="shared" si="247"/>
        <v>0</v>
      </c>
      <c r="G1285" t="str">
        <f t="shared" si="248"/>
        <v>log2</v>
      </c>
      <c r="H1285" t="str">
        <f t="shared" si="248"/>
        <v>2</v>
      </c>
      <c r="I1285" t="str">
        <f t="shared" si="249"/>
        <v>200</v>
      </c>
      <c r="J1285">
        <f t="shared" si="250"/>
        <v>0.81200000000000006</v>
      </c>
      <c r="K1285">
        <f t="shared" si="251"/>
        <v>31.9</v>
      </c>
      <c r="L1285">
        <f t="shared" si="252"/>
        <v>0.79940000000000011</v>
      </c>
      <c r="M1285">
        <f t="shared" si="253"/>
        <v>30.26</v>
      </c>
    </row>
    <row r="1286" spans="1:13" x14ac:dyDescent="0.2">
      <c r="A1286" t="s">
        <v>5205</v>
      </c>
      <c r="B1286" s="1" t="s">
        <v>3557</v>
      </c>
      <c r="C1286" t="str">
        <f t="shared" si="244"/>
        <v>bootstrap=True, criterion=squared_error, max_depth=None, max_features=log2, min_samples_split=2, n_estimators=200</v>
      </c>
      <c r="D1286" t="str">
        <f t="shared" si="245"/>
        <v>True</v>
      </c>
      <c r="E1286" t="str">
        <f t="shared" si="246"/>
        <v>squared_error</v>
      </c>
      <c r="F1286">
        <f t="shared" si="247"/>
        <v>0</v>
      </c>
      <c r="G1286" t="str">
        <f t="shared" si="248"/>
        <v>log2</v>
      </c>
      <c r="H1286" t="str">
        <f t="shared" si="248"/>
        <v>2</v>
      </c>
      <c r="I1286" t="str">
        <f t="shared" si="249"/>
        <v>200</v>
      </c>
      <c r="J1286">
        <f t="shared" si="250"/>
        <v>0.83399999999999996</v>
      </c>
      <c r="K1286">
        <f t="shared" si="251"/>
        <v>26.8</v>
      </c>
      <c r="L1286">
        <f t="shared" si="252"/>
        <v>0.79940000000000011</v>
      </c>
      <c r="M1286">
        <f t="shared" si="253"/>
        <v>30.26</v>
      </c>
    </row>
    <row r="1287" spans="1:13" x14ac:dyDescent="0.2">
      <c r="A1287" t="s">
        <v>5205</v>
      </c>
      <c r="B1287" s="1" t="s">
        <v>3738</v>
      </c>
      <c r="C1287" t="str">
        <f t="shared" si="244"/>
        <v>bootstrap=True, criterion=squared_error, max_depth=None, max_features=1.0, min_samples_split=5, n_estimators=100</v>
      </c>
      <c r="D1287" t="str">
        <f t="shared" si="245"/>
        <v>True</v>
      </c>
      <c r="E1287" t="str">
        <f t="shared" si="246"/>
        <v>squared_error</v>
      </c>
      <c r="F1287">
        <f t="shared" si="247"/>
        <v>0</v>
      </c>
      <c r="G1287" t="str">
        <f t="shared" si="248"/>
        <v>1.0</v>
      </c>
      <c r="H1287" t="str">
        <f t="shared" si="248"/>
        <v>5</v>
      </c>
      <c r="I1287" t="str">
        <f t="shared" si="249"/>
        <v>100</v>
      </c>
      <c r="J1287">
        <f t="shared" si="250"/>
        <v>0.79700000000000004</v>
      </c>
      <c r="K1287">
        <f t="shared" si="251"/>
        <v>144</v>
      </c>
      <c r="L1287">
        <f t="shared" si="252"/>
        <v>0.79940000000000011</v>
      </c>
      <c r="M1287">
        <f t="shared" si="253"/>
        <v>133.19999999999999</v>
      </c>
    </row>
    <row r="1288" spans="1:13" x14ac:dyDescent="0.2">
      <c r="A1288" t="s">
        <v>5205</v>
      </c>
      <c r="B1288" s="1" t="s">
        <v>3739</v>
      </c>
      <c r="C1288" t="str">
        <f t="shared" si="244"/>
        <v>bootstrap=True, criterion=squared_error, max_depth=None, max_features=1.0, min_samples_split=5, n_estimators=100</v>
      </c>
      <c r="D1288" t="str">
        <f t="shared" si="245"/>
        <v>True</v>
      </c>
      <c r="E1288" t="str">
        <f t="shared" si="246"/>
        <v>squared_error</v>
      </c>
      <c r="F1288">
        <f t="shared" si="247"/>
        <v>0</v>
      </c>
      <c r="G1288" t="str">
        <f t="shared" si="248"/>
        <v>1.0</v>
      </c>
      <c r="H1288" t="str">
        <f t="shared" si="248"/>
        <v>5</v>
      </c>
      <c r="I1288" t="str">
        <f t="shared" si="249"/>
        <v>100</v>
      </c>
      <c r="J1288">
        <f t="shared" si="250"/>
        <v>0.75</v>
      </c>
      <c r="K1288">
        <f t="shared" si="251"/>
        <v>132</v>
      </c>
      <c r="L1288">
        <f t="shared" si="252"/>
        <v>0.79940000000000011</v>
      </c>
      <c r="M1288">
        <f t="shared" si="253"/>
        <v>133.19999999999999</v>
      </c>
    </row>
    <row r="1289" spans="1:13" x14ac:dyDescent="0.2">
      <c r="A1289" t="s">
        <v>5205</v>
      </c>
      <c r="B1289" s="1" t="s">
        <v>3740</v>
      </c>
      <c r="C1289" t="str">
        <f t="shared" si="244"/>
        <v>bootstrap=True, criterion=squared_error, max_depth=None, max_features=1.0, min_samples_split=5, n_estimators=100</v>
      </c>
      <c r="D1289" t="str">
        <f t="shared" si="245"/>
        <v>True</v>
      </c>
      <c r="E1289" t="str">
        <f t="shared" si="246"/>
        <v>squared_error</v>
      </c>
      <c r="F1289">
        <f t="shared" si="247"/>
        <v>0</v>
      </c>
      <c r="G1289" t="str">
        <f t="shared" si="248"/>
        <v>1.0</v>
      </c>
      <c r="H1289" t="str">
        <f t="shared" si="248"/>
        <v>5</v>
      </c>
      <c r="I1289" t="str">
        <f t="shared" si="249"/>
        <v>100</v>
      </c>
      <c r="J1289">
        <f t="shared" si="250"/>
        <v>0.80800000000000005</v>
      </c>
      <c r="K1289">
        <f t="shared" si="251"/>
        <v>138</v>
      </c>
      <c r="L1289">
        <f t="shared" si="252"/>
        <v>0.79940000000000011</v>
      </c>
      <c r="M1289">
        <f t="shared" si="253"/>
        <v>133.19999999999999</v>
      </c>
    </row>
    <row r="1290" spans="1:13" x14ac:dyDescent="0.2">
      <c r="A1290" t="s">
        <v>5205</v>
      </c>
      <c r="B1290" s="1" t="s">
        <v>3741</v>
      </c>
      <c r="C1290" t="str">
        <f t="shared" si="244"/>
        <v>bootstrap=True, criterion=squared_error, max_depth=None, max_features=1.0, min_samples_split=5, n_estimators=100</v>
      </c>
      <c r="D1290" t="str">
        <f t="shared" si="245"/>
        <v>True</v>
      </c>
      <c r="E1290" t="str">
        <f t="shared" si="246"/>
        <v>squared_error</v>
      </c>
      <c r="F1290">
        <f t="shared" si="247"/>
        <v>0</v>
      </c>
      <c r="G1290" t="str">
        <f t="shared" si="248"/>
        <v>1.0</v>
      </c>
      <c r="H1290" t="str">
        <f t="shared" si="248"/>
        <v>5</v>
      </c>
      <c r="I1290" t="str">
        <f t="shared" si="249"/>
        <v>100</v>
      </c>
      <c r="J1290">
        <f t="shared" si="250"/>
        <v>0.81799999999999995</v>
      </c>
      <c r="K1290">
        <f t="shared" si="251"/>
        <v>138</v>
      </c>
      <c r="L1290">
        <f t="shared" si="252"/>
        <v>0.79940000000000011</v>
      </c>
      <c r="M1290">
        <f t="shared" si="253"/>
        <v>133.19999999999999</v>
      </c>
    </row>
    <row r="1291" spans="1:13" x14ac:dyDescent="0.2">
      <c r="A1291" t="s">
        <v>5205</v>
      </c>
      <c r="B1291" s="1" t="s">
        <v>3742</v>
      </c>
      <c r="C1291" t="str">
        <f t="shared" si="244"/>
        <v>bootstrap=True, criterion=squared_error, max_depth=None, max_features=1.0, min_samples_split=5, n_estimators=100</v>
      </c>
      <c r="D1291" t="str">
        <f t="shared" si="245"/>
        <v>True</v>
      </c>
      <c r="E1291" t="str">
        <f t="shared" si="246"/>
        <v>squared_error</v>
      </c>
      <c r="F1291">
        <f t="shared" si="247"/>
        <v>0</v>
      </c>
      <c r="G1291" t="str">
        <f t="shared" si="248"/>
        <v>1.0</v>
      </c>
      <c r="H1291" t="str">
        <f t="shared" si="248"/>
        <v>5</v>
      </c>
      <c r="I1291" t="str">
        <f t="shared" si="249"/>
        <v>100</v>
      </c>
      <c r="J1291">
        <f t="shared" si="250"/>
        <v>0.82399999999999995</v>
      </c>
      <c r="K1291">
        <f t="shared" si="251"/>
        <v>114</v>
      </c>
      <c r="L1291">
        <f t="shared" si="252"/>
        <v>0.79940000000000011</v>
      </c>
      <c r="M1291">
        <f t="shared" si="253"/>
        <v>133.19999999999999</v>
      </c>
    </row>
    <row r="1292" spans="1:13" x14ac:dyDescent="0.2">
      <c r="A1292" t="s">
        <v>5205</v>
      </c>
      <c r="B1292" s="1" t="s">
        <v>3057</v>
      </c>
      <c r="C1292" t="str">
        <f t="shared" si="244"/>
        <v>bootstrap=True, criterion=squared_error, max_depth=30, max_features=1.0, min_samples_split=5, n_estimators=500</v>
      </c>
      <c r="D1292" t="str">
        <f t="shared" si="245"/>
        <v>True</v>
      </c>
      <c r="E1292" t="str">
        <f t="shared" si="246"/>
        <v>squared_error</v>
      </c>
      <c r="F1292">
        <f t="shared" si="247"/>
        <v>30</v>
      </c>
      <c r="G1292" t="str">
        <f t="shared" si="248"/>
        <v>1.0</v>
      </c>
      <c r="H1292" t="str">
        <f t="shared" si="248"/>
        <v>5</v>
      </c>
      <c r="I1292" t="str">
        <f t="shared" si="249"/>
        <v>500</v>
      </c>
      <c r="J1292">
        <f t="shared" si="250"/>
        <v>0.75</v>
      </c>
      <c r="K1292">
        <f t="shared" si="251"/>
        <v>624</v>
      </c>
      <c r="L1292">
        <f t="shared" si="252"/>
        <v>0.79920000000000013</v>
      </c>
      <c r="M1292">
        <f t="shared" si="253"/>
        <v>638.4</v>
      </c>
    </row>
    <row r="1293" spans="1:13" x14ac:dyDescent="0.2">
      <c r="A1293" t="s">
        <v>5205</v>
      </c>
      <c r="B1293" s="1" t="s">
        <v>3058</v>
      </c>
      <c r="C1293" t="str">
        <f t="shared" si="244"/>
        <v>bootstrap=True, criterion=squared_error, max_depth=30, max_features=1.0, min_samples_split=5, n_estimators=500</v>
      </c>
      <c r="D1293" t="str">
        <f t="shared" si="245"/>
        <v>True</v>
      </c>
      <c r="E1293" t="str">
        <f t="shared" si="246"/>
        <v>squared_error</v>
      </c>
      <c r="F1293">
        <f t="shared" si="247"/>
        <v>30</v>
      </c>
      <c r="G1293" t="str">
        <f t="shared" si="248"/>
        <v>1.0</v>
      </c>
      <c r="H1293" t="str">
        <f t="shared" si="248"/>
        <v>5</v>
      </c>
      <c r="I1293" t="str">
        <f t="shared" si="249"/>
        <v>500</v>
      </c>
      <c r="J1293">
        <f t="shared" si="250"/>
        <v>0.79900000000000004</v>
      </c>
      <c r="K1293">
        <f t="shared" si="251"/>
        <v>672</v>
      </c>
      <c r="L1293">
        <f t="shared" si="252"/>
        <v>0.79920000000000013</v>
      </c>
      <c r="M1293">
        <f t="shared" si="253"/>
        <v>638.4</v>
      </c>
    </row>
    <row r="1294" spans="1:13" x14ac:dyDescent="0.2">
      <c r="A1294" t="s">
        <v>5205</v>
      </c>
      <c r="B1294" s="1" t="s">
        <v>3059</v>
      </c>
      <c r="C1294" t="str">
        <f t="shared" si="244"/>
        <v>bootstrap=True, criterion=squared_error, max_depth=30, max_features=1.0, min_samples_split=5, n_estimators=500</v>
      </c>
      <c r="D1294" t="str">
        <f t="shared" si="245"/>
        <v>True</v>
      </c>
      <c r="E1294" t="str">
        <f t="shared" si="246"/>
        <v>squared_error</v>
      </c>
      <c r="F1294">
        <f t="shared" si="247"/>
        <v>30</v>
      </c>
      <c r="G1294" t="str">
        <f t="shared" si="248"/>
        <v>1.0</v>
      </c>
      <c r="H1294" t="str">
        <f t="shared" si="248"/>
        <v>5</v>
      </c>
      <c r="I1294" t="str">
        <f t="shared" si="249"/>
        <v>500</v>
      </c>
      <c r="J1294">
        <f t="shared" si="250"/>
        <v>0.80800000000000005</v>
      </c>
      <c r="K1294">
        <f t="shared" si="251"/>
        <v>660</v>
      </c>
      <c r="L1294">
        <f t="shared" si="252"/>
        <v>0.79920000000000013</v>
      </c>
      <c r="M1294">
        <f t="shared" si="253"/>
        <v>638.4</v>
      </c>
    </row>
    <row r="1295" spans="1:13" x14ac:dyDescent="0.2">
      <c r="A1295" t="s">
        <v>5205</v>
      </c>
      <c r="B1295" s="1" t="s">
        <v>3060</v>
      </c>
      <c r="C1295" t="str">
        <f t="shared" si="244"/>
        <v>bootstrap=True, criterion=squared_error, max_depth=30, max_features=1.0, min_samples_split=5, n_estimators=500</v>
      </c>
      <c r="D1295" t="str">
        <f t="shared" si="245"/>
        <v>True</v>
      </c>
      <c r="E1295" t="str">
        <f t="shared" si="246"/>
        <v>squared_error</v>
      </c>
      <c r="F1295">
        <f t="shared" si="247"/>
        <v>30</v>
      </c>
      <c r="G1295" t="str">
        <f t="shared" si="248"/>
        <v>1.0</v>
      </c>
      <c r="H1295" t="str">
        <f t="shared" si="248"/>
        <v>5</v>
      </c>
      <c r="I1295" t="str">
        <f t="shared" si="249"/>
        <v>500</v>
      </c>
      <c r="J1295">
        <f t="shared" si="250"/>
        <v>0.82199999999999995</v>
      </c>
      <c r="K1295">
        <f t="shared" si="251"/>
        <v>558</v>
      </c>
      <c r="L1295">
        <f t="shared" si="252"/>
        <v>0.79920000000000013</v>
      </c>
      <c r="M1295">
        <f t="shared" si="253"/>
        <v>638.4</v>
      </c>
    </row>
    <row r="1296" spans="1:13" x14ac:dyDescent="0.2">
      <c r="A1296" t="s">
        <v>5205</v>
      </c>
      <c r="B1296" s="1" t="s">
        <v>3063</v>
      </c>
      <c r="C1296" t="str">
        <f t="shared" si="244"/>
        <v>bootstrap=True, criterion=squared_error, max_depth=30, max_features=1.0, min_samples_split=5, n_estimators=500</v>
      </c>
      <c r="D1296" t="str">
        <f t="shared" si="245"/>
        <v>True</v>
      </c>
      <c r="E1296" t="str">
        <f t="shared" si="246"/>
        <v>squared_error</v>
      </c>
      <c r="F1296">
        <f t="shared" si="247"/>
        <v>30</v>
      </c>
      <c r="G1296" t="str">
        <f t="shared" si="248"/>
        <v>1.0</v>
      </c>
      <c r="H1296" t="str">
        <f t="shared" si="248"/>
        <v>5</v>
      </c>
      <c r="I1296" t="str">
        <f t="shared" si="249"/>
        <v>500</v>
      </c>
      <c r="J1296">
        <f t="shared" si="250"/>
        <v>0.81699999999999995</v>
      </c>
      <c r="K1296">
        <f t="shared" si="251"/>
        <v>678</v>
      </c>
      <c r="L1296">
        <f t="shared" si="252"/>
        <v>0.79920000000000013</v>
      </c>
      <c r="M1296">
        <f t="shared" si="253"/>
        <v>638.4</v>
      </c>
    </row>
    <row r="1297" spans="1:13" x14ac:dyDescent="0.2">
      <c r="A1297" t="s">
        <v>5205</v>
      </c>
      <c r="B1297" s="1" t="s">
        <v>3195</v>
      </c>
      <c r="C1297" t="str">
        <f t="shared" si="244"/>
        <v>bootstrap=True, criterion=squared_error, max_depth=50, max_features=log2, min_samples_split=2, n_estimators=200</v>
      </c>
      <c r="D1297" t="str">
        <f t="shared" si="245"/>
        <v>True</v>
      </c>
      <c r="E1297" t="str">
        <f t="shared" si="246"/>
        <v>squared_error</v>
      </c>
      <c r="F1297">
        <f t="shared" si="247"/>
        <v>50</v>
      </c>
      <c r="G1297" t="str">
        <f t="shared" si="248"/>
        <v>log2</v>
      </c>
      <c r="H1297" t="str">
        <f t="shared" si="248"/>
        <v>2</v>
      </c>
      <c r="I1297" t="str">
        <f t="shared" si="249"/>
        <v>200</v>
      </c>
      <c r="J1297">
        <f t="shared" si="250"/>
        <v>0.80900000000000005</v>
      </c>
      <c r="K1297">
        <f t="shared" si="251"/>
        <v>31.2</v>
      </c>
      <c r="L1297">
        <f t="shared" si="252"/>
        <v>0.79920000000000013</v>
      </c>
      <c r="M1297">
        <f t="shared" si="253"/>
        <v>30.279999999999994</v>
      </c>
    </row>
    <row r="1298" spans="1:13" x14ac:dyDescent="0.2">
      <c r="A1298" t="s">
        <v>5205</v>
      </c>
      <c r="B1298" s="1" t="s">
        <v>3196</v>
      </c>
      <c r="C1298" t="str">
        <f t="shared" si="244"/>
        <v>bootstrap=True, criterion=squared_error, max_depth=50, max_features=log2, min_samples_split=2, n_estimators=200</v>
      </c>
      <c r="D1298" t="str">
        <f t="shared" si="245"/>
        <v>True</v>
      </c>
      <c r="E1298" t="str">
        <f t="shared" si="246"/>
        <v>squared_error</v>
      </c>
      <c r="F1298">
        <f t="shared" si="247"/>
        <v>50</v>
      </c>
      <c r="G1298" t="str">
        <f t="shared" si="248"/>
        <v>log2</v>
      </c>
      <c r="H1298" t="str">
        <f t="shared" si="248"/>
        <v>2</v>
      </c>
      <c r="I1298" t="str">
        <f t="shared" si="249"/>
        <v>200</v>
      </c>
      <c r="J1298">
        <f t="shared" si="250"/>
        <v>0.77500000000000002</v>
      </c>
      <c r="K1298">
        <f t="shared" si="251"/>
        <v>30.5</v>
      </c>
      <c r="L1298">
        <f t="shared" si="252"/>
        <v>0.79920000000000013</v>
      </c>
      <c r="M1298">
        <f t="shared" si="253"/>
        <v>30.279999999999994</v>
      </c>
    </row>
    <row r="1299" spans="1:13" x14ac:dyDescent="0.2">
      <c r="A1299" t="s">
        <v>5205</v>
      </c>
      <c r="B1299" s="1" t="s">
        <v>3197</v>
      </c>
      <c r="C1299" t="str">
        <f t="shared" si="244"/>
        <v>bootstrap=True, criterion=squared_error, max_depth=50, max_features=log2, min_samples_split=2, n_estimators=200</v>
      </c>
      <c r="D1299" t="str">
        <f t="shared" si="245"/>
        <v>True</v>
      </c>
      <c r="E1299" t="str">
        <f t="shared" si="246"/>
        <v>squared_error</v>
      </c>
      <c r="F1299">
        <f t="shared" si="247"/>
        <v>50</v>
      </c>
      <c r="G1299" t="str">
        <f t="shared" si="248"/>
        <v>log2</v>
      </c>
      <c r="H1299" t="str">
        <f t="shared" si="248"/>
        <v>2</v>
      </c>
      <c r="I1299" t="str">
        <f t="shared" si="249"/>
        <v>200</v>
      </c>
      <c r="J1299">
        <f t="shared" si="250"/>
        <v>0.76600000000000001</v>
      </c>
      <c r="K1299">
        <f t="shared" si="251"/>
        <v>30.9</v>
      </c>
      <c r="L1299">
        <f t="shared" si="252"/>
        <v>0.79920000000000013</v>
      </c>
      <c r="M1299">
        <f t="shared" si="253"/>
        <v>30.279999999999994</v>
      </c>
    </row>
    <row r="1300" spans="1:13" x14ac:dyDescent="0.2">
      <c r="A1300" t="s">
        <v>5205</v>
      </c>
      <c r="B1300" s="1" t="s">
        <v>3198</v>
      </c>
      <c r="C1300" t="str">
        <f t="shared" si="244"/>
        <v>bootstrap=True, criterion=squared_error, max_depth=50, max_features=log2, min_samples_split=2, n_estimators=200</v>
      </c>
      <c r="D1300" t="str">
        <f t="shared" si="245"/>
        <v>True</v>
      </c>
      <c r="E1300" t="str">
        <f t="shared" si="246"/>
        <v>squared_error</v>
      </c>
      <c r="F1300">
        <f t="shared" si="247"/>
        <v>50</v>
      </c>
      <c r="G1300" t="str">
        <f t="shared" si="248"/>
        <v>log2</v>
      </c>
      <c r="H1300" t="str">
        <f t="shared" si="248"/>
        <v>2</v>
      </c>
      <c r="I1300" t="str">
        <f t="shared" si="249"/>
        <v>200</v>
      </c>
      <c r="J1300">
        <f t="shared" si="250"/>
        <v>0.83399999999999996</v>
      </c>
      <c r="K1300">
        <f t="shared" si="251"/>
        <v>26.8</v>
      </c>
      <c r="L1300">
        <f t="shared" si="252"/>
        <v>0.79920000000000013</v>
      </c>
      <c r="M1300">
        <f t="shared" si="253"/>
        <v>30.279999999999994</v>
      </c>
    </row>
    <row r="1301" spans="1:13" x14ac:dyDescent="0.2">
      <c r="A1301" t="s">
        <v>5205</v>
      </c>
      <c r="B1301" s="1" t="s">
        <v>3199</v>
      </c>
      <c r="C1301" t="str">
        <f t="shared" si="244"/>
        <v>bootstrap=True, criterion=squared_error, max_depth=50, max_features=log2, min_samples_split=2, n_estimators=200</v>
      </c>
      <c r="D1301" t="str">
        <f t="shared" si="245"/>
        <v>True</v>
      </c>
      <c r="E1301" t="str">
        <f t="shared" si="246"/>
        <v>squared_error</v>
      </c>
      <c r="F1301">
        <f t="shared" si="247"/>
        <v>50</v>
      </c>
      <c r="G1301" t="str">
        <f t="shared" si="248"/>
        <v>log2</v>
      </c>
      <c r="H1301" t="str">
        <f t="shared" si="248"/>
        <v>2</v>
      </c>
      <c r="I1301" t="str">
        <f t="shared" si="249"/>
        <v>200</v>
      </c>
      <c r="J1301">
        <f t="shared" si="250"/>
        <v>0.81200000000000006</v>
      </c>
      <c r="K1301">
        <f t="shared" si="251"/>
        <v>32</v>
      </c>
      <c r="L1301">
        <f t="shared" si="252"/>
        <v>0.79920000000000013</v>
      </c>
      <c r="M1301">
        <f t="shared" si="253"/>
        <v>30.279999999999994</v>
      </c>
    </row>
    <row r="1302" spans="1:13" x14ac:dyDescent="0.2">
      <c r="A1302" t="s">
        <v>5205</v>
      </c>
      <c r="B1302" s="1" t="s">
        <v>3208</v>
      </c>
      <c r="C1302" t="str">
        <f t="shared" si="244"/>
        <v>bootstrap=True, criterion=squared_error, max_depth=50, max_features=log2, min_samples_split=2, n_estimators=500</v>
      </c>
      <c r="D1302" t="str">
        <f t="shared" si="245"/>
        <v>True</v>
      </c>
      <c r="E1302" t="str">
        <f t="shared" si="246"/>
        <v>squared_error</v>
      </c>
      <c r="F1302">
        <f t="shared" si="247"/>
        <v>50</v>
      </c>
      <c r="G1302" t="str">
        <f t="shared" ref="G1302:H1321" si="254">MID($B1302,FIND(G$1,$B1302,1)+LEN(G$1)+1,FIND(H$1,$B1302,1)-(FIND(G$1,$B1302,1)+LEN(G$1))-3)</f>
        <v>log2</v>
      </c>
      <c r="H1302" t="str">
        <f t="shared" si="254"/>
        <v>2</v>
      </c>
      <c r="I1302" t="str">
        <f t="shared" si="249"/>
        <v>500</v>
      </c>
      <c r="J1302">
        <f t="shared" si="250"/>
        <v>0.81</v>
      </c>
      <c r="K1302">
        <f t="shared" si="251"/>
        <v>78</v>
      </c>
      <c r="L1302">
        <f t="shared" si="252"/>
        <v>0.79920000000000013</v>
      </c>
      <c r="M1302">
        <f t="shared" si="253"/>
        <v>75.599999999999994</v>
      </c>
    </row>
    <row r="1303" spans="1:13" x14ac:dyDescent="0.2">
      <c r="A1303" t="s">
        <v>5205</v>
      </c>
      <c r="B1303" s="1" t="s">
        <v>3209</v>
      </c>
      <c r="C1303" t="str">
        <f t="shared" si="244"/>
        <v>bootstrap=True, criterion=squared_error, max_depth=50, max_features=log2, min_samples_split=2, n_estimators=500</v>
      </c>
      <c r="D1303" t="str">
        <f t="shared" si="245"/>
        <v>True</v>
      </c>
      <c r="E1303" t="str">
        <f t="shared" si="246"/>
        <v>squared_error</v>
      </c>
      <c r="F1303">
        <f t="shared" si="247"/>
        <v>50</v>
      </c>
      <c r="G1303" t="str">
        <f t="shared" si="254"/>
        <v>log2</v>
      </c>
      <c r="H1303" t="str">
        <f t="shared" si="254"/>
        <v>2</v>
      </c>
      <c r="I1303" t="str">
        <f t="shared" si="249"/>
        <v>500</v>
      </c>
      <c r="J1303">
        <f t="shared" si="250"/>
        <v>0.76500000000000001</v>
      </c>
      <c r="K1303">
        <f t="shared" si="251"/>
        <v>78</v>
      </c>
      <c r="L1303">
        <f t="shared" si="252"/>
        <v>0.79920000000000013</v>
      </c>
      <c r="M1303">
        <f t="shared" si="253"/>
        <v>75.599999999999994</v>
      </c>
    </row>
    <row r="1304" spans="1:13" x14ac:dyDescent="0.2">
      <c r="A1304" t="s">
        <v>5205</v>
      </c>
      <c r="B1304" s="1" t="s">
        <v>3210</v>
      </c>
      <c r="C1304" t="str">
        <f t="shared" si="244"/>
        <v>bootstrap=True, criterion=squared_error, max_depth=50, max_features=log2, min_samples_split=2, n_estimators=500</v>
      </c>
      <c r="D1304" t="str">
        <f t="shared" si="245"/>
        <v>True</v>
      </c>
      <c r="E1304" t="str">
        <f t="shared" si="246"/>
        <v>squared_error</v>
      </c>
      <c r="F1304">
        <f t="shared" si="247"/>
        <v>50</v>
      </c>
      <c r="G1304" t="str">
        <f t="shared" si="254"/>
        <v>log2</v>
      </c>
      <c r="H1304" t="str">
        <f t="shared" si="254"/>
        <v>2</v>
      </c>
      <c r="I1304" t="str">
        <f t="shared" si="249"/>
        <v>500</v>
      </c>
      <c r="J1304">
        <f t="shared" si="250"/>
        <v>0.77400000000000002</v>
      </c>
      <c r="K1304">
        <f t="shared" si="251"/>
        <v>78</v>
      </c>
      <c r="L1304">
        <f t="shared" si="252"/>
        <v>0.79920000000000013</v>
      </c>
      <c r="M1304">
        <f t="shared" si="253"/>
        <v>75.599999999999994</v>
      </c>
    </row>
    <row r="1305" spans="1:13" x14ac:dyDescent="0.2">
      <c r="A1305" t="s">
        <v>5205</v>
      </c>
      <c r="B1305" s="1" t="s">
        <v>3211</v>
      </c>
      <c r="C1305" t="str">
        <f t="shared" si="244"/>
        <v>bootstrap=True, criterion=squared_error, max_depth=50, max_features=log2, min_samples_split=2, n_estimators=500</v>
      </c>
      <c r="D1305" t="str">
        <f t="shared" si="245"/>
        <v>True</v>
      </c>
      <c r="E1305" t="str">
        <f t="shared" si="246"/>
        <v>squared_error</v>
      </c>
      <c r="F1305">
        <f t="shared" si="247"/>
        <v>50</v>
      </c>
      <c r="G1305" t="str">
        <f t="shared" si="254"/>
        <v>log2</v>
      </c>
      <c r="H1305" t="str">
        <f t="shared" si="254"/>
        <v>2</v>
      </c>
      <c r="I1305" t="str">
        <f t="shared" si="249"/>
        <v>500</v>
      </c>
      <c r="J1305">
        <f t="shared" si="250"/>
        <v>0.83499999999999996</v>
      </c>
      <c r="K1305">
        <f t="shared" si="251"/>
        <v>66</v>
      </c>
      <c r="L1305">
        <f t="shared" si="252"/>
        <v>0.79920000000000013</v>
      </c>
      <c r="M1305">
        <f t="shared" si="253"/>
        <v>75.599999999999994</v>
      </c>
    </row>
    <row r="1306" spans="1:13" x14ac:dyDescent="0.2">
      <c r="A1306" t="s">
        <v>5205</v>
      </c>
      <c r="B1306" s="1" t="s">
        <v>3214</v>
      </c>
      <c r="C1306" t="str">
        <f t="shared" si="244"/>
        <v>bootstrap=True, criterion=squared_error, max_depth=50, max_features=log2, min_samples_split=2, n_estimators=500</v>
      </c>
      <c r="D1306" t="str">
        <f t="shared" si="245"/>
        <v>True</v>
      </c>
      <c r="E1306" t="str">
        <f t="shared" si="246"/>
        <v>squared_error</v>
      </c>
      <c r="F1306">
        <f t="shared" si="247"/>
        <v>50</v>
      </c>
      <c r="G1306" t="str">
        <f t="shared" si="254"/>
        <v>log2</v>
      </c>
      <c r="H1306" t="str">
        <f t="shared" si="254"/>
        <v>2</v>
      </c>
      <c r="I1306" t="str">
        <f t="shared" si="249"/>
        <v>500</v>
      </c>
      <c r="J1306">
        <f t="shared" si="250"/>
        <v>0.81200000000000006</v>
      </c>
      <c r="K1306">
        <f t="shared" si="251"/>
        <v>78</v>
      </c>
      <c r="L1306">
        <f t="shared" si="252"/>
        <v>0.79920000000000013</v>
      </c>
      <c r="M1306">
        <f t="shared" si="253"/>
        <v>75.599999999999994</v>
      </c>
    </row>
    <row r="1307" spans="1:13" x14ac:dyDescent="0.2">
      <c r="A1307" t="s">
        <v>5205</v>
      </c>
      <c r="B1307" s="1" t="s">
        <v>3543</v>
      </c>
      <c r="C1307" t="str">
        <f t="shared" si="244"/>
        <v>bootstrap=True, criterion=squared_error, max_depth=None, max_features=log2, min_samples_split=2, n_estimators=150</v>
      </c>
      <c r="D1307" t="str">
        <f t="shared" si="245"/>
        <v>True</v>
      </c>
      <c r="E1307" t="str">
        <f t="shared" si="246"/>
        <v>squared_error</v>
      </c>
      <c r="F1307">
        <f t="shared" si="247"/>
        <v>0</v>
      </c>
      <c r="G1307" t="str">
        <f t="shared" si="254"/>
        <v>log2</v>
      </c>
      <c r="H1307" t="str">
        <f t="shared" si="254"/>
        <v>2</v>
      </c>
      <c r="I1307" t="str">
        <f t="shared" si="249"/>
        <v>150</v>
      </c>
      <c r="J1307">
        <f t="shared" si="250"/>
        <v>0.80800000000000005</v>
      </c>
      <c r="K1307">
        <f t="shared" si="251"/>
        <v>24</v>
      </c>
      <c r="L1307">
        <f t="shared" si="252"/>
        <v>0.79920000000000013</v>
      </c>
      <c r="M1307">
        <f t="shared" si="253"/>
        <v>22.86</v>
      </c>
    </row>
    <row r="1308" spans="1:13" x14ac:dyDescent="0.2">
      <c r="A1308" t="s">
        <v>5205</v>
      </c>
      <c r="B1308" s="1" t="s">
        <v>3544</v>
      </c>
      <c r="C1308" t="str">
        <f t="shared" si="244"/>
        <v>bootstrap=True, criterion=squared_error, max_depth=None, max_features=log2, min_samples_split=2, n_estimators=150</v>
      </c>
      <c r="D1308" t="str">
        <f t="shared" si="245"/>
        <v>True</v>
      </c>
      <c r="E1308" t="str">
        <f t="shared" si="246"/>
        <v>squared_error</v>
      </c>
      <c r="F1308">
        <f t="shared" si="247"/>
        <v>0</v>
      </c>
      <c r="G1308" t="str">
        <f t="shared" si="254"/>
        <v>log2</v>
      </c>
      <c r="H1308" t="str">
        <f t="shared" si="254"/>
        <v>2</v>
      </c>
      <c r="I1308" t="str">
        <f t="shared" si="249"/>
        <v>150</v>
      </c>
      <c r="J1308">
        <f t="shared" si="250"/>
        <v>0.76600000000000001</v>
      </c>
      <c r="K1308">
        <f t="shared" si="251"/>
        <v>23.2</v>
      </c>
      <c r="L1308">
        <f t="shared" si="252"/>
        <v>0.79920000000000013</v>
      </c>
      <c r="M1308">
        <f t="shared" si="253"/>
        <v>22.86</v>
      </c>
    </row>
    <row r="1309" spans="1:13" x14ac:dyDescent="0.2">
      <c r="A1309" t="s">
        <v>5205</v>
      </c>
      <c r="B1309" s="1" t="s">
        <v>3545</v>
      </c>
      <c r="C1309" t="str">
        <f t="shared" si="244"/>
        <v>bootstrap=True, criterion=squared_error, max_depth=None, max_features=log2, min_samples_split=2, n_estimators=150</v>
      </c>
      <c r="D1309" t="str">
        <f t="shared" si="245"/>
        <v>True</v>
      </c>
      <c r="E1309" t="str">
        <f t="shared" si="246"/>
        <v>squared_error</v>
      </c>
      <c r="F1309">
        <f t="shared" si="247"/>
        <v>0</v>
      </c>
      <c r="G1309" t="str">
        <f t="shared" si="254"/>
        <v>log2</v>
      </c>
      <c r="H1309" t="str">
        <f t="shared" si="254"/>
        <v>2</v>
      </c>
      <c r="I1309" t="str">
        <f t="shared" si="249"/>
        <v>150</v>
      </c>
      <c r="J1309">
        <f t="shared" si="250"/>
        <v>0.77600000000000002</v>
      </c>
      <c r="K1309">
        <f t="shared" si="251"/>
        <v>23</v>
      </c>
      <c r="L1309">
        <f t="shared" si="252"/>
        <v>0.79920000000000013</v>
      </c>
      <c r="M1309">
        <f t="shared" si="253"/>
        <v>22.86</v>
      </c>
    </row>
    <row r="1310" spans="1:13" x14ac:dyDescent="0.2">
      <c r="A1310" t="s">
        <v>5205</v>
      </c>
      <c r="B1310" s="1" t="s">
        <v>3550</v>
      </c>
      <c r="C1310" t="str">
        <f t="shared" si="244"/>
        <v>bootstrap=True, criterion=squared_error, max_depth=None, max_features=log2, min_samples_split=2, n_estimators=150</v>
      </c>
      <c r="D1310" t="str">
        <f t="shared" si="245"/>
        <v>True</v>
      </c>
      <c r="E1310" t="str">
        <f t="shared" si="246"/>
        <v>squared_error</v>
      </c>
      <c r="F1310">
        <f t="shared" si="247"/>
        <v>0</v>
      </c>
      <c r="G1310" t="str">
        <f t="shared" si="254"/>
        <v>log2</v>
      </c>
      <c r="H1310" t="str">
        <f t="shared" si="254"/>
        <v>2</v>
      </c>
      <c r="I1310" t="str">
        <f t="shared" si="249"/>
        <v>150</v>
      </c>
      <c r="J1310">
        <f t="shared" si="250"/>
        <v>0.81299999999999994</v>
      </c>
      <c r="K1310">
        <f t="shared" si="251"/>
        <v>23.9</v>
      </c>
      <c r="L1310">
        <f t="shared" si="252"/>
        <v>0.79920000000000013</v>
      </c>
      <c r="M1310">
        <f t="shared" si="253"/>
        <v>22.86</v>
      </c>
    </row>
    <row r="1311" spans="1:13" x14ac:dyDescent="0.2">
      <c r="A1311" t="s">
        <v>5205</v>
      </c>
      <c r="B1311" s="1" t="s">
        <v>3551</v>
      </c>
      <c r="C1311" t="str">
        <f t="shared" si="244"/>
        <v>bootstrap=True, criterion=squared_error, max_depth=None, max_features=log2, min_samples_split=2, n_estimators=150</v>
      </c>
      <c r="D1311" t="str">
        <f t="shared" si="245"/>
        <v>True</v>
      </c>
      <c r="E1311" t="str">
        <f t="shared" si="246"/>
        <v>squared_error</v>
      </c>
      <c r="F1311">
        <f t="shared" si="247"/>
        <v>0</v>
      </c>
      <c r="G1311" t="str">
        <f t="shared" si="254"/>
        <v>log2</v>
      </c>
      <c r="H1311" t="str">
        <f t="shared" si="254"/>
        <v>2</v>
      </c>
      <c r="I1311" t="str">
        <f t="shared" si="249"/>
        <v>150</v>
      </c>
      <c r="J1311">
        <f t="shared" si="250"/>
        <v>0.83299999999999996</v>
      </c>
      <c r="K1311">
        <f t="shared" si="251"/>
        <v>20.2</v>
      </c>
      <c r="L1311">
        <f t="shared" si="252"/>
        <v>0.79920000000000013</v>
      </c>
      <c r="M1311">
        <f t="shared" si="253"/>
        <v>22.86</v>
      </c>
    </row>
    <row r="1312" spans="1:13" x14ac:dyDescent="0.2">
      <c r="A1312" t="s">
        <v>5205</v>
      </c>
      <c r="B1312" s="1" t="s">
        <v>3380</v>
      </c>
      <c r="C1312" t="str">
        <f t="shared" si="244"/>
        <v>bootstrap=True, criterion=squared_error, max_depth=50, max_features=1.0, min_samples_split=5, n_estimators=100</v>
      </c>
      <c r="D1312" t="str">
        <f t="shared" si="245"/>
        <v>True</v>
      </c>
      <c r="E1312" t="str">
        <f t="shared" si="246"/>
        <v>squared_error</v>
      </c>
      <c r="F1312">
        <f t="shared" si="247"/>
        <v>50</v>
      </c>
      <c r="G1312" t="str">
        <f t="shared" si="254"/>
        <v>1.0</v>
      </c>
      <c r="H1312" t="str">
        <f t="shared" si="254"/>
        <v>5</v>
      </c>
      <c r="I1312" t="str">
        <f t="shared" si="249"/>
        <v>100</v>
      </c>
      <c r="J1312">
        <f t="shared" si="250"/>
        <v>0.79700000000000004</v>
      </c>
      <c r="K1312">
        <f t="shared" si="251"/>
        <v>138</v>
      </c>
      <c r="L1312">
        <f t="shared" si="252"/>
        <v>0.79920000000000002</v>
      </c>
      <c r="M1312">
        <f t="shared" si="253"/>
        <v>129.6</v>
      </c>
    </row>
    <row r="1313" spans="1:13" x14ac:dyDescent="0.2">
      <c r="A1313" t="s">
        <v>5205</v>
      </c>
      <c r="B1313" s="1" t="s">
        <v>3381</v>
      </c>
      <c r="C1313" t="str">
        <f t="shared" si="244"/>
        <v>bootstrap=True, criterion=squared_error, max_depth=50, max_features=1.0, min_samples_split=5, n_estimators=100</v>
      </c>
      <c r="D1313" t="str">
        <f t="shared" si="245"/>
        <v>True</v>
      </c>
      <c r="E1313" t="str">
        <f t="shared" si="246"/>
        <v>squared_error</v>
      </c>
      <c r="F1313">
        <f t="shared" si="247"/>
        <v>50</v>
      </c>
      <c r="G1313" t="str">
        <f t="shared" si="254"/>
        <v>1.0</v>
      </c>
      <c r="H1313" t="str">
        <f t="shared" si="254"/>
        <v>5</v>
      </c>
      <c r="I1313" t="str">
        <f t="shared" si="249"/>
        <v>100</v>
      </c>
      <c r="J1313">
        <f t="shared" si="250"/>
        <v>0.749</v>
      </c>
      <c r="K1313">
        <f t="shared" si="251"/>
        <v>126</v>
      </c>
      <c r="L1313">
        <f t="shared" si="252"/>
        <v>0.79920000000000002</v>
      </c>
      <c r="M1313">
        <f t="shared" si="253"/>
        <v>129.6</v>
      </c>
    </row>
    <row r="1314" spans="1:13" x14ac:dyDescent="0.2">
      <c r="A1314" t="s">
        <v>5205</v>
      </c>
      <c r="B1314" s="1" t="s">
        <v>3382</v>
      </c>
      <c r="C1314" t="str">
        <f t="shared" si="244"/>
        <v>bootstrap=True, criterion=squared_error, max_depth=50, max_features=1.0, min_samples_split=5, n_estimators=100</v>
      </c>
      <c r="D1314" t="str">
        <f t="shared" si="245"/>
        <v>True</v>
      </c>
      <c r="E1314" t="str">
        <f t="shared" si="246"/>
        <v>squared_error</v>
      </c>
      <c r="F1314">
        <f t="shared" si="247"/>
        <v>50</v>
      </c>
      <c r="G1314" t="str">
        <f t="shared" si="254"/>
        <v>1.0</v>
      </c>
      <c r="H1314" t="str">
        <f t="shared" si="254"/>
        <v>5</v>
      </c>
      <c r="I1314" t="str">
        <f t="shared" si="249"/>
        <v>100</v>
      </c>
      <c r="J1314">
        <f t="shared" si="250"/>
        <v>0.80800000000000005</v>
      </c>
      <c r="K1314">
        <f t="shared" si="251"/>
        <v>132</v>
      </c>
      <c r="L1314">
        <f t="shared" si="252"/>
        <v>0.79920000000000002</v>
      </c>
      <c r="M1314">
        <f t="shared" si="253"/>
        <v>129.6</v>
      </c>
    </row>
    <row r="1315" spans="1:13" x14ac:dyDescent="0.2">
      <c r="A1315" t="s">
        <v>5205</v>
      </c>
      <c r="B1315" s="1" t="s">
        <v>3383</v>
      </c>
      <c r="C1315" t="str">
        <f t="shared" si="244"/>
        <v>bootstrap=True, criterion=squared_error, max_depth=50, max_features=1.0, min_samples_split=5, n_estimators=100</v>
      </c>
      <c r="D1315" t="str">
        <f t="shared" si="245"/>
        <v>True</v>
      </c>
      <c r="E1315" t="str">
        <f t="shared" si="246"/>
        <v>squared_error</v>
      </c>
      <c r="F1315">
        <f t="shared" si="247"/>
        <v>50</v>
      </c>
      <c r="G1315" t="str">
        <f t="shared" si="254"/>
        <v>1.0</v>
      </c>
      <c r="H1315" t="str">
        <f t="shared" si="254"/>
        <v>5</v>
      </c>
      <c r="I1315" t="str">
        <f t="shared" si="249"/>
        <v>100</v>
      </c>
      <c r="J1315">
        <f t="shared" si="250"/>
        <v>0.81799999999999995</v>
      </c>
      <c r="K1315">
        <f t="shared" si="251"/>
        <v>138</v>
      </c>
      <c r="L1315">
        <f t="shared" si="252"/>
        <v>0.79920000000000002</v>
      </c>
      <c r="M1315">
        <f t="shared" si="253"/>
        <v>129.6</v>
      </c>
    </row>
    <row r="1316" spans="1:13" x14ac:dyDescent="0.2">
      <c r="A1316" t="s">
        <v>5205</v>
      </c>
      <c r="B1316" s="1" t="s">
        <v>3384</v>
      </c>
      <c r="C1316" t="str">
        <f t="shared" si="244"/>
        <v>bootstrap=True, criterion=squared_error, max_depth=50, max_features=1.0, min_samples_split=5, n_estimators=100</v>
      </c>
      <c r="D1316" t="str">
        <f t="shared" si="245"/>
        <v>True</v>
      </c>
      <c r="E1316" t="str">
        <f t="shared" si="246"/>
        <v>squared_error</v>
      </c>
      <c r="F1316">
        <f t="shared" si="247"/>
        <v>50</v>
      </c>
      <c r="G1316" t="str">
        <f t="shared" si="254"/>
        <v>1.0</v>
      </c>
      <c r="H1316" t="str">
        <f t="shared" si="254"/>
        <v>5</v>
      </c>
      <c r="I1316" t="str">
        <f t="shared" si="249"/>
        <v>100</v>
      </c>
      <c r="J1316">
        <f t="shared" si="250"/>
        <v>0.82399999999999995</v>
      </c>
      <c r="K1316">
        <f t="shared" si="251"/>
        <v>114</v>
      </c>
      <c r="L1316">
        <f t="shared" si="252"/>
        <v>0.79920000000000002</v>
      </c>
      <c r="M1316">
        <f t="shared" si="253"/>
        <v>129.6</v>
      </c>
    </row>
    <row r="1317" spans="1:13" x14ac:dyDescent="0.2">
      <c r="A1317" t="s">
        <v>5205</v>
      </c>
      <c r="B1317" s="1" t="s">
        <v>3029</v>
      </c>
      <c r="C1317" t="str">
        <f t="shared" si="244"/>
        <v>bootstrap=True, criterion=squared_error, max_depth=30, max_features=1.0, min_samples_split=5, n_estimators=100</v>
      </c>
      <c r="D1317" t="str">
        <f t="shared" si="245"/>
        <v>True</v>
      </c>
      <c r="E1317" t="str">
        <f t="shared" si="246"/>
        <v>squared_error</v>
      </c>
      <c r="F1317">
        <f t="shared" si="247"/>
        <v>30</v>
      </c>
      <c r="G1317" t="str">
        <f t="shared" si="254"/>
        <v>1.0</v>
      </c>
      <c r="H1317" t="str">
        <f t="shared" si="254"/>
        <v>5</v>
      </c>
      <c r="I1317" t="str">
        <f t="shared" si="249"/>
        <v>100</v>
      </c>
      <c r="J1317">
        <f t="shared" si="250"/>
        <v>0.79700000000000004</v>
      </c>
      <c r="K1317">
        <f t="shared" si="251"/>
        <v>138</v>
      </c>
      <c r="L1317">
        <f t="shared" si="252"/>
        <v>0.79919999999999991</v>
      </c>
      <c r="M1317">
        <f t="shared" si="253"/>
        <v>129.6</v>
      </c>
    </row>
    <row r="1318" spans="1:13" x14ac:dyDescent="0.2">
      <c r="A1318" t="s">
        <v>5205</v>
      </c>
      <c r="B1318" s="1" t="s">
        <v>3030</v>
      </c>
      <c r="C1318" t="str">
        <f t="shared" si="244"/>
        <v>bootstrap=True, criterion=squared_error, max_depth=30, max_features=1.0, min_samples_split=5, n_estimators=100</v>
      </c>
      <c r="D1318" t="str">
        <f t="shared" si="245"/>
        <v>True</v>
      </c>
      <c r="E1318" t="str">
        <f t="shared" si="246"/>
        <v>squared_error</v>
      </c>
      <c r="F1318">
        <f t="shared" si="247"/>
        <v>30</v>
      </c>
      <c r="G1318" t="str">
        <f t="shared" si="254"/>
        <v>1.0</v>
      </c>
      <c r="H1318" t="str">
        <f t="shared" si="254"/>
        <v>5</v>
      </c>
      <c r="I1318" t="str">
        <f t="shared" si="249"/>
        <v>100</v>
      </c>
      <c r="J1318">
        <f t="shared" si="250"/>
        <v>0.748</v>
      </c>
      <c r="K1318">
        <f t="shared" si="251"/>
        <v>126</v>
      </c>
      <c r="L1318">
        <f t="shared" si="252"/>
        <v>0.79919999999999991</v>
      </c>
      <c r="M1318">
        <f t="shared" si="253"/>
        <v>129.6</v>
      </c>
    </row>
    <row r="1319" spans="1:13" x14ac:dyDescent="0.2">
      <c r="A1319" t="s">
        <v>5205</v>
      </c>
      <c r="B1319" s="1" t="s">
        <v>3031</v>
      </c>
      <c r="C1319" t="str">
        <f t="shared" si="244"/>
        <v>bootstrap=True, criterion=squared_error, max_depth=30, max_features=1.0, min_samples_split=5, n_estimators=100</v>
      </c>
      <c r="D1319" t="str">
        <f t="shared" si="245"/>
        <v>True</v>
      </c>
      <c r="E1319" t="str">
        <f t="shared" si="246"/>
        <v>squared_error</v>
      </c>
      <c r="F1319">
        <f t="shared" si="247"/>
        <v>30</v>
      </c>
      <c r="G1319" t="str">
        <f t="shared" si="254"/>
        <v>1.0</v>
      </c>
      <c r="H1319" t="str">
        <f t="shared" si="254"/>
        <v>5</v>
      </c>
      <c r="I1319" t="str">
        <f t="shared" si="249"/>
        <v>100</v>
      </c>
      <c r="J1319">
        <f t="shared" si="250"/>
        <v>0.80800000000000005</v>
      </c>
      <c r="K1319">
        <f t="shared" si="251"/>
        <v>132</v>
      </c>
      <c r="L1319">
        <f t="shared" si="252"/>
        <v>0.79919999999999991</v>
      </c>
      <c r="M1319">
        <f t="shared" si="253"/>
        <v>129.6</v>
      </c>
    </row>
    <row r="1320" spans="1:13" x14ac:dyDescent="0.2">
      <c r="A1320" t="s">
        <v>5205</v>
      </c>
      <c r="B1320" s="1" t="s">
        <v>3032</v>
      </c>
      <c r="C1320" t="str">
        <f t="shared" si="244"/>
        <v>bootstrap=True, criterion=squared_error, max_depth=30, max_features=1.0, min_samples_split=5, n_estimators=100</v>
      </c>
      <c r="D1320" t="str">
        <f t="shared" si="245"/>
        <v>True</v>
      </c>
      <c r="E1320" t="str">
        <f t="shared" si="246"/>
        <v>squared_error</v>
      </c>
      <c r="F1320">
        <f t="shared" si="247"/>
        <v>30</v>
      </c>
      <c r="G1320" t="str">
        <f t="shared" si="254"/>
        <v>1.0</v>
      </c>
      <c r="H1320" t="str">
        <f t="shared" si="254"/>
        <v>5</v>
      </c>
      <c r="I1320" t="str">
        <f t="shared" si="249"/>
        <v>100</v>
      </c>
      <c r="J1320">
        <f t="shared" si="250"/>
        <v>0.81799999999999995</v>
      </c>
      <c r="K1320">
        <f t="shared" si="251"/>
        <v>138</v>
      </c>
      <c r="L1320">
        <f t="shared" si="252"/>
        <v>0.79919999999999991</v>
      </c>
      <c r="M1320">
        <f t="shared" si="253"/>
        <v>129.6</v>
      </c>
    </row>
    <row r="1321" spans="1:13" x14ac:dyDescent="0.2">
      <c r="A1321" t="s">
        <v>5205</v>
      </c>
      <c r="B1321" s="1" t="s">
        <v>3033</v>
      </c>
      <c r="C1321" t="str">
        <f t="shared" si="244"/>
        <v>bootstrap=True, criterion=squared_error, max_depth=30, max_features=1.0, min_samples_split=5, n_estimators=100</v>
      </c>
      <c r="D1321" t="str">
        <f t="shared" si="245"/>
        <v>True</v>
      </c>
      <c r="E1321" t="str">
        <f t="shared" si="246"/>
        <v>squared_error</v>
      </c>
      <c r="F1321">
        <f t="shared" si="247"/>
        <v>30</v>
      </c>
      <c r="G1321" t="str">
        <f t="shared" si="254"/>
        <v>1.0</v>
      </c>
      <c r="H1321" t="str">
        <f t="shared" si="254"/>
        <v>5</v>
      </c>
      <c r="I1321" t="str">
        <f t="shared" si="249"/>
        <v>100</v>
      </c>
      <c r="J1321">
        <f t="shared" si="250"/>
        <v>0.82499999999999996</v>
      </c>
      <c r="K1321">
        <f t="shared" si="251"/>
        <v>114</v>
      </c>
      <c r="L1321">
        <f t="shared" si="252"/>
        <v>0.79919999999999991</v>
      </c>
      <c r="M1321">
        <f t="shared" si="253"/>
        <v>129.6</v>
      </c>
    </row>
    <row r="1322" spans="1:13" x14ac:dyDescent="0.2">
      <c r="A1322" t="s">
        <v>5205</v>
      </c>
      <c r="B1322" s="1" t="s">
        <v>3743</v>
      </c>
      <c r="C1322" t="str">
        <f t="shared" si="244"/>
        <v>bootstrap=True, criterion=squared_error, max_depth=None, max_features=1.0, min_samples_split=5, n_estimators=150</v>
      </c>
      <c r="D1322" t="str">
        <f t="shared" si="245"/>
        <v>True</v>
      </c>
      <c r="E1322" t="str">
        <f t="shared" si="246"/>
        <v>squared_error</v>
      </c>
      <c r="F1322">
        <f t="shared" si="247"/>
        <v>0</v>
      </c>
      <c r="G1322" t="str">
        <f t="shared" ref="G1322:H1341" si="255">MID($B1322,FIND(G$1,$B1322,1)+LEN(G$1)+1,FIND(H$1,$B1322,1)-(FIND(G$1,$B1322,1)+LEN(G$1))-3)</f>
        <v>1.0</v>
      </c>
      <c r="H1322" t="str">
        <f t="shared" si="255"/>
        <v>5</v>
      </c>
      <c r="I1322" t="str">
        <f t="shared" si="249"/>
        <v>150</v>
      </c>
      <c r="J1322">
        <f t="shared" si="250"/>
        <v>0.79800000000000004</v>
      </c>
      <c r="K1322">
        <f t="shared" si="251"/>
        <v>210</v>
      </c>
      <c r="L1322">
        <f t="shared" si="252"/>
        <v>0.79919999999999991</v>
      </c>
      <c r="M1322">
        <f t="shared" si="253"/>
        <v>198</v>
      </c>
    </row>
    <row r="1323" spans="1:13" x14ac:dyDescent="0.2">
      <c r="A1323" t="s">
        <v>5205</v>
      </c>
      <c r="B1323" s="1" t="s">
        <v>3744</v>
      </c>
      <c r="C1323" t="str">
        <f t="shared" si="244"/>
        <v>bootstrap=True, criterion=squared_error, max_depth=None, max_features=1.0, min_samples_split=5, n_estimators=150</v>
      </c>
      <c r="D1323" t="str">
        <f t="shared" si="245"/>
        <v>True</v>
      </c>
      <c r="E1323" t="str">
        <f t="shared" si="246"/>
        <v>squared_error</v>
      </c>
      <c r="F1323">
        <f t="shared" si="247"/>
        <v>0</v>
      </c>
      <c r="G1323" t="str">
        <f t="shared" si="255"/>
        <v>1.0</v>
      </c>
      <c r="H1323" t="str">
        <f t="shared" si="255"/>
        <v>5</v>
      </c>
      <c r="I1323" t="str">
        <f t="shared" si="249"/>
        <v>150</v>
      </c>
      <c r="J1323">
        <f t="shared" si="250"/>
        <v>0.75</v>
      </c>
      <c r="K1323">
        <f t="shared" si="251"/>
        <v>198</v>
      </c>
      <c r="L1323">
        <f t="shared" si="252"/>
        <v>0.79919999999999991</v>
      </c>
      <c r="M1323">
        <f t="shared" si="253"/>
        <v>198</v>
      </c>
    </row>
    <row r="1324" spans="1:13" x14ac:dyDescent="0.2">
      <c r="A1324" t="s">
        <v>5205</v>
      </c>
      <c r="B1324" s="1" t="s">
        <v>3746</v>
      </c>
      <c r="C1324" t="str">
        <f t="shared" si="244"/>
        <v>bootstrap=True, criterion=squared_error, max_depth=None, max_features=1.0, min_samples_split=5, n_estimators=150</v>
      </c>
      <c r="D1324" t="str">
        <f t="shared" si="245"/>
        <v>True</v>
      </c>
      <c r="E1324" t="str">
        <f t="shared" si="246"/>
        <v>squared_error</v>
      </c>
      <c r="F1324">
        <f t="shared" si="247"/>
        <v>0</v>
      </c>
      <c r="G1324" t="str">
        <f t="shared" si="255"/>
        <v>1.0</v>
      </c>
      <c r="H1324" t="str">
        <f t="shared" si="255"/>
        <v>5</v>
      </c>
      <c r="I1324" t="str">
        <f t="shared" si="249"/>
        <v>150</v>
      </c>
      <c r="J1324">
        <f t="shared" si="250"/>
        <v>0.80700000000000005</v>
      </c>
      <c r="K1324">
        <f t="shared" si="251"/>
        <v>204</v>
      </c>
      <c r="L1324">
        <f t="shared" si="252"/>
        <v>0.79919999999999991</v>
      </c>
      <c r="M1324">
        <f t="shared" si="253"/>
        <v>198</v>
      </c>
    </row>
    <row r="1325" spans="1:13" x14ac:dyDescent="0.2">
      <c r="A1325" t="s">
        <v>5205</v>
      </c>
      <c r="B1325" s="1" t="s">
        <v>3750</v>
      </c>
      <c r="C1325" t="str">
        <f t="shared" si="244"/>
        <v>bootstrap=True, criterion=squared_error, max_depth=None, max_features=1.0, min_samples_split=5, n_estimators=150</v>
      </c>
      <c r="D1325" t="str">
        <f t="shared" si="245"/>
        <v>True</v>
      </c>
      <c r="E1325" t="str">
        <f t="shared" si="246"/>
        <v>squared_error</v>
      </c>
      <c r="F1325">
        <f t="shared" si="247"/>
        <v>0</v>
      </c>
      <c r="G1325" t="str">
        <f t="shared" si="255"/>
        <v>1.0</v>
      </c>
      <c r="H1325" t="str">
        <f t="shared" si="255"/>
        <v>5</v>
      </c>
      <c r="I1325" t="str">
        <f t="shared" si="249"/>
        <v>150</v>
      </c>
      <c r="J1325">
        <f t="shared" si="250"/>
        <v>0.81699999999999995</v>
      </c>
      <c r="K1325">
        <f t="shared" si="251"/>
        <v>210</v>
      </c>
      <c r="L1325">
        <f t="shared" si="252"/>
        <v>0.79919999999999991</v>
      </c>
      <c r="M1325">
        <f t="shared" si="253"/>
        <v>198</v>
      </c>
    </row>
    <row r="1326" spans="1:13" x14ac:dyDescent="0.2">
      <c r="A1326" t="s">
        <v>5205</v>
      </c>
      <c r="B1326" s="1" t="s">
        <v>3751</v>
      </c>
      <c r="C1326" t="str">
        <f t="shared" si="244"/>
        <v>bootstrap=True, criterion=squared_error, max_depth=None, max_features=1.0, min_samples_split=5, n_estimators=150</v>
      </c>
      <c r="D1326" t="str">
        <f t="shared" si="245"/>
        <v>True</v>
      </c>
      <c r="E1326" t="str">
        <f t="shared" si="246"/>
        <v>squared_error</v>
      </c>
      <c r="F1326">
        <f t="shared" si="247"/>
        <v>0</v>
      </c>
      <c r="G1326" t="str">
        <f t="shared" si="255"/>
        <v>1.0</v>
      </c>
      <c r="H1326" t="str">
        <f t="shared" si="255"/>
        <v>5</v>
      </c>
      <c r="I1326" t="str">
        <f t="shared" si="249"/>
        <v>150</v>
      </c>
      <c r="J1326">
        <f t="shared" si="250"/>
        <v>0.82399999999999995</v>
      </c>
      <c r="K1326">
        <f t="shared" si="251"/>
        <v>168</v>
      </c>
      <c r="L1326">
        <f t="shared" si="252"/>
        <v>0.79919999999999991</v>
      </c>
      <c r="M1326">
        <f t="shared" si="253"/>
        <v>198</v>
      </c>
    </row>
    <row r="1327" spans="1:13" x14ac:dyDescent="0.2">
      <c r="A1327" t="s">
        <v>5205</v>
      </c>
      <c r="B1327" s="1" t="s">
        <v>3034</v>
      </c>
      <c r="C1327" t="str">
        <f t="shared" si="244"/>
        <v>bootstrap=True, criterion=squared_error, max_depth=30, max_features=1.0, min_samples_split=5, n_estimators=150</v>
      </c>
      <c r="D1327" t="str">
        <f t="shared" si="245"/>
        <v>True</v>
      </c>
      <c r="E1327" t="str">
        <f t="shared" si="246"/>
        <v>squared_error</v>
      </c>
      <c r="F1327">
        <f t="shared" si="247"/>
        <v>30</v>
      </c>
      <c r="G1327" t="str">
        <f t="shared" si="255"/>
        <v>1.0</v>
      </c>
      <c r="H1327" t="str">
        <f t="shared" si="255"/>
        <v>5</v>
      </c>
      <c r="I1327" t="str">
        <f t="shared" si="249"/>
        <v>150</v>
      </c>
      <c r="J1327">
        <f t="shared" si="250"/>
        <v>0.79800000000000004</v>
      </c>
      <c r="K1327">
        <f t="shared" si="251"/>
        <v>210</v>
      </c>
      <c r="L1327">
        <f t="shared" si="252"/>
        <v>0.79900000000000004</v>
      </c>
      <c r="M1327">
        <f t="shared" si="253"/>
        <v>194.4</v>
      </c>
    </row>
    <row r="1328" spans="1:13" x14ac:dyDescent="0.2">
      <c r="A1328" t="s">
        <v>5205</v>
      </c>
      <c r="B1328" s="1" t="s">
        <v>3035</v>
      </c>
      <c r="C1328" t="str">
        <f t="shared" si="244"/>
        <v>bootstrap=True, criterion=squared_error, max_depth=30, max_features=1.0, min_samples_split=5, n_estimators=150</v>
      </c>
      <c r="D1328" t="str">
        <f t="shared" si="245"/>
        <v>True</v>
      </c>
      <c r="E1328" t="str">
        <f t="shared" si="246"/>
        <v>squared_error</v>
      </c>
      <c r="F1328">
        <f t="shared" si="247"/>
        <v>30</v>
      </c>
      <c r="G1328" t="str">
        <f t="shared" si="255"/>
        <v>1.0</v>
      </c>
      <c r="H1328" t="str">
        <f t="shared" si="255"/>
        <v>5</v>
      </c>
      <c r="I1328" t="str">
        <f t="shared" si="249"/>
        <v>150</v>
      </c>
      <c r="J1328">
        <f t="shared" si="250"/>
        <v>0.749</v>
      </c>
      <c r="K1328">
        <f t="shared" si="251"/>
        <v>192</v>
      </c>
      <c r="L1328">
        <f t="shared" si="252"/>
        <v>0.79900000000000004</v>
      </c>
      <c r="M1328">
        <f t="shared" si="253"/>
        <v>194.4</v>
      </c>
    </row>
    <row r="1329" spans="1:13" x14ac:dyDescent="0.2">
      <c r="A1329" t="s">
        <v>5205</v>
      </c>
      <c r="B1329" s="1" t="s">
        <v>3037</v>
      </c>
      <c r="C1329" t="str">
        <f t="shared" si="244"/>
        <v>bootstrap=True, criterion=squared_error, max_depth=30, max_features=1.0, min_samples_split=5, n_estimators=150</v>
      </c>
      <c r="D1329" t="str">
        <f t="shared" si="245"/>
        <v>True</v>
      </c>
      <c r="E1329" t="str">
        <f t="shared" si="246"/>
        <v>squared_error</v>
      </c>
      <c r="F1329">
        <f t="shared" si="247"/>
        <v>30</v>
      </c>
      <c r="G1329" t="str">
        <f t="shared" si="255"/>
        <v>1.0</v>
      </c>
      <c r="H1329" t="str">
        <f t="shared" si="255"/>
        <v>5</v>
      </c>
      <c r="I1329" t="str">
        <f t="shared" si="249"/>
        <v>150</v>
      </c>
      <c r="J1329">
        <f t="shared" si="250"/>
        <v>0.80700000000000005</v>
      </c>
      <c r="K1329">
        <f t="shared" si="251"/>
        <v>198</v>
      </c>
      <c r="L1329">
        <f t="shared" si="252"/>
        <v>0.79900000000000004</v>
      </c>
      <c r="M1329">
        <f t="shared" si="253"/>
        <v>194.4</v>
      </c>
    </row>
    <row r="1330" spans="1:13" x14ac:dyDescent="0.2">
      <c r="A1330" t="s">
        <v>5205</v>
      </c>
      <c r="B1330" s="1" t="s">
        <v>3041</v>
      </c>
      <c r="C1330" t="str">
        <f t="shared" si="244"/>
        <v>bootstrap=True, criterion=squared_error, max_depth=30, max_features=1.0, min_samples_split=5, n_estimators=150</v>
      </c>
      <c r="D1330" t="str">
        <f t="shared" si="245"/>
        <v>True</v>
      </c>
      <c r="E1330" t="str">
        <f t="shared" si="246"/>
        <v>squared_error</v>
      </c>
      <c r="F1330">
        <f t="shared" si="247"/>
        <v>30</v>
      </c>
      <c r="G1330" t="str">
        <f t="shared" si="255"/>
        <v>1.0</v>
      </c>
      <c r="H1330" t="str">
        <f t="shared" si="255"/>
        <v>5</v>
      </c>
      <c r="I1330" t="str">
        <f t="shared" si="249"/>
        <v>150</v>
      </c>
      <c r="J1330">
        <f t="shared" si="250"/>
        <v>0.81699999999999995</v>
      </c>
      <c r="K1330">
        <f t="shared" si="251"/>
        <v>204</v>
      </c>
      <c r="L1330">
        <f t="shared" si="252"/>
        <v>0.79900000000000004</v>
      </c>
      <c r="M1330">
        <f t="shared" si="253"/>
        <v>194.4</v>
      </c>
    </row>
    <row r="1331" spans="1:13" x14ac:dyDescent="0.2">
      <c r="A1331" t="s">
        <v>5205</v>
      </c>
      <c r="B1331" s="1" t="s">
        <v>3042</v>
      </c>
      <c r="C1331" t="str">
        <f t="shared" si="244"/>
        <v>bootstrap=True, criterion=squared_error, max_depth=30, max_features=1.0, min_samples_split=5, n_estimators=150</v>
      </c>
      <c r="D1331" t="str">
        <f t="shared" si="245"/>
        <v>True</v>
      </c>
      <c r="E1331" t="str">
        <f t="shared" si="246"/>
        <v>squared_error</v>
      </c>
      <c r="F1331">
        <f t="shared" si="247"/>
        <v>30</v>
      </c>
      <c r="G1331" t="str">
        <f t="shared" si="255"/>
        <v>1.0</v>
      </c>
      <c r="H1331" t="str">
        <f t="shared" si="255"/>
        <v>5</v>
      </c>
      <c r="I1331" t="str">
        <f t="shared" si="249"/>
        <v>150</v>
      </c>
      <c r="J1331">
        <f t="shared" si="250"/>
        <v>0.82399999999999995</v>
      </c>
      <c r="K1331">
        <f t="shared" si="251"/>
        <v>168</v>
      </c>
      <c r="L1331">
        <f t="shared" si="252"/>
        <v>0.79900000000000004</v>
      </c>
      <c r="M1331">
        <f t="shared" si="253"/>
        <v>194.4</v>
      </c>
    </row>
    <row r="1332" spans="1:13" x14ac:dyDescent="0.2">
      <c r="A1332" t="s">
        <v>5205</v>
      </c>
      <c r="B1332" s="1" t="s">
        <v>3385</v>
      </c>
      <c r="C1332" t="str">
        <f t="shared" si="244"/>
        <v>bootstrap=True, criterion=squared_error, max_depth=50, max_features=1.0, min_samples_split=5, n_estimators=150</v>
      </c>
      <c r="D1332" t="str">
        <f t="shared" si="245"/>
        <v>True</v>
      </c>
      <c r="E1332" t="str">
        <f t="shared" si="246"/>
        <v>squared_error</v>
      </c>
      <c r="F1332">
        <f t="shared" si="247"/>
        <v>50</v>
      </c>
      <c r="G1332" t="str">
        <f t="shared" si="255"/>
        <v>1.0</v>
      </c>
      <c r="H1332" t="str">
        <f t="shared" si="255"/>
        <v>5</v>
      </c>
      <c r="I1332" t="str">
        <f t="shared" si="249"/>
        <v>150</v>
      </c>
      <c r="J1332">
        <f t="shared" si="250"/>
        <v>0.79800000000000004</v>
      </c>
      <c r="K1332">
        <f t="shared" si="251"/>
        <v>210</v>
      </c>
      <c r="L1332">
        <f t="shared" si="252"/>
        <v>0.79900000000000004</v>
      </c>
      <c r="M1332">
        <f t="shared" si="253"/>
        <v>194.4</v>
      </c>
    </row>
    <row r="1333" spans="1:13" x14ac:dyDescent="0.2">
      <c r="A1333" t="s">
        <v>5205</v>
      </c>
      <c r="B1333" s="1" t="s">
        <v>3386</v>
      </c>
      <c r="C1333" t="str">
        <f t="shared" si="244"/>
        <v>bootstrap=True, criterion=squared_error, max_depth=50, max_features=1.0, min_samples_split=5, n_estimators=150</v>
      </c>
      <c r="D1333" t="str">
        <f t="shared" si="245"/>
        <v>True</v>
      </c>
      <c r="E1333" t="str">
        <f t="shared" si="246"/>
        <v>squared_error</v>
      </c>
      <c r="F1333">
        <f t="shared" si="247"/>
        <v>50</v>
      </c>
      <c r="G1333" t="str">
        <f t="shared" si="255"/>
        <v>1.0</v>
      </c>
      <c r="H1333" t="str">
        <f t="shared" si="255"/>
        <v>5</v>
      </c>
      <c r="I1333" t="str">
        <f t="shared" si="249"/>
        <v>150</v>
      </c>
      <c r="J1333">
        <f t="shared" si="250"/>
        <v>0.749</v>
      </c>
      <c r="K1333">
        <f t="shared" si="251"/>
        <v>192</v>
      </c>
      <c r="L1333">
        <f t="shared" si="252"/>
        <v>0.79900000000000004</v>
      </c>
      <c r="M1333">
        <f t="shared" si="253"/>
        <v>194.4</v>
      </c>
    </row>
    <row r="1334" spans="1:13" x14ac:dyDescent="0.2">
      <c r="A1334" t="s">
        <v>5205</v>
      </c>
      <c r="B1334" s="1" t="s">
        <v>3388</v>
      </c>
      <c r="C1334" t="str">
        <f t="shared" si="244"/>
        <v>bootstrap=True, criterion=squared_error, max_depth=50, max_features=1.0, min_samples_split=5, n_estimators=150</v>
      </c>
      <c r="D1334" t="str">
        <f t="shared" si="245"/>
        <v>True</v>
      </c>
      <c r="E1334" t="str">
        <f t="shared" si="246"/>
        <v>squared_error</v>
      </c>
      <c r="F1334">
        <f t="shared" si="247"/>
        <v>50</v>
      </c>
      <c r="G1334" t="str">
        <f t="shared" si="255"/>
        <v>1.0</v>
      </c>
      <c r="H1334" t="str">
        <f t="shared" si="255"/>
        <v>5</v>
      </c>
      <c r="I1334" t="str">
        <f t="shared" si="249"/>
        <v>150</v>
      </c>
      <c r="J1334">
        <f t="shared" si="250"/>
        <v>0.80700000000000005</v>
      </c>
      <c r="K1334">
        <f t="shared" si="251"/>
        <v>198</v>
      </c>
      <c r="L1334">
        <f t="shared" si="252"/>
        <v>0.79900000000000004</v>
      </c>
      <c r="M1334">
        <f t="shared" si="253"/>
        <v>194.4</v>
      </c>
    </row>
    <row r="1335" spans="1:13" x14ac:dyDescent="0.2">
      <c r="A1335" t="s">
        <v>5205</v>
      </c>
      <c r="B1335" s="1" t="s">
        <v>3392</v>
      </c>
      <c r="C1335" t="str">
        <f t="shared" si="244"/>
        <v>bootstrap=True, criterion=squared_error, max_depth=50, max_features=1.0, min_samples_split=5, n_estimators=150</v>
      </c>
      <c r="D1335" t="str">
        <f t="shared" si="245"/>
        <v>True</v>
      </c>
      <c r="E1335" t="str">
        <f t="shared" si="246"/>
        <v>squared_error</v>
      </c>
      <c r="F1335">
        <f t="shared" si="247"/>
        <v>50</v>
      </c>
      <c r="G1335" t="str">
        <f t="shared" si="255"/>
        <v>1.0</v>
      </c>
      <c r="H1335" t="str">
        <f t="shared" si="255"/>
        <v>5</v>
      </c>
      <c r="I1335" t="str">
        <f t="shared" si="249"/>
        <v>150</v>
      </c>
      <c r="J1335">
        <f t="shared" si="250"/>
        <v>0.82399999999999995</v>
      </c>
      <c r="K1335">
        <f t="shared" si="251"/>
        <v>168</v>
      </c>
      <c r="L1335">
        <f t="shared" si="252"/>
        <v>0.79900000000000004</v>
      </c>
      <c r="M1335">
        <f t="shared" si="253"/>
        <v>194.4</v>
      </c>
    </row>
    <row r="1336" spans="1:13" x14ac:dyDescent="0.2">
      <c r="A1336" t="s">
        <v>5205</v>
      </c>
      <c r="B1336" s="1" t="s">
        <v>3393</v>
      </c>
      <c r="C1336" t="str">
        <f t="shared" si="244"/>
        <v>bootstrap=True, criterion=squared_error, max_depth=50, max_features=1.0, min_samples_split=5, n_estimators=150</v>
      </c>
      <c r="D1336" t="str">
        <f t="shared" si="245"/>
        <v>True</v>
      </c>
      <c r="E1336" t="str">
        <f t="shared" si="246"/>
        <v>squared_error</v>
      </c>
      <c r="F1336">
        <f t="shared" si="247"/>
        <v>50</v>
      </c>
      <c r="G1336" t="str">
        <f t="shared" si="255"/>
        <v>1.0</v>
      </c>
      <c r="H1336" t="str">
        <f t="shared" si="255"/>
        <v>5</v>
      </c>
      <c r="I1336" t="str">
        <f t="shared" si="249"/>
        <v>150</v>
      </c>
      <c r="J1336">
        <f t="shared" si="250"/>
        <v>0.81699999999999995</v>
      </c>
      <c r="K1336">
        <f t="shared" si="251"/>
        <v>204</v>
      </c>
      <c r="L1336">
        <f t="shared" si="252"/>
        <v>0.79900000000000004</v>
      </c>
      <c r="M1336">
        <f t="shared" si="253"/>
        <v>194.4</v>
      </c>
    </row>
    <row r="1337" spans="1:13" x14ac:dyDescent="0.2">
      <c r="A1337" t="s">
        <v>5205</v>
      </c>
      <c r="B1337" s="1" t="s">
        <v>3408</v>
      </c>
      <c r="C1337" t="str">
        <f t="shared" si="244"/>
        <v>bootstrap=True, criterion=squared_error, max_depth=50, max_features=1.0, min_samples_split=5, n_estimators=500</v>
      </c>
      <c r="D1337" t="str">
        <f t="shared" si="245"/>
        <v>True</v>
      </c>
      <c r="E1337" t="str">
        <f t="shared" si="246"/>
        <v>squared_error</v>
      </c>
      <c r="F1337">
        <f t="shared" si="247"/>
        <v>50</v>
      </c>
      <c r="G1337" t="str">
        <f t="shared" si="255"/>
        <v>1.0</v>
      </c>
      <c r="H1337" t="str">
        <f t="shared" si="255"/>
        <v>5</v>
      </c>
      <c r="I1337" t="str">
        <f t="shared" si="249"/>
        <v>500</v>
      </c>
      <c r="J1337">
        <f t="shared" si="250"/>
        <v>0.749</v>
      </c>
      <c r="K1337">
        <f t="shared" si="251"/>
        <v>636</v>
      </c>
      <c r="L1337">
        <f t="shared" si="252"/>
        <v>0.79900000000000004</v>
      </c>
      <c r="M1337">
        <f t="shared" si="253"/>
        <v>648</v>
      </c>
    </row>
    <row r="1338" spans="1:13" x14ac:dyDescent="0.2">
      <c r="A1338" t="s">
        <v>5205</v>
      </c>
      <c r="B1338" s="1" t="s">
        <v>3409</v>
      </c>
      <c r="C1338" t="str">
        <f t="shared" si="244"/>
        <v>bootstrap=True, criterion=squared_error, max_depth=50, max_features=1.0, min_samples_split=5, n_estimators=500</v>
      </c>
      <c r="D1338" t="str">
        <f t="shared" si="245"/>
        <v>True</v>
      </c>
      <c r="E1338" t="str">
        <f t="shared" si="246"/>
        <v>squared_error</v>
      </c>
      <c r="F1338">
        <f t="shared" si="247"/>
        <v>50</v>
      </c>
      <c r="G1338" t="str">
        <f t="shared" si="255"/>
        <v>1.0</v>
      </c>
      <c r="H1338" t="str">
        <f t="shared" si="255"/>
        <v>5</v>
      </c>
      <c r="I1338" t="str">
        <f t="shared" si="249"/>
        <v>500</v>
      </c>
      <c r="J1338">
        <f t="shared" si="250"/>
        <v>0.79800000000000004</v>
      </c>
      <c r="K1338">
        <f t="shared" si="251"/>
        <v>690</v>
      </c>
      <c r="L1338">
        <f t="shared" si="252"/>
        <v>0.79900000000000004</v>
      </c>
      <c r="M1338">
        <f t="shared" si="253"/>
        <v>648</v>
      </c>
    </row>
    <row r="1339" spans="1:13" x14ac:dyDescent="0.2">
      <c r="A1339" t="s">
        <v>5205</v>
      </c>
      <c r="B1339" s="1" t="s">
        <v>3410</v>
      </c>
      <c r="C1339" t="str">
        <f t="shared" si="244"/>
        <v>bootstrap=True, criterion=squared_error, max_depth=50, max_features=1.0, min_samples_split=5, n_estimators=500</v>
      </c>
      <c r="D1339" t="str">
        <f t="shared" si="245"/>
        <v>True</v>
      </c>
      <c r="E1339" t="str">
        <f t="shared" si="246"/>
        <v>squared_error</v>
      </c>
      <c r="F1339">
        <f t="shared" si="247"/>
        <v>50</v>
      </c>
      <c r="G1339" t="str">
        <f t="shared" si="255"/>
        <v>1.0</v>
      </c>
      <c r="H1339" t="str">
        <f t="shared" si="255"/>
        <v>5</v>
      </c>
      <c r="I1339" t="str">
        <f t="shared" si="249"/>
        <v>500</v>
      </c>
      <c r="J1339">
        <f t="shared" si="250"/>
        <v>0.80800000000000005</v>
      </c>
      <c r="K1339">
        <f t="shared" si="251"/>
        <v>666</v>
      </c>
      <c r="L1339">
        <f t="shared" si="252"/>
        <v>0.79900000000000004</v>
      </c>
      <c r="M1339">
        <f t="shared" si="253"/>
        <v>648</v>
      </c>
    </row>
    <row r="1340" spans="1:13" x14ac:dyDescent="0.2">
      <c r="A1340" t="s">
        <v>5205</v>
      </c>
      <c r="B1340" s="1" t="s">
        <v>3411</v>
      </c>
      <c r="C1340" t="str">
        <f t="shared" si="244"/>
        <v>bootstrap=True, criterion=squared_error, max_depth=50, max_features=1.0, min_samples_split=5, n_estimators=500</v>
      </c>
      <c r="D1340" t="str">
        <f t="shared" si="245"/>
        <v>True</v>
      </c>
      <c r="E1340" t="str">
        <f t="shared" si="246"/>
        <v>squared_error</v>
      </c>
      <c r="F1340">
        <f t="shared" si="247"/>
        <v>50</v>
      </c>
      <c r="G1340" t="str">
        <f t="shared" si="255"/>
        <v>1.0</v>
      </c>
      <c r="H1340" t="str">
        <f t="shared" si="255"/>
        <v>5</v>
      </c>
      <c r="I1340" t="str">
        <f t="shared" si="249"/>
        <v>500</v>
      </c>
      <c r="J1340">
        <f t="shared" si="250"/>
        <v>0.82299999999999995</v>
      </c>
      <c r="K1340">
        <f t="shared" si="251"/>
        <v>564</v>
      </c>
      <c r="L1340">
        <f t="shared" si="252"/>
        <v>0.79900000000000004</v>
      </c>
      <c r="M1340">
        <f t="shared" si="253"/>
        <v>648</v>
      </c>
    </row>
    <row r="1341" spans="1:13" x14ac:dyDescent="0.2">
      <c r="A1341" t="s">
        <v>5205</v>
      </c>
      <c r="B1341" s="1" t="s">
        <v>3414</v>
      </c>
      <c r="C1341" t="str">
        <f t="shared" si="244"/>
        <v>bootstrap=True, criterion=squared_error, max_depth=50, max_features=1.0, min_samples_split=5, n_estimators=500</v>
      </c>
      <c r="D1341" t="str">
        <f t="shared" si="245"/>
        <v>True</v>
      </c>
      <c r="E1341" t="str">
        <f t="shared" si="246"/>
        <v>squared_error</v>
      </c>
      <c r="F1341">
        <f t="shared" si="247"/>
        <v>50</v>
      </c>
      <c r="G1341" t="str">
        <f t="shared" si="255"/>
        <v>1.0</v>
      </c>
      <c r="H1341" t="str">
        <f t="shared" si="255"/>
        <v>5</v>
      </c>
      <c r="I1341" t="str">
        <f t="shared" si="249"/>
        <v>500</v>
      </c>
      <c r="J1341">
        <f t="shared" si="250"/>
        <v>0.81699999999999995</v>
      </c>
      <c r="K1341">
        <f t="shared" si="251"/>
        <v>684</v>
      </c>
      <c r="L1341">
        <f t="shared" si="252"/>
        <v>0.79900000000000004</v>
      </c>
      <c r="M1341">
        <f t="shared" si="253"/>
        <v>648</v>
      </c>
    </row>
    <row r="1342" spans="1:13" x14ac:dyDescent="0.2">
      <c r="A1342" t="s">
        <v>5205</v>
      </c>
      <c r="B1342" s="1" t="s">
        <v>3566</v>
      </c>
      <c r="C1342" t="str">
        <f t="shared" si="244"/>
        <v>bootstrap=True, criterion=squared_error, max_depth=None, max_features=log2, min_samples_split=2, n_estimators=500</v>
      </c>
      <c r="D1342" t="str">
        <f t="shared" si="245"/>
        <v>True</v>
      </c>
      <c r="E1342" t="str">
        <f t="shared" si="246"/>
        <v>squared_error</v>
      </c>
      <c r="F1342">
        <f t="shared" si="247"/>
        <v>0</v>
      </c>
      <c r="G1342" t="str">
        <f t="shared" ref="G1342:H1361" si="256">MID($B1342,FIND(G$1,$B1342,1)+LEN(G$1)+1,FIND(H$1,$B1342,1)-(FIND(G$1,$B1342,1)+LEN(G$1))-3)</f>
        <v>log2</v>
      </c>
      <c r="H1342" t="str">
        <f t="shared" si="256"/>
        <v>2</v>
      </c>
      <c r="I1342" t="str">
        <f t="shared" si="249"/>
        <v>500</v>
      </c>
      <c r="J1342">
        <f t="shared" si="250"/>
        <v>0.81</v>
      </c>
      <c r="K1342">
        <f t="shared" si="251"/>
        <v>78</v>
      </c>
      <c r="L1342">
        <f t="shared" si="252"/>
        <v>0.79900000000000004</v>
      </c>
      <c r="M1342">
        <f t="shared" si="253"/>
        <v>75.599999999999994</v>
      </c>
    </row>
    <row r="1343" spans="1:13" x14ac:dyDescent="0.2">
      <c r="A1343" t="s">
        <v>5205</v>
      </c>
      <c r="B1343" s="1" t="s">
        <v>3567</v>
      </c>
      <c r="C1343" t="str">
        <f t="shared" si="244"/>
        <v>bootstrap=True, criterion=squared_error, max_depth=None, max_features=log2, min_samples_split=2, n_estimators=500</v>
      </c>
      <c r="D1343" t="str">
        <f t="shared" si="245"/>
        <v>True</v>
      </c>
      <c r="E1343" t="str">
        <f t="shared" si="246"/>
        <v>squared_error</v>
      </c>
      <c r="F1343">
        <f t="shared" si="247"/>
        <v>0</v>
      </c>
      <c r="G1343" t="str">
        <f t="shared" si="256"/>
        <v>log2</v>
      </c>
      <c r="H1343" t="str">
        <f t="shared" si="256"/>
        <v>2</v>
      </c>
      <c r="I1343" t="str">
        <f t="shared" si="249"/>
        <v>500</v>
      </c>
      <c r="J1343">
        <f t="shared" si="250"/>
        <v>0.76500000000000001</v>
      </c>
      <c r="K1343">
        <f t="shared" si="251"/>
        <v>78</v>
      </c>
      <c r="L1343">
        <f t="shared" si="252"/>
        <v>0.79900000000000004</v>
      </c>
      <c r="M1343">
        <f t="shared" si="253"/>
        <v>75.599999999999994</v>
      </c>
    </row>
    <row r="1344" spans="1:13" x14ac:dyDescent="0.2">
      <c r="A1344" t="s">
        <v>5205</v>
      </c>
      <c r="B1344" s="1" t="s">
        <v>3568</v>
      </c>
      <c r="C1344" t="str">
        <f t="shared" si="244"/>
        <v>bootstrap=True, criterion=squared_error, max_depth=None, max_features=log2, min_samples_split=2, n_estimators=500</v>
      </c>
      <c r="D1344" t="str">
        <f t="shared" si="245"/>
        <v>True</v>
      </c>
      <c r="E1344" t="str">
        <f t="shared" si="246"/>
        <v>squared_error</v>
      </c>
      <c r="F1344">
        <f t="shared" si="247"/>
        <v>0</v>
      </c>
      <c r="G1344" t="str">
        <f t="shared" si="256"/>
        <v>log2</v>
      </c>
      <c r="H1344" t="str">
        <f t="shared" si="256"/>
        <v>2</v>
      </c>
      <c r="I1344" t="str">
        <f t="shared" si="249"/>
        <v>500</v>
      </c>
      <c r="J1344">
        <f t="shared" si="250"/>
        <v>0.77400000000000002</v>
      </c>
      <c r="K1344">
        <f t="shared" si="251"/>
        <v>78</v>
      </c>
      <c r="L1344">
        <f t="shared" si="252"/>
        <v>0.79900000000000004</v>
      </c>
      <c r="M1344">
        <f t="shared" si="253"/>
        <v>75.599999999999994</v>
      </c>
    </row>
    <row r="1345" spans="1:13" x14ac:dyDescent="0.2">
      <c r="A1345" t="s">
        <v>5205</v>
      </c>
      <c r="B1345" s="1" t="s">
        <v>3570</v>
      </c>
      <c r="C1345" t="str">
        <f t="shared" si="244"/>
        <v>bootstrap=True, criterion=squared_error, max_depth=None, max_features=log2, min_samples_split=2, n_estimators=500</v>
      </c>
      <c r="D1345" t="str">
        <f t="shared" si="245"/>
        <v>True</v>
      </c>
      <c r="E1345" t="str">
        <f t="shared" si="246"/>
        <v>squared_error</v>
      </c>
      <c r="F1345">
        <f t="shared" si="247"/>
        <v>0</v>
      </c>
      <c r="G1345" t="str">
        <f t="shared" si="256"/>
        <v>log2</v>
      </c>
      <c r="H1345" t="str">
        <f t="shared" si="256"/>
        <v>2</v>
      </c>
      <c r="I1345" t="str">
        <f t="shared" si="249"/>
        <v>500</v>
      </c>
      <c r="J1345">
        <f t="shared" si="250"/>
        <v>0.83499999999999996</v>
      </c>
      <c r="K1345">
        <f t="shared" si="251"/>
        <v>66</v>
      </c>
      <c r="L1345">
        <f t="shared" si="252"/>
        <v>0.79900000000000004</v>
      </c>
      <c r="M1345">
        <f t="shared" si="253"/>
        <v>75.599999999999994</v>
      </c>
    </row>
    <row r="1346" spans="1:13" x14ac:dyDescent="0.2">
      <c r="A1346" t="s">
        <v>5205</v>
      </c>
      <c r="B1346" s="1" t="s">
        <v>3572</v>
      </c>
      <c r="C1346" t="str">
        <f t="shared" ref="C1346:C1409" si="257">MID($B1346,FIND(D$1,$B1346,1),FIND(J$1,$B1346,1)-17)</f>
        <v>bootstrap=True, criterion=squared_error, max_depth=None, max_features=log2, min_samples_split=2, n_estimators=500</v>
      </c>
      <c r="D1346" t="str">
        <f t="shared" ref="D1346:D1409" si="258">MID($B1346,FIND(D$1,$B1346,1)+LEN(D$1),FIND(E$1,$B1346,1)-(FIND(D$1,$B1346,1)+LEN(D$1))-2)</f>
        <v>True</v>
      </c>
      <c r="E1346" t="str">
        <f t="shared" ref="E1346:E1409" si="259">MID($B1346,FIND(E$1,$B1346,1)+LEN(E$1)+1,FIND(F$1,$B1346,1)-(FIND(E$1,$B1346,1)+LEN(E$1))-3)</f>
        <v>squared_error</v>
      </c>
      <c r="F1346">
        <f t="shared" ref="F1346:F1409" si="260">IFERROR(MID($B1346,FIND(F$1,$B1346,1)+LEN(F$1)+1,FIND(G$1,$B1346,1)-(FIND(F$1,$B1346,1)+LEN(F$1))-3)+0,0)</f>
        <v>0</v>
      </c>
      <c r="G1346" t="str">
        <f t="shared" si="256"/>
        <v>log2</v>
      </c>
      <c r="H1346" t="str">
        <f t="shared" si="256"/>
        <v>2</v>
      </c>
      <c r="I1346" t="str">
        <f t="shared" ref="I1346:I1409" si="261">MID($B1346,FIND(I$1,$B1346,1)+LEN(I$1)+1,FIND(J$1,$B1346,1)-(FIND(I$1,$B1346,1)+LEN(I$1))-4)</f>
        <v>500</v>
      </c>
      <c r="J1346">
        <f t="shared" ref="J1346:J1409" si="262">MID($B1346,FIND(J$1,$B1346,1)+LEN(J$1)+1,FIND(K$1,$B1346,1)-(FIND(J$1,$B1346,1)+LEN(J$1))-2)+0</f>
        <v>0.81100000000000005</v>
      </c>
      <c r="K1346">
        <f t="shared" ref="K1346:K1409" si="263">IF(RIGHT(B1346,1)="n",60*MID(RIGHT(B1346,7),1,4),MID(RIGHT(B1346,5),1,4))+0</f>
        <v>78</v>
      </c>
      <c r="L1346">
        <f t="shared" ref="L1346:L1409" si="264">AVERAGEIFS(J:J,$C:$C,$C1346)</f>
        <v>0.79900000000000004</v>
      </c>
      <c r="M1346">
        <f t="shared" ref="M1346:M1409" si="265">AVERAGEIFS(K:K,$C:$C,$C1346)</f>
        <v>75.599999999999994</v>
      </c>
    </row>
    <row r="1347" spans="1:13" x14ac:dyDescent="0.2">
      <c r="A1347" t="s">
        <v>5205</v>
      </c>
      <c r="B1347" s="1" t="s">
        <v>3766</v>
      </c>
      <c r="C1347" t="str">
        <f t="shared" si="257"/>
        <v>bootstrap=True, criterion=squared_error, max_depth=None, max_features=1.0, min_samples_split=5, n_estimators=500</v>
      </c>
      <c r="D1347" t="str">
        <f t="shared" si="258"/>
        <v>True</v>
      </c>
      <c r="E1347" t="str">
        <f t="shared" si="259"/>
        <v>squared_error</v>
      </c>
      <c r="F1347">
        <f t="shared" si="260"/>
        <v>0</v>
      </c>
      <c r="G1347" t="str">
        <f t="shared" si="256"/>
        <v>1.0</v>
      </c>
      <c r="H1347" t="str">
        <f t="shared" si="256"/>
        <v>5</v>
      </c>
      <c r="I1347" t="str">
        <f t="shared" si="261"/>
        <v>500</v>
      </c>
      <c r="J1347">
        <f t="shared" si="262"/>
        <v>0.749</v>
      </c>
      <c r="K1347">
        <f t="shared" si="263"/>
        <v>636</v>
      </c>
      <c r="L1347">
        <f t="shared" si="264"/>
        <v>0.79900000000000004</v>
      </c>
      <c r="M1347">
        <f t="shared" si="265"/>
        <v>646.79999999999995</v>
      </c>
    </row>
    <row r="1348" spans="1:13" x14ac:dyDescent="0.2">
      <c r="A1348" t="s">
        <v>5205</v>
      </c>
      <c r="B1348" s="1" t="s">
        <v>3767</v>
      </c>
      <c r="C1348" t="str">
        <f t="shared" si="257"/>
        <v>bootstrap=True, criterion=squared_error, max_depth=None, max_features=1.0, min_samples_split=5, n_estimators=500</v>
      </c>
      <c r="D1348" t="str">
        <f t="shared" si="258"/>
        <v>True</v>
      </c>
      <c r="E1348" t="str">
        <f t="shared" si="259"/>
        <v>squared_error</v>
      </c>
      <c r="F1348">
        <f t="shared" si="260"/>
        <v>0</v>
      </c>
      <c r="G1348" t="str">
        <f t="shared" si="256"/>
        <v>1.0</v>
      </c>
      <c r="H1348" t="str">
        <f t="shared" si="256"/>
        <v>5</v>
      </c>
      <c r="I1348" t="str">
        <f t="shared" si="261"/>
        <v>500</v>
      </c>
      <c r="J1348">
        <f t="shared" si="262"/>
        <v>0.79800000000000004</v>
      </c>
      <c r="K1348">
        <f t="shared" si="263"/>
        <v>684</v>
      </c>
      <c r="L1348">
        <f t="shared" si="264"/>
        <v>0.79900000000000004</v>
      </c>
      <c r="M1348">
        <f t="shared" si="265"/>
        <v>646.79999999999995</v>
      </c>
    </row>
    <row r="1349" spans="1:13" x14ac:dyDescent="0.2">
      <c r="A1349" t="s">
        <v>5205</v>
      </c>
      <c r="B1349" s="1" t="s">
        <v>3768</v>
      </c>
      <c r="C1349" t="str">
        <f t="shared" si="257"/>
        <v>bootstrap=True, criterion=squared_error, max_depth=None, max_features=1.0, min_samples_split=5, n_estimators=500</v>
      </c>
      <c r="D1349" t="str">
        <f t="shared" si="258"/>
        <v>True</v>
      </c>
      <c r="E1349" t="str">
        <f t="shared" si="259"/>
        <v>squared_error</v>
      </c>
      <c r="F1349">
        <f t="shared" si="260"/>
        <v>0</v>
      </c>
      <c r="G1349" t="str">
        <f t="shared" si="256"/>
        <v>1.0</v>
      </c>
      <c r="H1349" t="str">
        <f t="shared" si="256"/>
        <v>5</v>
      </c>
      <c r="I1349" t="str">
        <f t="shared" si="261"/>
        <v>500</v>
      </c>
      <c r="J1349">
        <f t="shared" si="262"/>
        <v>0.80800000000000005</v>
      </c>
      <c r="K1349">
        <f t="shared" si="263"/>
        <v>666</v>
      </c>
      <c r="L1349">
        <f t="shared" si="264"/>
        <v>0.79900000000000004</v>
      </c>
      <c r="M1349">
        <f t="shared" si="265"/>
        <v>646.79999999999995</v>
      </c>
    </row>
    <row r="1350" spans="1:13" x14ac:dyDescent="0.2">
      <c r="A1350" t="s">
        <v>5205</v>
      </c>
      <c r="B1350" s="1" t="s">
        <v>3769</v>
      </c>
      <c r="C1350" t="str">
        <f t="shared" si="257"/>
        <v>bootstrap=True, criterion=squared_error, max_depth=None, max_features=1.0, min_samples_split=5, n_estimators=500</v>
      </c>
      <c r="D1350" t="str">
        <f t="shared" si="258"/>
        <v>True</v>
      </c>
      <c r="E1350" t="str">
        <f t="shared" si="259"/>
        <v>squared_error</v>
      </c>
      <c r="F1350">
        <f t="shared" si="260"/>
        <v>0</v>
      </c>
      <c r="G1350" t="str">
        <f t="shared" si="256"/>
        <v>1.0</v>
      </c>
      <c r="H1350" t="str">
        <f t="shared" si="256"/>
        <v>5</v>
      </c>
      <c r="I1350" t="str">
        <f t="shared" si="261"/>
        <v>500</v>
      </c>
      <c r="J1350">
        <f t="shared" si="262"/>
        <v>0.82299999999999995</v>
      </c>
      <c r="K1350">
        <f t="shared" si="263"/>
        <v>564</v>
      </c>
      <c r="L1350">
        <f t="shared" si="264"/>
        <v>0.79900000000000004</v>
      </c>
      <c r="M1350">
        <f t="shared" si="265"/>
        <v>646.79999999999995</v>
      </c>
    </row>
    <row r="1351" spans="1:13" x14ac:dyDescent="0.2">
      <c r="A1351" t="s">
        <v>5205</v>
      </c>
      <c r="B1351" s="1" t="s">
        <v>3772</v>
      </c>
      <c r="C1351" t="str">
        <f t="shared" si="257"/>
        <v>bootstrap=True, criterion=squared_error, max_depth=None, max_features=1.0, min_samples_split=5, n_estimators=500</v>
      </c>
      <c r="D1351" t="str">
        <f t="shared" si="258"/>
        <v>True</v>
      </c>
      <c r="E1351" t="str">
        <f t="shared" si="259"/>
        <v>squared_error</v>
      </c>
      <c r="F1351">
        <f t="shared" si="260"/>
        <v>0</v>
      </c>
      <c r="G1351" t="str">
        <f t="shared" si="256"/>
        <v>1.0</v>
      </c>
      <c r="H1351" t="str">
        <f t="shared" si="256"/>
        <v>5</v>
      </c>
      <c r="I1351" t="str">
        <f t="shared" si="261"/>
        <v>500</v>
      </c>
      <c r="J1351">
        <f t="shared" si="262"/>
        <v>0.81699999999999995</v>
      </c>
      <c r="K1351">
        <f t="shared" si="263"/>
        <v>684</v>
      </c>
      <c r="L1351">
        <f t="shared" si="264"/>
        <v>0.79900000000000004</v>
      </c>
      <c r="M1351">
        <f t="shared" si="265"/>
        <v>646.79999999999995</v>
      </c>
    </row>
    <row r="1352" spans="1:13" x14ac:dyDescent="0.2">
      <c r="A1352" t="s">
        <v>5205</v>
      </c>
      <c r="B1352" s="1" t="s">
        <v>4051</v>
      </c>
      <c r="C1352" t="str">
        <f t="shared" si="257"/>
        <v>bootstrap=False, criterion=squared_error, max_depth=20, max_features=0.5, min_samples_split=10, n_estimators=100</v>
      </c>
      <c r="D1352" t="str">
        <f t="shared" si="258"/>
        <v>False</v>
      </c>
      <c r="E1352" t="str">
        <f t="shared" si="259"/>
        <v>squared_error</v>
      </c>
      <c r="F1352">
        <f t="shared" si="260"/>
        <v>20</v>
      </c>
      <c r="G1352" t="str">
        <f t="shared" si="256"/>
        <v>0.5</v>
      </c>
      <c r="H1352" t="str">
        <f t="shared" si="256"/>
        <v>10</v>
      </c>
      <c r="I1352" t="str">
        <f t="shared" si="261"/>
        <v>100</v>
      </c>
      <c r="J1352">
        <f t="shared" si="262"/>
        <v>0.79400000000000004</v>
      </c>
      <c r="K1352">
        <f t="shared" si="263"/>
        <v>84</v>
      </c>
      <c r="L1352">
        <f t="shared" si="264"/>
        <v>0.79900000000000004</v>
      </c>
      <c r="M1352">
        <f t="shared" si="265"/>
        <v>82.8</v>
      </c>
    </row>
    <row r="1353" spans="1:13" x14ac:dyDescent="0.2">
      <c r="A1353" t="s">
        <v>5205</v>
      </c>
      <c r="B1353" s="1" t="s">
        <v>4052</v>
      </c>
      <c r="C1353" t="str">
        <f t="shared" si="257"/>
        <v>bootstrap=False, criterion=squared_error, max_depth=20, max_features=0.5, min_samples_split=10, n_estimators=100</v>
      </c>
      <c r="D1353" t="str">
        <f t="shared" si="258"/>
        <v>False</v>
      </c>
      <c r="E1353" t="str">
        <f t="shared" si="259"/>
        <v>squared_error</v>
      </c>
      <c r="F1353">
        <f t="shared" si="260"/>
        <v>20</v>
      </c>
      <c r="G1353" t="str">
        <f t="shared" si="256"/>
        <v>0.5</v>
      </c>
      <c r="H1353" t="str">
        <f t="shared" si="256"/>
        <v>10</v>
      </c>
      <c r="I1353" t="str">
        <f t="shared" si="261"/>
        <v>100</v>
      </c>
      <c r="J1353">
        <f t="shared" si="262"/>
        <v>0.76</v>
      </c>
      <c r="K1353">
        <f t="shared" si="263"/>
        <v>84</v>
      </c>
      <c r="L1353">
        <f t="shared" si="264"/>
        <v>0.79900000000000004</v>
      </c>
      <c r="M1353">
        <f t="shared" si="265"/>
        <v>82.8</v>
      </c>
    </row>
    <row r="1354" spans="1:13" x14ac:dyDescent="0.2">
      <c r="A1354" t="s">
        <v>5205</v>
      </c>
      <c r="B1354" s="1" t="s">
        <v>4053</v>
      </c>
      <c r="C1354" t="str">
        <f t="shared" si="257"/>
        <v>bootstrap=False, criterion=squared_error, max_depth=20, max_features=0.5, min_samples_split=10, n_estimators=100</v>
      </c>
      <c r="D1354" t="str">
        <f t="shared" si="258"/>
        <v>False</v>
      </c>
      <c r="E1354" t="str">
        <f t="shared" si="259"/>
        <v>squared_error</v>
      </c>
      <c r="F1354">
        <f t="shared" si="260"/>
        <v>20</v>
      </c>
      <c r="G1354" t="str">
        <f t="shared" si="256"/>
        <v>0.5</v>
      </c>
      <c r="H1354" t="str">
        <f t="shared" si="256"/>
        <v>10</v>
      </c>
      <c r="I1354" t="str">
        <f t="shared" si="261"/>
        <v>100</v>
      </c>
      <c r="J1354">
        <f t="shared" si="262"/>
        <v>0.79900000000000004</v>
      </c>
      <c r="K1354">
        <f t="shared" si="263"/>
        <v>84</v>
      </c>
      <c r="L1354">
        <f t="shared" si="264"/>
        <v>0.79900000000000004</v>
      </c>
      <c r="M1354">
        <f t="shared" si="265"/>
        <v>82.8</v>
      </c>
    </row>
    <row r="1355" spans="1:13" x14ac:dyDescent="0.2">
      <c r="A1355" t="s">
        <v>5205</v>
      </c>
      <c r="B1355" s="1" t="s">
        <v>4054</v>
      </c>
      <c r="C1355" t="str">
        <f t="shared" si="257"/>
        <v>bootstrap=False, criterion=squared_error, max_depth=20, max_features=0.5, min_samples_split=10, n_estimators=100</v>
      </c>
      <c r="D1355" t="str">
        <f t="shared" si="258"/>
        <v>False</v>
      </c>
      <c r="E1355" t="str">
        <f t="shared" si="259"/>
        <v>squared_error</v>
      </c>
      <c r="F1355">
        <f t="shared" si="260"/>
        <v>20</v>
      </c>
      <c r="G1355" t="str">
        <f t="shared" si="256"/>
        <v>0.5</v>
      </c>
      <c r="H1355" t="str">
        <f t="shared" si="256"/>
        <v>10</v>
      </c>
      <c r="I1355" t="str">
        <f t="shared" si="261"/>
        <v>100</v>
      </c>
      <c r="J1355">
        <f t="shared" si="262"/>
        <v>0.83299999999999996</v>
      </c>
      <c r="K1355">
        <f t="shared" si="263"/>
        <v>72</v>
      </c>
      <c r="L1355">
        <f t="shared" si="264"/>
        <v>0.79900000000000004</v>
      </c>
      <c r="M1355">
        <f t="shared" si="265"/>
        <v>82.8</v>
      </c>
    </row>
    <row r="1356" spans="1:13" x14ac:dyDescent="0.2">
      <c r="A1356" t="s">
        <v>5205</v>
      </c>
      <c r="B1356" s="1" t="s">
        <v>4055</v>
      </c>
      <c r="C1356" t="str">
        <f t="shared" si="257"/>
        <v>bootstrap=False, criterion=squared_error, max_depth=20, max_features=0.5, min_samples_split=10, n_estimators=100</v>
      </c>
      <c r="D1356" t="str">
        <f t="shared" si="258"/>
        <v>False</v>
      </c>
      <c r="E1356" t="str">
        <f t="shared" si="259"/>
        <v>squared_error</v>
      </c>
      <c r="F1356">
        <f t="shared" si="260"/>
        <v>20</v>
      </c>
      <c r="G1356" t="str">
        <f t="shared" si="256"/>
        <v>0.5</v>
      </c>
      <c r="H1356" t="str">
        <f t="shared" si="256"/>
        <v>10</v>
      </c>
      <c r="I1356" t="str">
        <f t="shared" si="261"/>
        <v>100</v>
      </c>
      <c r="J1356">
        <f t="shared" si="262"/>
        <v>0.80900000000000005</v>
      </c>
      <c r="K1356">
        <f t="shared" si="263"/>
        <v>90</v>
      </c>
      <c r="L1356">
        <f t="shared" si="264"/>
        <v>0.79900000000000004</v>
      </c>
      <c r="M1356">
        <f t="shared" si="265"/>
        <v>82.8</v>
      </c>
    </row>
    <row r="1357" spans="1:13" x14ac:dyDescent="0.2">
      <c r="A1357" t="s">
        <v>5205</v>
      </c>
      <c r="B1357" s="1" t="s">
        <v>2625</v>
      </c>
      <c r="C1357" t="str">
        <f t="shared" si="257"/>
        <v>bootstrap=True, criterion=squared_error, max_depth=20, max_features=0.5, min_samples_split=5, n_estimators=150</v>
      </c>
      <c r="D1357" t="str">
        <f t="shared" si="258"/>
        <v>True</v>
      </c>
      <c r="E1357" t="str">
        <f t="shared" si="259"/>
        <v>squared_error</v>
      </c>
      <c r="F1357">
        <f t="shared" si="260"/>
        <v>20</v>
      </c>
      <c r="G1357" t="str">
        <f t="shared" si="256"/>
        <v>0.5</v>
      </c>
      <c r="H1357" t="str">
        <f t="shared" si="256"/>
        <v>5</v>
      </c>
      <c r="I1357" t="str">
        <f t="shared" si="261"/>
        <v>150</v>
      </c>
      <c r="J1357">
        <f t="shared" si="262"/>
        <v>0.79500000000000004</v>
      </c>
      <c r="K1357">
        <f t="shared" si="263"/>
        <v>90</v>
      </c>
      <c r="L1357">
        <f t="shared" si="264"/>
        <v>0.79879999999999995</v>
      </c>
      <c r="M1357">
        <f t="shared" si="265"/>
        <v>84</v>
      </c>
    </row>
    <row r="1358" spans="1:13" x14ac:dyDescent="0.2">
      <c r="A1358" t="s">
        <v>5205</v>
      </c>
      <c r="B1358" s="1" t="s">
        <v>2626</v>
      </c>
      <c r="C1358" t="str">
        <f t="shared" si="257"/>
        <v>bootstrap=True, criterion=squared_error, max_depth=20, max_features=0.5, min_samples_split=5, n_estimators=150</v>
      </c>
      <c r="D1358" t="str">
        <f t="shared" si="258"/>
        <v>True</v>
      </c>
      <c r="E1358" t="str">
        <f t="shared" si="259"/>
        <v>squared_error</v>
      </c>
      <c r="F1358">
        <f t="shared" si="260"/>
        <v>20</v>
      </c>
      <c r="G1358" t="str">
        <f t="shared" si="256"/>
        <v>0.5</v>
      </c>
      <c r="H1358" t="str">
        <f t="shared" si="256"/>
        <v>5</v>
      </c>
      <c r="I1358" t="str">
        <f t="shared" si="261"/>
        <v>150</v>
      </c>
      <c r="J1358">
        <f t="shared" si="262"/>
        <v>0.76400000000000001</v>
      </c>
      <c r="K1358">
        <f t="shared" si="263"/>
        <v>84</v>
      </c>
      <c r="L1358">
        <f t="shared" si="264"/>
        <v>0.79879999999999995</v>
      </c>
      <c r="M1358">
        <f t="shared" si="265"/>
        <v>84</v>
      </c>
    </row>
    <row r="1359" spans="1:13" x14ac:dyDescent="0.2">
      <c r="A1359" t="s">
        <v>5205</v>
      </c>
      <c r="B1359" s="1" t="s">
        <v>2628</v>
      </c>
      <c r="C1359" t="str">
        <f t="shared" si="257"/>
        <v>bootstrap=True, criterion=squared_error, max_depth=20, max_features=0.5, min_samples_split=5, n_estimators=150</v>
      </c>
      <c r="D1359" t="str">
        <f t="shared" si="258"/>
        <v>True</v>
      </c>
      <c r="E1359" t="str">
        <f t="shared" si="259"/>
        <v>squared_error</v>
      </c>
      <c r="F1359">
        <f t="shared" si="260"/>
        <v>20</v>
      </c>
      <c r="G1359" t="str">
        <f t="shared" si="256"/>
        <v>0.5</v>
      </c>
      <c r="H1359" t="str">
        <f t="shared" si="256"/>
        <v>5</v>
      </c>
      <c r="I1359" t="str">
        <f t="shared" si="261"/>
        <v>150</v>
      </c>
      <c r="J1359">
        <f t="shared" si="262"/>
        <v>0.8</v>
      </c>
      <c r="K1359">
        <f t="shared" si="263"/>
        <v>84</v>
      </c>
      <c r="L1359">
        <f t="shared" si="264"/>
        <v>0.79879999999999995</v>
      </c>
      <c r="M1359">
        <f t="shared" si="265"/>
        <v>84</v>
      </c>
    </row>
    <row r="1360" spans="1:13" x14ac:dyDescent="0.2">
      <c r="A1360" t="s">
        <v>5205</v>
      </c>
      <c r="B1360" s="1" t="s">
        <v>2632</v>
      </c>
      <c r="C1360" t="str">
        <f t="shared" si="257"/>
        <v>bootstrap=True, criterion=squared_error, max_depth=20, max_features=0.5, min_samples_split=5, n_estimators=150</v>
      </c>
      <c r="D1360" t="str">
        <f t="shared" si="258"/>
        <v>True</v>
      </c>
      <c r="E1360" t="str">
        <f t="shared" si="259"/>
        <v>squared_error</v>
      </c>
      <c r="F1360">
        <f t="shared" si="260"/>
        <v>20</v>
      </c>
      <c r="G1360" t="str">
        <f t="shared" si="256"/>
        <v>0.5</v>
      </c>
      <c r="H1360" t="str">
        <f t="shared" si="256"/>
        <v>5</v>
      </c>
      <c r="I1360" t="str">
        <f t="shared" si="261"/>
        <v>150</v>
      </c>
      <c r="J1360">
        <f t="shared" si="262"/>
        <v>0.80600000000000005</v>
      </c>
      <c r="K1360">
        <f t="shared" si="263"/>
        <v>90</v>
      </c>
      <c r="L1360">
        <f t="shared" si="264"/>
        <v>0.79879999999999995</v>
      </c>
      <c r="M1360">
        <f t="shared" si="265"/>
        <v>84</v>
      </c>
    </row>
    <row r="1361" spans="1:13" x14ac:dyDescent="0.2">
      <c r="A1361" t="s">
        <v>5205</v>
      </c>
      <c r="B1361" s="1" t="s">
        <v>2633</v>
      </c>
      <c r="C1361" t="str">
        <f t="shared" si="257"/>
        <v>bootstrap=True, criterion=squared_error, max_depth=20, max_features=0.5, min_samples_split=5, n_estimators=150</v>
      </c>
      <c r="D1361" t="str">
        <f t="shared" si="258"/>
        <v>True</v>
      </c>
      <c r="E1361" t="str">
        <f t="shared" si="259"/>
        <v>squared_error</v>
      </c>
      <c r="F1361">
        <f t="shared" si="260"/>
        <v>20</v>
      </c>
      <c r="G1361" t="str">
        <f t="shared" si="256"/>
        <v>0.5</v>
      </c>
      <c r="H1361" t="str">
        <f t="shared" si="256"/>
        <v>5</v>
      </c>
      <c r="I1361" t="str">
        <f t="shared" si="261"/>
        <v>150</v>
      </c>
      <c r="J1361">
        <f t="shared" si="262"/>
        <v>0.82899999999999996</v>
      </c>
      <c r="K1361">
        <f t="shared" si="263"/>
        <v>72</v>
      </c>
      <c r="L1361">
        <f t="shared" si="264"/>
        <v>0.79879999999999995</v>
      </c>
      <c r="M1361">
        <f t="shared" si="265"/>
        <v>84</v>
      </c>
    </row>
    <row r="1362" spans="1:13" x14ac:dyDescent="0.2">
      <c r="A1362" t="s">
        <v>5205</v>
      </c>
      <c r="B1362" s="1" t="s">
        <v>2844</v>
      </c>
      <c r="C1362" t="str">
        <f t="shared" si="257"/>
        <v>bootstrap=True, criterion=squared_error, max_depth=30, max_features=log2, min_samples_split=2, n_estimators=200</v>
      </c>
      <c r="D1362" t="str">
        <f t="shared" si="258"/>
        <v>True</v>
      </c>
      <c r="E1362" t="str">
        <f t="shared" si="259"/>
        <v>squared_error</v>
      </c>
      <c r="F1362">
        <f t="shared" si="260"/>
        <v>30</v>
      </c>
      <c r="G1362" t="str">
        <f t="shared" ref="G1362:H1381" si="266">MID($B1362,FIND(G$1,$B1362,1)+LEN(G$1)+1,FIND(H$1,$B1362,1)-(FIND(G$1,$B1362,1)+LEN(G$1))-3)</f>
        <v>log2</v>
      </c>
      <c r="H1362" t="str">
        <f t="shared" si="266"/>
        <v>2</v>
      </c>
      <c r="I1362" t="str">
        <f t="shared" si="261"/>
        <v>200</v>
      </c>
      <c r="J1362">
        <f t="shared" si="262"/>
        <v>0.80900000000000005</v>
      </c>
      <c r="K1362">
        <f t="shared" si="263"/>
        <v>30.1</v>
      </c>
      <c r="L1362">
        <f t="shared" si="264"/>
        <v>0.79860000000000009</v>
      </c>
      <c r="M1362">
        <f t="shared" si="265"/>
        <v>29.380000000000003</v>
      </c>
    </row>
    <row r="1363" spans="1:13" x14ac:dyDescent="0.2">
      <c r="A1363" t="s">
        <v>5205</v>
      </c>
      <c r="B1363" s="1" t="s">
        <v>2845</v>
      </c>
      <c r="C1363" t="str">
        <f t="shared" si="257"/>
        <v>bootstrap=True, criterion=squared_error, max_depth=30, max_features=log2, min_samples_split=2, n_estimators=200</v>
      </c>
      <c r="D1363" t="str">
        <f t="shared" si="258"/>
        <v>True</v>
      </c>
      <c r="E1363" t="str">
        <f t="shared" si="259"/>
        <v>squared_error</v>
      </c>
      <c r="F1363">
        <f t="shared" si="260"/>
        <v>30</v>
      </c>
      <c r="G1363" t="str">
        <f t="shared" si="266"/>
        <v>log2</v>
      </c>
      <c r="H1363" t="str">
        <f t="shared" si="266"/>
        <v>2</v>
      </c>
      <c r="I1363" t="str">
        <f t="shared" si="261"/>
        <v>200</v>
      </c>
      <c r="J1363">
        <f t="shared" si="262"/>
        <v>0.76100000000000001</v>
      </c>
      <c r="K1363">
        <f t="shared" si="263"/>
        <v>29.7</v>
      </c>
      <c r="L1363">
        <f t="shared" si="264"/>
        <v>0.79860000000000009</v>
      </c>
      <c r="M1363">
        <f t="shared" si="265"/>
        <v>29.380000000000003</v>
      </c>
    </row>
    <row r="1364" spans="1:13" x14ac:dyDescent="0.2">
      <c r="A1364" t="s">
        <v>5205</v>
      </c>
      <c r="B1364" s="1" t="s">
        <v>2846</v>
      </c>
      <c r="C1364" t="str">
        <f t="shared" si="257"/>
        <v>bootstrap=True, criterion=squared_error, max_depth=30, max_features=log2, min_samples_split=2, n_estimators=200</v>
      </c>
      <c r="D1364" t="str">
        <f t="shared" si="258"/>
        <v>True</v>
      </c>
      <c r="E1364" t="str">
        <f t="shared" si="259"/>
        <v>squared_error</v>
      </c>
      <c r="F1364">
        <f t="shared" si="260"/>
        <v>30</v>
      </c>
      <c r="G1364" t="str">
        <f t="shared" si="266"/>
        <v>log2</v>
      </c>
      <c r="H1364" t="str">
        <f t="shared" si="266"/>
        <v>2</v>
      </c>
      <c r="I1364" t="str">
        <f t="shared" si="261"/>
        <v>200</v>
      </c>
      <c r="J1364">
        <f t="shared" si="262"/>
        <v>0.77600000000000002</v>
      </c>
      <c r="K1364">
        <f t="shared" si="263"/>
        <v>30.1</v>
      </c>
      <c r="L1364">
        <f t="shared" si="264"/>
        <v>0.79860000000000009</v>
      </c>
      <c r="M1364">
        <f t="shared" si="265"/>
        <v>29.380000000000003</v>
      </c>
    </row>
    <row r="1365" spans="1:13" x14ac:dyDescent="0.2">
      <c r="A1365" t="s">
        <v>5205</v>
      </c>
      <c r="B1365" s="1" t="s">
        <v>2847</v>
      </c>
      <c r="C1365" t="str">
        <f t="shared" si="257"/>
        <v>bootstrap=True, criterion=squared_error, max_depth=30, max_features=log2, min_samples_split=2, n_estimators=200</v>
      </c>
      <c r="D1365" t="str">
        <f t="shared" si="258"/>
        <v>True</v>
      </c>
      <c r="E1365" t="str">
        <f t="shared" si="259"/>
        <v>squared_error</v>
      </c>
      <c r="F1365">
        <f t="shared" si="260"/>
        <v>30</v>
      </c>
      <c r="G1365" t="str">
        <f t="shared" si="266"/>
        <v>log2</v>
      </c>
      <c r="H1365" t="str">
        <f t="shared" si="266"/>
        <v>2</v>
      </c>
      <c r="I1365" t="str">
        <f t="shared" si="261"/>
        <v>200</v>
      </c>
      <c r="J1365">
        <f t="shared" si="262"/>
        <v>0.83299999999999996</v>
      </c>
      <c r="K1365">
        <f t="shared" si="263"/>
        <v>26.1</v>
      </c>
      <c r="L1365">
        <f t="shared" si="264"/>
        <v>0.79860000000000009</v>
      </c>
      <c r="M1365">
        <f t="shared" si="265"/>
        <v>29.380000000000003</v>
      </c>
    </row>
    <row r="1366" spans="1:13" x14ac:dyDescent="0.2">
      <c r="A1366" t="s">
        <v>5205</v>
      </c>
      <c r="B1366" s="1" t="s">
        <v>2848</v>
      </c>
      <c r="C1366" t="str">
        <f t="shared" si="257"/>
        <v>bootstrap=True, criterion=squared_error, max_depth=30, max_features=log2, min_samples_split=2, n_estimators=200</v>
      </c>
      <c r="D1366" t="str">
        <f t="shared" si="258"/>
        <v>True</v>
      </c>
      <c r="E1366" t="str">
        <f t="shared" si="259"/>
        <v>squared_error</v>
      </c>
      <c r="F1366">
        <f t="shared" si="260"/>
        <v>30</v>
      </c>
      <c r="G1366" t="str">
        <f t="shared" si="266"/>
        <v>log2</v>
      </c>
      <c r="H1366" t="str">
        <f t="shared" si="266"/>
        <v>2</v>
      </c>
      <c r="I1366" t="str">
        <f t="shared" si="261"/>
        <v>200</v>
      </c>
      <c r="J1366">
        <f t="shared" si="262"/>
        <v>0.81399999999999995</v>
      </c>
      <c r="K1366">
        <f t="shared" si="263"/>
        <v>30.9</v>
      </c>
      <c r="L1366">
        <f t="shared" si="264"/>
        <v>0.79860000000000009</v>
      </c>
      <c r="M1366">
        <f t="shared" si="265"/>
        <v>29.380000000000003</v>
      </c>
    </row>
    <row r="1367" spans="1:13" x14ac:dyDescent="0.2">
      <c r="A1367" t="s">
        <v>5205</v>
      </c>
      <c r="B1367" s="1" t="s">
        <v>2447</v>
      </c>
      <c r="C1367" t="str">
        <f t="shared" si="257"/>
        <v>bootstrap=True, criterion=squared_error, max_depth=20, max_features=sqrt, min_samples_split=2, n_estimators=500</v>
      </c>
      <c r="D1367" t="str">
        <f t="shared" si="258"/>
        <v>True</v>
      </c>
      <c r="E1367" t="str">
        <f t="shared" si="259"/>
        <v>squared_error</v>
      </c>
      <c r="F1367">
        <f t="shared" si="260"/>
        <v>20</v>
      </c>
      <c r="G1367" t="str">
        <f t="shared" si="266"/>
        <v>sqrt</v>
      </c>
      <c r="H1367" t="str">
        <f t="shared" si="266"/>
        <v>2</v>
      </c>
      <c r="I1367" t="str">
        <f t="shared" si="261"/>
        <v>500</v>
      </c>
      <c r="J1367">
        <f t="shared" si="262"/>
        <v>0.80200000000000005</v>
      </c>
      <c r="K1367">
        <f t="shared" si="263"/>
        <v>126</v>
      </c>
      <c r="L1367">
        <f t="shared" si="264"/>
        <v>0.79820000000000002</v>
      </c>
      <c r="M1367">
        <f t="shared" si="265"/>
        <v>118.8</v>
      </c>
    </row>
    <row r="1368" spans="1:13" x14ac:dyDescent="0.2">
      <c r="A1368" t="s">
        <v>5205</v>
      </c>
      <c r="B1368" s="1" t="s">
        <v>2449</v>
      </c>
      <c r="C1368" t="str">
        <f t="shared" si="257"/>
        <v>bootstrap=True, criterion=squared_error, max_depth=20, max_features=sqrt, min_samples_split=2, n_estimators=500</v>
      </c>
      <c r="D1368" t="str">
        <f t="shared" si="258"/>
        <v>True</v>
      </c>
      <c r="E1368" t="str">
        <f t="shared" si="259"/>
        <v>squared_error</v>
      </c>
      <c r="F1368">
        <f t="shared" si="260"/>
        <v>20</v>
      </c>
      <c r="G1368" t="str">
        <f t="shared" si="266"/>
        <v>sqrt</v>
      </c>
      <c r="H1368" t="str">
        <f t="shared" si="266"/>
        <v>2</v>
      </c>
      <c r="I1368" t="str">
        <f t="shared" si="261"/>
        <v>500</v>
      </c>
      <c r="J1368">
        <f t="shared" si="262"/>
        <v>0.76600000000000001</v>
      </c>
      <c r="K1368">
        <f t="shared" si="263"/>
        <v>120</v>
      </c>
      <c r="L1368">
        <f t="shared" si="264"/>
        <v>0.79820000000000002</v>
      </c>
      <c r="M1368">
        <f t="shared" si="265"/>
        <v>118.8</v>
      </c>
    </row>
    <row r="1369" spans="1:13" x14ac:dyDescent="0.2">
      <c r="A1369" t="s">
        <v>5205</v>
      </c>
      <c r="B1369" s="1" t="s">
        <v>2450</v>
      </c>
      <c r="C1369" t="str">
        <f t="shared" si="257"/>
        <v>bootstrap=True, criterion=squared_error, max_depth=20, max_features=sqrt, min_samples_split=2, n_estimators=500</v>
      </c>
      <c r="D1369" t="str">
        <f t="shared" si="258"/>
        <v>True</v>
      </c>
      <c r="E1369" t="str">
        <f t="shared" si="259"/>
        <v>squared_error</v>
      </c>
      <c r="F1369">
        <f t="shared" si="260"/>
        <v>20</v>
      </c>
      <c r="G1369" t="str">
        <f t="shared" si="266"/>
        <v>sqrt</v>
      </c>
      <c r="H1369" t="str">
        <f t="shared" si="266"/>
        <v>2</v>
      </c>
      <c r="I1369" t="str">
        <f t="shared" si="261"/>
        <v>500</v>
      </c>
      <c r="J1369">
        <f t="shared" si="262"/>
        <v>0.83499999999999996</v>
      </c>
      <c r="K1369">
        <f t="shared" si="263"/>
        <v>108</v>
      </c>
      <c r="L1369">
        <f t="shared" si="264"/>
        <v>0.79820000000000002</v>
      </c>
      <c r="M1369">
        <f t="shared" si="265"/>
        <v>118.8</v>
      </c>
    </row>
    <row r="1370" spans="1:13" x14ac:dyDescent="0.2">
      <c r="A1370" t="s">
        <v>5205</v>
      </c>
      <c r="B1370" s="1" t="s">
        <v>2451</v>
      </c>
      <c r="C1370" t="str">
        <f t="shared" si="257"/>
        <v>bootstrap=True, criterion=squared_error, max_depth=20, max_features=sqrt, min_samples_split=2, n_estimators=500</v>
      </c>
      <c r="D1370" t="str">
        <f t="shared" si="258"/>
        <v>True</v>
      </c>
      <c r="E1370" t="str">
        <f t="shared" si="259"/>
        <v>squared_error</v>
      </c>
      <c r="F1370">
        <f t="shared" si="260"/>
        <v>20</v>
      </c>
      <c r="G1370" t="str">
        <f t="shared" si="266"/>
        <v>sqrt</v>
      </c>
      <c r="H1370" t="str">
        <f t="shared" si="266"/>
        <v>2</v>
      </c>
      <c r="I1370" t="str">
        <f t="shared" si="261"/>
        <v>500</v>
      </c>
      <c r="J1370">
        <f t="shared" si="262"/>
        <v>0.78100000000000003</v>
      </c>
      <c r="K1370">
        <f t="shared" si="263"/>
        <v>120</v>
      </c>
      <c r="L1370">
        <f t="shared" si="264"/>
        <v>0.79820000000000002</v>
      </c>
      <c r="M1370">
        <f t="shared" si="265"/>
        <v>118.8</v>
      </c>
    </row>
    <row r="1371" spans="1:13" x14ac:dyDescent="0.2">
      <c r="A1371" t="s">
        <v>5205</v>
      </c>
      <c r="B1371" s="1" t="s">
        <v>2454</v>
      </c>
      <c r="C1371" t="str">
        <f t="shared" si="257"/>
        <v>bootstrap=True, criterion=squared_error, max_depth=20, max_features=sqrt, min_samples_split=2, n_estimators=500</v>
      </c>
      <c r="D1371" t="str">
        <f t="shared" si="258"/>
        <v>True</v>
      </c>
      <c r="E1371" t="str">
        <f t="shared" si="259"/>
        <v>squared_error</v>
      </c>
      <c r="F1371">
        <f t="shared" si="260"/>
        <v>20</v>
      </c>
      <c r="G1371" t="str">
        <f t="shared" si="266"/>
        <v>sqrt</v>
      </c>
      <c r="H1371" t="str">
        <f t="shared" si="266"/>
        <v>2</v>
      </c>
      <c r="I1371" t="str">
        <f t="shared" si="261"/>
        <v>500</v>
      </c>
      <c r="J1371">
        <f t="shared" si="262"/>
        <v>0.80700000000000005</v>
      </c>
      <c r="K1371">
        <f t="shared" si="263"/>
        <v>120</v>
      </c>
      <c r="L1371">
        <f t="shared" si="264"/>
        <v>0.79820000000000002</v>
      </c>
      <c r="M1371">
        <f t="shared" si="265"/>
        <v>118.8</v>
      </c>
    </row>
    <row r="1372" spans="1:13" x14ac:dyDescent="0.2">
      <c r="A1372" t="s">
        <v>5205</v>
      </c>
      <c r="B1372" s="1" t="s">
        <v>2834</v>
      </c>
      <c r="C1372" t="str">
        <f t="shared" si="257"/>
        <v>bootstrap=True, criterion=squared_error, max_depth=30, max_features=log2, min_samples_split=2, n_estimators=150</v>
      </c>
      <c r="D1372" t="str">
        <f t="shared" si="258"/>
        <v>True</v>
      </c>
      <c r="E1372" t="str">
        <f t="shared" si="259"/>
        <v>squared_error</v>
      </c>
      <c r="F1372">
        <f t="shared" si="260"/>
        <v>30</v>
      </c>
      <c r="G1372" t="str">
        <f t="shared" si="266"/>
        <v>log2</v>
      </c>
      <c r="H1372" t="str">
        <f t="shared" si="266"/>
        <v>2</v>
      </c>
      <c r="I1372" t="str">
        <f t="shared" si="261"/>
        <v>150</v>
      </c>
      <c r="J1372">
        <f t="shared" si="262"/>
        <v>0.80800000000000005</v>
      </c>
      <c r="K1372">
        <f t="shared" si="263"/>
        <v>23.6</v>
      </c>
      <c r="L1372">
        <f t="shared" si="264"/>
        <v>0.79800000000000004</v>
      </c>
      <c r="M1372">
        <f t="shared" si="265"/>
        <v>22.34</v>
      </c>
    </row>
    <row r="1373" spans="1:13" x14ac:dyDescent="0.2">
      <c r="A1373" t="s">
        <v>5205</v>
      </c>
      <c r="B1373" s="1" t="s">
        <v>2835</v>
      </c>
      <c r="C1373" t="str">
        <f t="shared" si="257"/>
        <v>bootstrap=True, criterion=squared_error, max_depth=30, max_features=log2, min_samples_split=2, n_estimators=150</v>
      </c>
      <c r="D1373" t="str">
        <f t="shared" si="258"/>
        <v>True</v>
      </c>
      <c r="E1373" t="str">
        <f t="shared" si="259"/>
        <v>squared_error</v>
      </c>
      <c r="F1373">
        <f t="shared" si="260"/>
        <v>30</v>
      </c>
      <c r="G1373" t="str">
        <f t="shared" si="266"/>
        <v>log2</v>
      </c>
      <c r="H1373" t="str">
        <f t="shared" si="266"/>
        <v>2</v>
      </c>
      <c r="I1373" t="str">
        <f t="shared" si="261"/>
        <v>150</v>
      </c>
      <c r="J1373">
        <f t="shared" si="262"/>
        <v>0.76100000000000001</v>
      </c>
      <c r="K1373">
        <f t="shared" si="263"/>
        <v>22.8</v>
      </c>
      <c r="L1373">
        <f t="shared" si="264"/>
        <v>0.79800000000000004</v>
      </c>
      <c r="M1373">
        <f t="shared" si="265"/>
        <v>22.34</v>
      </c>
    </row>
    <row r="1374" spans="1:13" x14ac:dyDescent="0.2">
      <c r="A1374" t="s">
        <v>5205</v>
      </c>
      <c r="B1374" s="1" t="s">
        <v>2836</v>
      </c>
      <c r="C1374" t="str">
        <f t="shared" si="257"/>
        <v>bootstrap=True, criterion=squared_error, max_depth=30, max_features=log2, min_samples_split=2, n_estimators=150</v>
      </c>
      <c r="D1374" t="str">
        <f t="shared" si="258"/>
        <v>True</v>
      </c>
      <c r="E1374" t="str">
        <f t="shared" si="259"/>
        <v>squared_error</v>
      </c>
      <c r="F1374">
        <f t="shared" si="260"/>
        <v>30</v>
      </c>
      <c r="G1374" t="str">
        <f t="shared" si="266"/>
        <v>log2</v>
      </c>
      <c r="H1374" t="str">
        <f t="shared" si="266"/>
        <v>2</v>
      </c>
      <c r="I1374" t="str">
        <f t="shared" si="261"/>
        <v>150</v>
      </c>
      <c r="J1374">
        <f t="shared" si="262"/>
        <v>0.77500000000000002</v>
      </c>
      <c r="K1374">
        <f t="shared" si="263"/>
        <v>22.7</v>
      </c>
      <c r="L1374">
        <f t="shared" si="264"/>
        <v>0.79800000000000004</v>
      </c>
      <c r="M1374">
        <f t="shared" si="265"/>
        <v>22.34</v>
      </c>
    </row>
    <row r="1375" spans="1:13" x14ac:dyDescent="0.2">
      <c r="A1375" t="s">
        <v>5205</v>
      </c>
      <c r="B1375" s="1" t="s">
        <v>3776</v>
      </c>
      <c r="C1375" t="str">
        <f t="shared" si="257"/>
        <v>bootstrap=False, criterion=squared_error, max_depth=20, max_features=auto, min_samples_split=2, n_estimators=100</v>
      </c>
      <c r="D1375" t="str">
        <f t="shared" si="258"/>
        <v>False</v>
      </c>
      <c r="E1375" t="str">
        <f t="shared" si="259"/>
        <v>squared_error</v>
      </c>
      <c r="F1375">
        <f t="shared" si="260"/>
        <v>20</v>
      </c>
      <c r="G1375" t="str">
        <f t="shared" si="266"/>
        <v>auto</v>
      </c>
      <c r="H1375" t="str">
        <f t="shared" si="266"/>
        <v>2</v>
      </c>
      <c r="I1375" t="str">
        <f t="shared" si="261"/>
        <v>100</v>
      </c>
      <c r="J1375" t="e">
        <f t="shared" si="262"/>
        <v>#VALUE!</v>
      </c>
      <c r="K1375">
        <f t="shared" si="263"/>
        <v>0.2</v>
      </c>
      <c r="L1375" t="e">
        <f t="shared" si="264"/>
        <v>#VALUE!</v>
      </c>
      <c r="M1375">
        <f t="shared" si="265"/>
        <v>0.14000000000000001</v>
      </c>
    </row>
    <row r="1376" spans="1:13" x14ac:dyDescent="0.2">
      <c r="A1376" t="s">
        <v>5205</v>
      </c>
      <c r="B1376" s="1" t="s">
        <v>3777</v>
      </c>
      <c r="C1376" t="str">
        <f t="shared" si="257"/>
        <v>bootstrap=False, criterion=squared_error, max_depth=20, max_features=auto, min_samples_split=2, n_estimators=100</v>
      </c>
      <c r="D1376" t="str">
        <f t="shared" si="258"/>
        <v>False</v>
      </c>
      <c r="E1376" t="str">
        <f t="shared" si="259"/>
        <v>squared_error</v>
      </c>
      <c r="F1376">
        <f t="shared" si="260"/>
        <v>20</v>
      </c>
      <c r="G1376" t="str">
        <f t="shared" si="266"/>
        <v>auto</v>
      </c>
      <c r="H1376" t="str">
        <f t="shared" si="266"/>
        <v>2</v>
      </c>
      <c r="I1376" t="str">
        <f t="shared" si="261"/>
        <v>100</v>
      </c>
      <c r="J1376" t="e">
        <f t="shared" si="262"/>
        <v>#VALUE!</v>
      </c>
      <c r="K1376">
        <f t="shared" si="263"/>
        <v>0.1</v>
      </c>
      <c r="L1376" t="e">
        <f t="shared" si="264"/>
        <v>#VALUE!</v>
      </c>
      <c r="M1376">
        <f t="shared" si="265"/>
        <v>0.14000000000000001</v>
      </c>
    </row>
    <row r="1377" spans="1:13" x14ac:dyDescent="0.2">
      <c r="A1377" t="s">
        <v>5205</v>
      </c>
      <c r="B1377" s="1" t="s">
        <v>3778</v>
      </c>
      <c r="C1377" t="str">
        <f t="shared" si="257"/>
        <v>bootstrap=False, criterion=squared_error, max_depth=20, max_features=auto, min_samples_split=2, n_estimators=100</v>
      </c>
      <c r="D1377" t="str">
        <f t="shared" si="258"/>
        <v>False</v>
      </c>
      <c r="E1377" t="str">
        <f t="shared" si="259"/>
        <v>squared_error</v>
      </c>
      <c r="F1377">
        <f t="shared" si="260"/>
        <v>20</v>
      </c>
      <c r="G1377" t="str">
        <f t="shared" si="266"/>
        <v>auto</v>
      </c>
      <c r="H1377" t="str">
        <f t="shared" si="266"/>
        <v>2</v>
      </c>
      <c r="I1377" t="str">
        <f t="shared" si="261"/>
        <v>100</v>
      </c>
      <c r="J1377" t="e">
        <f t="shared" si="262"/>
        <v>#VALUE!</v>
      </c>
      <c r="K1377">
        <f t="shared" si="263"/>
        <v>0.1</v>
      </c>
      <c r="L1377" t="e">
        <f t="shared" si="264"/>
        <v>#VALUE!</v>
      </c>
      <c r="M1377">
        <f t="shared" si="265"/>
        <v>0.14000000000000001</v>
      </c>
    </row>
    <row r="1378" spans="1:13" x14ac:dyDescent="0.2">
      <c r="A1378" t="s">
        <v>5205</v>
      </c>
      <c r="B1378" s="1" t="s">
        <v>3779</v>
      </c>
      <c r="C1378" t="str">
        <f t="shared" si="257"/>
        <v>bootstrap=False, criterion=squared_error, max_depth=20, max_features=auto, min_samples_split=2, n_estimators=100</v>
      </c>
      <c r="D1378" t="str">
        <f t="shared" si="258"/>
        <v>False</v>
      </c>
      <c r="E1378" t="str">
        <f t="shared" si="259"/>
        <v>squared_error</v>
      </c>
      <c r="F1378">
        <f t="shared" si="260"/>
        <v>20</v>
      </c>
      <c r="G1378" t="str">
        <f t="shared" si="266"/>
        <v>auto</v>
      </c>
      <c r="H1378" t="str">
        <f t="shared" si="266"/>
        <v>2</v>
      </c>
      <c r="I1378" t="str">
        <f t="shared" si="261"/>
        <v>100</v>
      </c>
      <c r="J1378" t="e">
        <f t="shared" si="262"/>
        <v>#VALUE!</v>
      </c>
      <c r="K1378">
        <f t="shared" si="263"/>
        <v>0.2</v>
      </c>
      <c r="L1378" t="e">
        <f t="shared" si="264"/>
        <v>#VALUE!</v>
      </c>
      <c r="M1378">
        <f t="shared" si="265"/>
        <v>0.14000000000000001</v>
      </c>
    </row>
    <row r="1379" spans="1:13" x14ac:dyDescent="0.2">
      <c r="A1379" t="s">
        <v>5205</v>
      </c>
      <c r="B1379" s="1" t="s">
        <v>3780</v>
      </c>
      <c r="C1379" t="str">
        <f t="shared" si="257"/>
        <v>bootstrap=False, criterion=squared_error, max_depth=20, max_features=auto, min_samples_split=2, n_estimators=100</v>
      </c>
      <c r="D1379" t="str">
        <f t="shared" si="258"/>
        <v>False</v>
      </c>
      <c r="E1379" t="str">
        <f t="shared" si="259"/>
        <v>squared_error</v>
      </c>
      <c r="F1379">
        <f t="shared" si="260"/>
        <v>20</v>
      </c>
      <c r="G1379" t="str">
        <f t="shared" si="266"/>
        <v>auto</v>
      </c>
      <c r="H1379" t="str">
        <f t="shared" si="266"/>
        <v>2</v>
      </c>
      <c r="I1379" t="str">
        <f t="shared" si="261"/>
        <v>100</v>
      </c>
      <c r="J1379" t="e">
        <f t="shared" si="262"/>
        <v>#VALUE!</v>
      </c>
      <c r="K1379">
        <f t="shared" si="263"/>
        <v>0.1</v>
      </c>
      <c r="L1379" t="e">
        <f t="shared" si="264"/>
        <v>#VALUE!</v>
      </c>
      <c r="M1379">
        <f t="shared" si="265"/>
        <v>0.14000000000000001</v>
      </c>
    </row>
    <row r="1380" spans="1:13" x14ac:dyDescent="0.2">
      <c r="A1380" t="s">
        <v>5205</v>
      </c>
      <c r="B1380" s="1" t="s">
        <v>3781</v>
      </c>
      <c r="C1380" t="str">
        <f t="shared" si="257"/>
        <v>bootstrap=False, criterion=squared_error, max_depth=20, max_features=auto, min_samples_split=2, n_estimators=150</v>
      </c>
      <c r="D1380" t="str">
        <f t="shared" si="258"/>
        <v>False</v>
      </c>
      <c r="E1380" t="str">
        <f t="shared" si="259"/>
        <v>squared_error</v>
      </c>
      <c r="F1380">
        <f t="shared" si="260"/>
        <v>20</v>
      </c>
      <c r="G1380" t="str">
        <f t="shared" si="266"/>
        <v>auto</v>
      </c>
      <c r="H1380" t="str">
        <f t="shared" si="266"/>
        <v>2</v>
      </c>
      <c r="I1380" t="str">
        <f t="shared" si="261"/>
        <v>150</v>
      </c>
      <c r="J1380" t="e">
        <f t="shared" si="262"/>
        <v>#VALUE!</v>
      </c>
      <c r="K1380">
        <f t="shared" si="263"/>
        <v>0.2</v>
      </c>
      <c r="L1380" t="e">
        <f t="shared" si="264"/>
        <v>#VALUE!</v>
      </c>
      <c r="M1380">
        <f t="shared" si="265"/>
        <v>0.2</v>
      </c>
    </row>
    <row r="1381" spans="1:13" x14ac:dyDescent="0.2">
      <c r="A1381" t="s">
        <v>5205</v>
      </c>
      <c r="B1381" s="1" t="s">
        <v>3782</v>
      </c>
      <c r="C1381" t="str">
        <f t="shared" si="257"/>
        <v>bootstrap=False, criterion=squared_error, max_depth=20, max_features=auto, min_samples_split=2, n_estimators=150</v>
      </c>
      <c r="D1381" t="str">
        <f t="shared" si="258"/>
        <v>False</v>
      </c>
      <c r="E1381" t="str">
        <f t="shared" si="259"/>
        <v>squared_error</v>
      </c>
      <c r="F1381">
        <f t="shared" si="260"/>
        <v>20</v>
      </c>
      <c r="G1381" t="str">
        <f t="shared" si="266"/>
        <v>auto</v>
      </c>
      <c r="H1381" t="str">
        <f t="shared" si="266"/>
        <v>2</v>
      </c>
      <c r="I1381" t="str">
        <f t="shared" si="261"/>
        <v>150</v>
      </c>
      <c r="J1381" t="e">
        <f t="shared" si="262"/>
        <v>#VALUE!</v>
      </c>
      <c r="K1381">
        <f t="shared" si="263"/>
        <v>0.1</v>
      </c>
      <c r="L1381" t="e">
        <f t="shared" si="264"/>
        <v>#VALUE!</v>
      </c>
      <c r="M1381">
        <f t="shared" si="265"/>
        <v>0.2</v>
      </c>
    </row>
    <row r="1382" spans="1:13" x14ac:dyDescent="0.2">
      <c r="A1382" t="s">
        <v>5205</v>
      </c>
      <c r="B1382" s="1" t="s">
        <v>3783</v>
      </c>
      <c r="C1382" t="str">
        <f t="shared" si="257"/>
        <v>bootstrap=False, criterion=squared_error, max_depth=20, max_features=auto, min_samples_split=2, n_estimators=150</v>
      </c>
      <c r="D1382" t="str">
        <f t="shared" si="258"/>
        <v>False</v>
      </c>
      <c r="E1382" t="str">
        <f t="shared" si="259"/>
        <v>squared_error</v>
      </c>
      <c r="F1382">
        <f t="shared" si="260"/>
        <v>20</v>
      </c>
      <c r="G1382" t="str">
        <f t="shared" ref="G1382:H1401" si="267">MID($B1382,FIND(G$1,$B1382,1)+LEN(G$1)+1,FIND(H$1,$B1382,1)-(FIND(G$1,$B1382,1)+LEN(G$1))-3)</f>
        <v>auto</v>
      </c>
      <c r="H1382" t="str">
        <f t="shared" si="267"/>
        <v>2</v>
      </c>
      <c r="I1382" t="str">
        <f t="shared" si="261"/>
        <v>150</v>
      </c>
      <c r="J1382" t="e">
        <f t="shared" si="262"/>
        <v>#VALUE!</v>
      </c>
      <c r="K1382">
        <f t="shared" si="263"/>
        <v>0.1</v>
      </c>
      <c r="L1382" t="e">
        <f t="shared" si="264"/>
        <v>#VALUE!</v>
      </c>
      <c r="M1382">
        <f t="shared" si="265"/>
        <v>0.2</v>
      </c>
    </row>
    <row r="1383" spans="1:13" x14ac:dyDescent="0.2">
      <c r="A1383" t="s">
        <v>5205</v>
      </c>
      <c r="B1383" s="1" t="s">
        <v>3784</v>
      </c>
      <c r="C1383" t="str">
        <f t="shared" si="257"/>
        <v>bootstrap=False, criterion=squared_error, max_depth=20, max_features=auto, min_samples_split=2, n_estimators=150</v>
      </c>
      <c r="D1383" t="str">
        <f t="shared" si="258"/>
        <v>False</v>
      </c>
      <c r="E1383" t="str">
        <f t="shared" si="259"/>
        <v>squared_error</v>
      </c>
      <c r="F1383">
        <f t="shared" si="260"/>
        <v>20</v>
      </c>
      <c r="G1383" t="str">
        <f t="shared" si="267"/>
        <v>auto</v>
      </c>
      <c r="H1383" t="str">
        <f t="shared" si="267"/>
        <v>2</v>
      </c>
      <c r="I1383" t="str">
        <f t="shared" si="261"/>
        <v>150</v>
      </c>
      <c r="J1383" t="e">
        <f t="shared" si="262"/>
        <v>#VALUE!</v>
      </c>
      <c r="K1383">
        <f t="shared" si="263"/>
        <v>0.3</v>
      </c>
      <c r="L1383" t="e">
        <f t="shared" si="264"/>
        <v>#VALUE!</v>
      </c>
      <c r="M1383">
        <f t="shared" si="265"/>
        <v>0.2</v>
      </c>
    </row>
    <row r="1384" spans="1:13" x14ac:dyDescent="0.2">
      <c r="A1384" t="s">
        <v>5205</v>
      </c>
      <c r="B1384" s="1" t="s">
        <v>1442</v>
      </c>
      <c r="C1384" t="str">
        <f t="shared" si="257"/>
        <v>bootstrap=False, criterion=squared_error, max_depth=20, max_features=auto, min_samples_split=2, n_estimators=150</v>
      </c>
      <c r="D1384" t="str">
        <f t="shared" si="258"/>
        <v>False</v>
      </c>
      <c r="E1384" t="str">
        <f t="shared" si="259"/>
        <v>squared_error</v>
      </c>
      <c r="F1384">
        <f t="shared" si="260"/>
        <v>20</v>
      </c>
      <c r="G1384" t="str">
        <f t="shared" si="267"/>
        <v>auto</v>
      </c>
      <c r="H1384" t="str">
        <f t="shared" si="267"/>
        <v>2</v>
      </c>
      <c r="I1384" t="str">
        <f t="shared" si="261"/>
        <v>150</v>
      </c>
      <c r="J1384" t="e">
        <f t="shared" si="262"/>
        <v>#VALUE!</v>
      </c>
      <c r="K1384">
        <f t="shared" si="263"/>
        <v>0.3</v>
      </c>
      <c r="L1384" t="e">
        <f t="shared" si="264"/>
        <v>#VALUE!</v>
      </c>
      <c r="M1384">
        <f t="shared" si="265"/>
        <v>0.2</v>
      </c>
    </row>
    <row r="1385" spans="1:13" x14ac:dyDescent="0.2">
      <c r="A1385" t="s">
        <v>5205</v>
      </c>
      <c r="B1385" s="1" t="s">
        <v>3785</v>
      </c>
      <c r="C1385" t="str">
        <f t="shared" si="257"/>
        <v>bootstrap=False, criterion=squared_error, max_depth=20, max_features=auto, min_samples_split=2, n_estimators=200</v>
      </c>
      <c r="D1385" t="str">
        <f t="shared" si="258"/>
        <v>False</v>
      </c>
      <c r="E1385" t="str">
        <f t="shared" si="259"/>
        <v>squared_error</v>
      </c>
      <c r="F1385">
        <f t="shared" si="260"/>
        <v>20</v>
      </c>
      <c r="G1385" t="str">
        <f t="shared" si="267"/>
        <v>auto</v>
      </c>
      <c r="H1385" t="str">
        <f t="shared" si="267"/>
        <v>2</v>
      </c>
      <c r="I1385" t="str">
        <f t="shared" si="261"/>
        <v>200</v>
      </c>
      <c r="J1385" t="e">
        <f t="shared" si="262"/>
        <v>#VALUE!</v>
      </c>
      <c r="K1385">
        <f t="shared" si="263"/>
        <v>0.2</v>
      </c>
      <c r="L1385" t="e">
        <f t="shared" si="264"/>
        <v>#VALUE!</v>
      </c>
      <c r="M1385">
        <f t="shared" si="265"/>
        <v>0.16</v>
      </c>
    </row>
    <row r="1386" spans="1:13" x14ac:dyDescent="0.2">
      <c r="A1386" t="s">
        <v>5205</v>
      </c>
      <c r="B1386" s="1" t="s">
        <v>2840</v>
      </c>
      <c r="C1386" t="str">
        <f t="shared" si="257"/>
        <v>bootstrap=True, criterion=squared_error, max_depth=30, max_features=log2, min_samples_split=2, n_estimators=150</v>
      </c>
      <c r="D1386" t="str">
        <f t="shared" si="258"/>
        <v>True</v>
      </c>
      <c r="E1386" t="str">
        <f t="shared" si="259"/>
        <v>squared_error</v>
      </c>
      <c r="F1386">
        <f t="shared" si="260"/>
        <v>30</v>
      </c>
      <c r="G1386" t="str">
        <f t="shared" si="267"/>
        <v>log2</v>
      </c>
      <c r="H1386" t="str">
        <f t="shared" si="267"/>
        <v>2</v>
      </c>
      <c r="I1386" t="str">
        <f t="shared" si="261"/>
        <v>150</v>
      </c>
      <c r="J1386">
        <f t="shared" si="262"/>
        <v>0.81299999999999994</v>
      </c>
      <c r="K1386">
        <f t="shared" si="263"/>
        <v>23.3</v>
      </c>
      <c r="L1386">
        <f t="shared" si="264"/>
        <v>0.79800000000000004</v>
      </c>
      <c r="M1386">
        <f t="shared" si="265"/>
        <v>22.34</v>
      </c>
    </row>
    <row r="1387" spans="1:13" x14ac:dyDescent="0.2">
      <c r="A1387" t="s">
        <v>5205</v>
      </c>
      <c r="B1387" s="1" t="s">
        <v>3787</v>
      </c>
      <c r="C1387" t="str">
        <f t="shared" si="257"/>
        <v>bootstrap=False, criterion=squared_error, max_depth=20, max_features=auto, min_samples_split=2, n_estimators=200</v>
      </c>
      <c r="D1387" t="str">
        <f t="shared" si="258"/>
        <v>False</v>
      </c>
      <c r="E1387" t="str">
        <f t="shared" si="259"/>
        <v>squared_error</v>
      </c>
      <c r="F1387">
        <f t="shared" si="260"/>
        <v>20</v>
      </c>
      <c r="G1387" t="str">
        <f t="shared" si="267"/>
        <v>auto</v>
      </c>
      <c r="H1387" t="str">
        <f t="shared" si="267"/>
        <v>2</v>
      </c>
      <c r="I1387" t="str">
        <f t="shared" si="261"/>
        <v>200</v>
      </c>
      <c r="J1387" t="e">
        <f t="shared" si="262"/>
        <v>#VALUE!</v>
      </c>
      <c r="K1387">
        <f t="shared" si="263"/>
        <v>0.2</v>
      </c>
      <c r="L1387" t="e">
        <f t="shared" si="264"/>
        <v>#VALUE!</v>
      </c>
      <c r="M1387">
        <f t="shared" si="265"/>
        <v>0.16</v>
      </c>
    </row>
    <row r="1388" spans="1:13" x14ac:dyDescent="0.2">
      <c r="A1388" t="s">
        <v>5205</v>
      </c>
      <c r="B1388" s="1" t="s">
        <v>3788</v>
      </c>
      <c r="C1388" t="str">
        <f t="shared" si="257"/>
        <v>bootstrap=False, criterion=squared_error, max_depth=20, max_features=auto, min_samples_split=2, n_estimators=200</v>
      </c>
      <c r="D1388" t="str">
        <f t="shared" si="258"/>
        <v>False</v>
      </c>
      <c r="E1388" t="str">
        <f t="shared" si="259"/>
        <v>squared_error</v>
      </c>
      <c r="F1388">
        <f t="shared" si="260"/>
        <v>20</v>
      </c>
      <c r="G1388" t="str">
        <f t="shared" si="267"/>
        <v>auto</v>
      </c>
      <c r="H1388" t="str">
        <f t="shared" si="267"/>
        <v>2</v>
      </c>
      <c r="I1388" t="str">
        <f t="shared" si="261"/>
        <v>200</v>
      </c>
      <c r="J1388" t="e">
        <f t="shared" si="262"/>
        <v>#VALUE!</v>
      </c>
      <c r="K1388">
        <f t="shared" si="263"/>
        <v>0.2</v>
      </c>
      <c r="L1388" t="e">
        <f t="shared" si="264"/>
        <v>#VALUE!</v>
      </c>
      <c r="M1388">
        <f t="shared" si="265"/>
        <v>0.16</v>
      </c>
    </row>
    <row r="1389" spans="1:13" x14ac:dyDescent="0.2">
      <c r="A1389" t="s">
        <v>5205</v>
      </c>
      <c r="B1389" s="1" t="s">
        <v>3789</v>
      </c>
      <c r="C1389" t="str">
        <f t="shared" si="257"/>
        <v>bootstrap=False, criterion=squared_error, max_depth=20, max_features=auto, min_samples_split=2, n_estimators=200</v>
      </c>
      <c r="D1389" t="str">
        <f t="shared" si="258"/>
        <v>False</v>
      </c>
      <c r="E1389" t="str">
        <f t="shared" si="259"/>
        <v>squared_error</v>
      </c>
      <c r="F1389">
        <f t="shared" si="260"/>
        <v>20</v>
      </c>
      <c r="G1389" t="str">
        <f t="shared" si="267"/>
        <v>auto</v>
      </c>
      <c r="H1389" t="str">
        <f t="shared" si="267"/>
        <v>2</v>
      </c>
      <c r="I1389" t="str">
        <f t="shared" si="261"/>
        <v>200</v>
      </c>
      <c r="J1389" t="e">
        <f t="shared" si="262"/>
        <v>#VALUE!</v>
      </c>
      <c r="K1389">
        <f t="shared" si="263"/>
        <v>0.1</v>
      </c>
      <c r="L1389" t="e">
        <f t="shared" si="264"/>
        <v>#VALUE!</v>
      </c>
      <c r="M1389">
        <f t="shared" si="265"/>
        <v>0.16</v>
      </c>
    </row>
    <row r="1390" spans="1:13" x14ac:dyDescent="0.2">
      <c r="A1390" t="s">
        <v>5205</v>
      </c>
      <c r="B1390" s="1" t="s">
        <v>3790</v>
      </c>
      <c r="C1390" t="str">
        <f t="shared" si="257"/>
        <v>bootstrap=False, criterion=squared_error, max_depth=20, max_features=auto, min_samples_split=2, n_estimators=200</v>
      </c>
      <c r="D1390" t="str">
        <f t="shared" si="258"/>
        <v>False</v>
      </c>
      <c r="E1390" t="str">
        <f t="shared" si="259"/>
        <v>squared_error</v>
      </c>
      <c r="F1390">
        <f t="shared" si="260"/>
        <v>20</v>
      </c>
      <c r="G1390" t="str">
        <f t="shared" si="267"/>
        <v>auto</v>
      </c>
      <c r="H1390" t="str">
        <f t="shared" si="267"/>
        <v>2</v>
      </c>
      <c r="I1390" t="str">
        <f t="shared" si="261"/>
        <v>200</v>
      </c>
      <c r="J1390" t="e">
        <f t="shared" si="262"/>
        <v>#VALUE!</v>
      </c>
      <c r="K1390">
        <f t="shared" si="263"/>
        <v>0.1</v>
      </c>
      <c r="L1390" t="e">
        <f t="shared" si="264"/>
        <v>#VALUE!</v>
      </c>
      <c r="M1390">
        <f t="shared" si="265"/>
        <v>0.16</v>
      </c>
    </row>
    <row r="1391" spans="1:13" x14ac:dyDescent="0.2">
      <c r="A1391" t="s">
        <v>5205</v>
      </c>
      <c r="B1391" s="1" t="s">
        <v>1448</v>
      </c>
      <c r="C1391" t="str">
        <f t="shared" si="257"/>
        <v>bootstrap=False, criterion=squared_error, max_depth=20, max_features=auto, min_samples_split=2, n_estimators=500</v>
      </c>
      <c r="D1391" t="str">
        <f t="shared" si="258"/>
        <v>False</v>
      </c>
      <c r="E1391" t="str">
        <f t="shared" si="259"/>
        <v>squared_error</v>
      </c>
      <c r="F1391">
        <f t="shared" si="260"/>
        <v>20</v>
      </c>
      <c r="G1391" t="str">
        <f t="shared" si="267"/>
        <v>auto</v>
      </c>
      <c r="H1391" t="str">
        <f t="shared" si="267"/>
        <v>2</v>
      </c>
      <c r="I1391" t="str">
        <f t="shared" si="261"/>
        <v>500</v>
      </c>
      <c r="J1391" t="e">
        <f t="shared" si="262"/>
        <v>#VALUE!</v>
      </c>
      <c r="K1391">
        <f t="shared" si="263"/>
        <v>0.3</v>
      </c>
      <c r="L1391" t="e">
        <f t="shared" si="264"/>
        <v>#VALUE!</v>
      </c>
      <c r="M1391">
        <f t="shared" si="265"/>
        <v>0.12</v>
      </c>
    </row>
    <row r="1392" spans="1:13" x14ac:dyDescent="0.2">
      <c r="A1392" t="s">
        <v>5205</v>
      </c>
      <c r="B1392" s="1" t="s">
        <v>3791</v>
      </c>
      <c r="C1392" t="str">
        <f t="shared" si="257"/>
        <v>bootstrap=False, criterion=squared_error, max_depth=20, max_features=auto, min_samples_split=2, n_estimators=500</v>
      </c>
      <c r="D1392" t="str">
        <f t="shared" si="258"/>
        <v>False</v>
      </c>
      <c r="E1392" t="str">
        <f t="shared" si="259"/>
        <v>squared_error</v>
      </c>
      <c r="F1392">
        <f t="shared" si="260"/>
        <v>20</v>
      </c>
      <c r="G1392" t="str">
        <f t="shared" si="267"/>
        <v>auto</v>
      </c>
      <c r="H1392" t="str">
        <f t="shared" si="267"/>
        <v>2</v>
      </c>
      <c r="I1392" t="str">
        <f t="shared" si="261"/>
        <v>500</v>
      </c>
      <c r="J1392" t="e">
        <f t="shared" si="262"/>
        <v>#VALUE!</v>
      </c>
      <c r="K1392">
        <f t="shared" si="263"/>
        <v>0.1</v>
      </c>
      <c r="L1392" t="e">
        <f t="shared" si="264"/>
        <v>#VALUE!</v>
      </c>
      <c r="M1392">
        <f t="shared" si="265"/>
        <v>0.12</v>
      </c>
    </row>
    <row r="1393" spans="1:13" x14ac:dyDescent="0.2">
      <c r="A1393" t="s">
        <v>5205</v>
      </c>
      <c r="B1393" s="1" t="s">
        <v>3792</v>
      </c>
      <c r="C1393" t="str">
        <f t="shared" si="257"/>
        <v>bootstrap=False, criterion=squared_error, max_depth=20, max_features=auto, min_samples_split=2, n_estimators=500</v>
      </c>
      <c r="D1393" t="str">
        <f t="shared" si="258"/>
        <v>False</v>
      </c>
      <c r="E1393" t="str">
        <f t="shared" si="259"/>
        <v>squared_error</v>
      </c>
      <c r="F1393">
        <f t="shared" si="260"/>
        <v>20</v>
      </c>
      <c r="G1393" t="str">
        <f t="shared" si="267"/>
        <v>auto</v>
      </c>
      <c r="H1393" t="str">
        <f t="shared" si="267"/>
        <v>2</v>
      </c>
      <c r="I1393" t="str">
        <f t="shared" si="261"/>
        <v>500</v>
      </c>
      <c r="J1393" t="e">
        <f t="shared" si="262"/>
        <v>#VALUE!</v>
      </c>
      <c r="K1393">
        <f t="shared" si="263"/>
        <v>0.1</v>
      </c>
      <c r="L1393" t="e">
        <f t="shared" si="264"/>
        <v>#VALUE!</v>
      </c>
      <c r="M1393">
        <f t="shared" si="265"/>
        <v>0.12</v>
      </c>
    </row>
    <row r="1394" spans="1:13" x14ac:dyDescent="0.2">
      <c r="A1394" t="s">
        <v>5205</v>
      </c>
      <c r="B1394" s="1" t="s">
        <v>3793</v>
      </c>
      <c r="C1394" t="str">
        <f t="shared" si="257"/>
        <v>bootstrap=False, criterion=squared_error, max_depth=20, max_features=auto, min_samples_split=2, n_estimators=500</v>
      </c>
      <c r="D1394" t="str">
        <f t="shared" si="258"/>
        <v>False</v>
      </c>
      <c r="E1394" t="str">
        <f t="shared" si="259"/>
        <v>squared_error</v>
      </c>
      <c r="F1394">
        <f t="shared" si="260"/>
        <v>20</v>
      </c>
      <c r="G1394" t="str">
        <f t="shared" si="267"/>
        <v>auto</v>
      </c>
      <c r="H1394" t="str">
        <f t="shared" si="267"/>
        <v>2</v>
      </c>
      <c r="I1394" t="str">
        <f t="shared" si="261"/>
        <v>500</v>
      </c>
      <c r="J1394" t="e">
        <f t="shared" si="262"/>
        <v>#VALUE!</v>
      </c>
      <c r="K1394">
        <f t="shared" si="263"/>
        <v>0.1</v>
      </c>
      <c r="L1394" t="e">
        <f t="shared" si="264"/>
        <v>#VALUE!</v>
      </c>
      <c r="M1394">
        <f t="shared" si="265"/>
        <v>0.12</v>
      </c>
    </row>
    <row r="1395" spans="1:13" x14ac:dyDescent="0.2">
      <c r="A1395" t="s">
        <v>5205</v>
      </c>
      <c r="B1395" s="1" t="s">
        <v>3794</v>
      </c>
      <c r="C1395" t="str">
        <f t="shared" si="257"/>
        <v>bootstrap=False, criterion=squared_error, max_depth=20, max_features=auto, min_samples_split=2, n_estimators=500</v>
      </c>
      <c r="D1395" t="str">
        <f t="shared" si="258"/>
        <v>False</v>
      </c>
      <c r="E1395" t="str">
        <f t="shared" si="259"/>
        <v>squared_error</v>
      </c>
      <c r="F1395">
        <f t="shared" si="260"/>
        <v>20</v>
      </c>
      <c r="G1395" t="str">
        <f t="shared" si="267"/>
        <v>auto</v>
      </c>
      <c r="H1395" t="str">
        <f t="shared" si="267"/>
        <v>2</v>
      </c>
      <c r="I1395" t="str">
        <f t="shared" si="261"/>
        <v>500</v>
      </c>
      <c r="J1395" t="e">
        <f t="shared" si="262"/>
        <v>#VALUE!</v>
      </c>
      <c r="K1395">
        <f t="shared" si="263"/>
        <v>0</v>
      </c>
      <c r="L1395" t="e">
        <f t="shared" si="264"/>
        <v>#VALUE!</v>
      </c>
      <c r="M1395">
        <f t="shared" si="265"/>
        <v>0.12</v>
      </c>
    </row>
    <row r="1396" spans="1:13" x14ac:dyDescent="0.2">
      <c r="A1396" t="s">
        <v>5205</v>
      </c>
      <c r="B1396" s="1" t="s">
        <v>3795</v>
      </c>
      <c r="C1396" t="str">
        <f t="shared" si="257"/>
        <v>bootstrap=False, criterion=squared_error, max_depth=20, max_features=auto, min_samples_split=5, n_estimators=100</v>
      </c>
      <c r="D1396" t="str">
        <f t="shared" si="258"/>
        <v>False</v>
      </c>
      <c r="E1396" t="str">
        <f t="shared" si="259"/>
        <v>squared_error</v>
      </c>
      <c r="F1396">
        <f t="shared" si="260"/>
        <v>20</v>
      </c>
      <c r="G1396" t="str">
        <f t="shared" si="267"/>
        <v>auto</v>
      </c>
      <c r="H1396" t="str">
        <f t="shared" si="267"/>
        <v>5</v>
      </c>
      <c r="I1396" t="str">
        <f t="shared" si="261"/>
        <v>100</v>
      </c>
      <c r="J1396" t="e">
        <f t="shared" si="262"/>
        <v>#VALUE!</v>
      </c>
      <c r="K1396">
        <f t="shared" si="263"/>
        <v>0.2</v>
      </c>
      <c r="L1396" t="e">
        <f t="shared" si="264"/>
        <v>#VALUE!</v>
      </c>
      <c r="M1396">
        <f t="shared" si="265"/>
        <v>0.18</v>
      </c>
    </row>
    <row r="1397" spans="1:13" x14ac:dyDescent="0.2">
      <c r="A1397" t="s">
        <v>5205</v>
      </c>
      <c r="B1397" s="1" t="s">
        <v>3796</v>
      </c>
      <c r="C1397" t="str">
        <f t="shared" si="257"/>
        <v>bootstrap=False, criterion=squared_error, max_depth=20, max_features=auto, min_samples_split=5, n_estimators=100</v>
      </c>
      <c r="D1397" t="str">
        <f t="shared" si="258"/>
        <v>False</v>
      </c>
      <c r="E1397" t="str">
        <f t="shared" si="259"/>
        <v>squared_error</v>
      </c>
      <c r="F1397">
        <f t="shared" si="260"/>
        <v>20</v>
      </c>
      <c r="G1397" t="str">
        <f t="shared" si="267"/>
        <v>auto</v>
      </c>
      <c r="H1397" t="str">
        <f t="shared" si="267"/>
        <v>5</v>
      </c>
      <c r="I1397" t="str">
        <f t="shared" si="261"/>
        <v>100</v>
      </c>
      <c r="J1397" t="e">
        <f t="shared" si="262"/>
        <v>#VALUE!</v>
      </c>
      <c r="K1397">
        <f t="shared" si="263"/>
        <v>0.2</v>
      </c>
      <c r="L1397" t="e">
        <f t="shared" si="264"/>
        <v>#VALUE!</v>
      </c>
      <c r="M1397">
        <f t="shared" si="265"/>
        <v>0.18</v>
      </c>
    </row>
    <row r="1398" spans="1:13" x14ac:dyDescent="0.2">
      <c r="A1398" t="s">
        <v>5205</v>
      </c>
      <c r="B1398" s="1" t="s">
        <v>3797</v>
      </c>
      <c r="C1398" t="str">
        <f t="shared" si="257"/>
        <v>bootstrap=False, criterion=squared_error, max_depth=20, max_features=auto, min_samples_split=5, n_estimators=100</v>
      </c>
      <c r="D1398" t="str">
        <f t="shared" si="258"/>
        <v>False</v>
      </c>
      <c r="E1398" t="str">
        <f t="shared" si="259"/>
        <v>squared_error</v>
      </c>
      <c r="F1398">
        <f t="shared" si="260"/>
        <v>20</v>
      </c>
      <c r="G1398" t="str">
        <f t="shared" si="267"/>
        <v>auto</v>
      </c>
      <c r="H1398" t="str">
        <f t="shared" si="267"/>
        <v>5</v>
      </c>
      <c r="I1398" t="str">
        <f t="shared" si="261"/>
        <v>100</v>
      </c>
      <c r="J1398" t="e">
        <f t="shared" si="262"/>
        <v>#VALUE!</v>
      </c>
      <c r="K1398">
        <f t="shared" si="263"/>
        <v>0.3</v>
      </c>
      <c r="L1398" t="e">
        <f t="shared" si="264"/>
        <v>#VALUE!</v>
      </c>
      <c r="M1398">
        <f t="shared" si="265"/>
        <v>0.18</v>
      </c>
    </row>
    <row r="1399" spans="1:13" x14ac:dyDescent="0.2">
      <c r="A1399" t="s">
        <v>5205</v>
      </c>
      <c r="B1399" s="1" t="s">
        <v>3798</v>
      </c>
      <c r="C1399" t="str">
        <f t="shared" si="257"/>
        <v>bootstrap=False, criterion=squared_error, max_depth=20, max_features=auto, min_samples_split=5, n_estimators=100</v>
      </c>
      <c r="D1399" t="str">
        <f t="shared" si="258"/>
        <v>False</v>
      </c>
      <c r="E1399" t="str">
        <f t="shared" si="259"/>
        <v>squared_error</v>
      </c>
      <c r="F1399">
        <f t="shared" si="260"/>
        <v>20</v>
      </c>
      <c r="G1399" t="str">
        <f t="shared" si="267"/>
        <v>auto</v>
      </c>
      <c r="H1399" t="str">
        <f t="shared" si="267"/>
        <v>5</v>
      </c>
      <c r="I1399" t="str">
        <f t="shared" si="261"/>
        <v>100</v>
      </c>
      <c r="J1399" t="e">
        <f t="shared" si="262"/>
        <v>#VALUE!</v>
      </c>
      <c r="K1399">
        <f t="shared" si="263"/>
        <v>0.1</v>
      </c>
      <c r="L1399" t="e">
        <f t="shared" si="264"/>
        <v>#VALUE!</v>
      </c>
      <c r="M1399">
        <f t="shared" si="265"/>
        <v>0.18</v>
      </c>
    </row>
    <row r="1400" spans="1:13" x14ac:dyDescent="0.2">
      <c r="A1400" t="s">
        <v>5205</v>
      </c>
      <c r="B1400" s="1" t="s">
        <v>3799</v>
      </c>
      <c r="C1400" t="str">
        <f t="shared" si="257"/>
        <v>bootstrap=False, criterion=squared_error, max_depth=20, max_features=auto, min_samples_split=5, n_estimators=100</v>
      </c>
      <c r="D1400" t="str">
        <f t="shared" si="258"/>
        <v>False</v>
      </c>
      <c r="E1400" t="str">
        <f t="shared" si="259"/>
        <v>squared_error</v>
      </c>
      <c r="F1400">
        <f t="shared" si="260"/>
        <v>20</v>
      </c>
      <c r="G1400" t="str">
        <f t="shared" si="267"/>
        <v>auto</v>
      </c>
      <c r="H1400" t="str">
        <f t="shared" si="267"/>
        <v>5</v>
      </c>
      <c r="I1400" t="str">
        <f t="shared" si="261"/>
        <v>100</v>
      </c>
      <c r="J1400" t="e">
        <f t="shared" si="262"/>
        <v>#VALUE!</v>
      </c>
      <c r="K1400">
        <f t="shared" si="263"/>
        <v>0.1</v>
      </c>
      <c r="L1400" t="e">
        <f t="shared" si="264"/>
        <v>#VALUE!</v>
      </c>
      <c r="M1400">
        <f t="shared" si="265"/>
        <v>0.18</v>
      </c>
    </row>
    <row r="1401" spans="1:13" x14ac:dyDescent="0.2">
      <c r="A1401" t="s">
        <v>5205</v>
      </c>
      <c r="B1401" s="1" t="s">
        <v>1459</v>
      </c>
      <c r="C1401" t="str">
        <f t="shared" si="257"/>
        <v>bootstrap=False, criterion=squared_error, max_depth=20, max_features=auto, min_samples_split=5, n_estimators=150</v>
      </c>
      <c r="D1401" t="str">
        <f t="shared" si="258"/>
        <v>False</v>
      </c>
      <c r="E1401" t="str">
        <f t="shared" si="259"/>
        <v>squared_error</v>
      </c>
      <c r="F1401">
        <f t="shared" si="260"/>
        <v>20</v>
      </c>
      <c r="G1401" t="str">
        <f t="shared" si="267"/>
        <v>auto</v>
      </c>
      <c r="H1401" t="str">
        <f t="shared" si="267"/>
        <v>5</v>
      </c>
      <c r="I1401" t="str">
        <f t="shared" si="261"/>
        <v>150</v>
      </c>
      <c r="J1401" t="e">
        <f t="shared" si="262"/>
        <v>#VALUE!</v>
      </c>
      <c r="K1401">
        <f t="shared" si="263"/>
        <v>0.3</v>
      </c>
      <c r="L1401" t="e">
        <f t="shared" si="264"/>
        <v>#VALUE!</v>
      </c>
      <c r="M1401">
        <f t="shared" si="265"/>
        <v>0.19999999999999998</v>
      </c>
    </row>
    <row r="1402" spans="1:13" x14ac:dyDescent="0.2">
      <c r="A1402" t="s">
        <v>5205</v>
      </c>
      <c r="B1402" s="1" t="s">
        <v>1460</v>
      </c>
      <c r="C1402" t="str">
        <f t="shared" si="257"/>
        <v>bootstrap=False, criterion=squared_error, max_depth=20, max_features=auto, min_samples_split=5, n_estimators=150</v>
      </c>
      <c r="D1402" t="str">
        <f t="shared" si="258"/>
        <v>False</v>
      </c>
      <c r="E1402" t="str">
        <f t="shared" si="259"/>
        <v>squared_error</v>
      </c>
      <c r="F1402">
        <f t="shared" si="260"/>
        <v>20</v>
      </c>
      <c r="G1402" t="str">
        <f t="shared" ref="G1402:H1421" si="268">MID($B1402,FIND(G$1,$B1402,1)+LEN(G$1)+1,FIND(H$1,$B1402,1)-(FIND(G$1,$B1402,1)+LEN(G$1))-3)</f>
        <v>auto</v>
      </c>
      <c r="H1402" t="str">
        <f t="shared" si="268"/>
        <v>5</v>
      </c>
      <c r="I1402" t="str">
        <f t="shared" si="261"/>
        <v>150</v>
      </c>
      <c r="J1402" t="e">
        <f t="shared" si="262"/>
        <v>#VALUE!</v>
      </c>
      <c r="K1402">
        <f t="shared" si="263"/>
        <v>0.3</v>
      </c>
      <c r="L1402" t="e">
        <f t="shared" si="264"/>
        <v>#VALUE!</v>
      </c>
      <c r="M1402">
        <f t="shared" si="265"/>
        <v>0.19999999999999998</v>
      </c>
    </row>
    <row r="1403" spans="1:13" x14ac:dyDescent="0.2">
      <c r="A1403" t="s">
        <v>5205</v>
      </c>
      <c r="B1403" s="1" t="s">
        <v>3800</v>
      </c>
      <c r="C1403" t="str">
        <f t="shared" si="257"/>
        <v>bootstrap=False, criterion=squared_error, max_depth=20, max_features=auto, min_samples_split=5, n_estimators=150</v>
      </c>
      <c r="D1403" t="str">
        <f t="shared" si="258"/>
        <v>False</v>
      </c>
      <c r="E1403" t="str">
        <f t="shared" si="259"/>
        <v>squared_error</v>
      </c>
      <c r="F1403">
        <f t="shared" si="260"/>
        <v>20</v>
      </c>
      <c r="G1403" t="str">
        <f t="shared" si="268"/>
        <v>auto</v>
      </c>
      <c r="H1403" t="str">
        <f t="shared" si="268"/>
        <v>5</v>
      </c>
      <c r="I1403" t="str">
        <f t="shared" si="261"/>
        <v>150</v>
      </c>
      <c r="J1403" t="e">
        <f t="shared" si="262"/>
        <v>#VALUE!</v>
      </c>
      <c r="K1403">
        <f t="shared" si="263"/>
        <v>0.1</v>
      </c>
      <c r="L1403" t="e">
        <f t="shared" si="264"/>
        <v>#VALUE!</v>
      </c>
      <c r="M1403">
        <f t="shared" si="265"/>
        <v>0.19999999999999998</v>
      </c>
    </row>
    <row r="1404" spans="1:13" x14ac:dyDescent="0.2">
      <c r="A1404" t="s">
        <v>5205</v>
      </c>
      <c r="B1404" s="1" t="s">
        <v>3801</v>
      </c>
      <c r="C1404" t="str">
        <f t="shared" si="257"/>
        <v>bootstrap=False, criterion=squared_error, max_depth=20, max_features=auto, min_samples_split=5, n_estimators=150</v>
      </c>
      <c r="D1404" t="str">
        <f t="shared" si="258"/>
        <v>False</v>
      </c>
      <c r="E1404" t="str">
        <f t="shared" si="259"/>
        <v>squared_error</v>
      </c>
      <c r="F1404">
        <f t="shared" si="260"/>
        <v>20</v>
      </c>
      <c r="G1404" t="str">
        <f t="shared" si="268"/>
        <v>auto</v>
      </c>
      <c r="H1404" t="str">
        <f t="shared" si="268"/>
        <v>5</v>
      </c>
      <c r="I1404" t="str">
        <f t="shared" si="261"/>
        <v>150</v>
      </c>
      <c r="J1404" t="e">
        <f t="shared" si="262"/>
        <v>#VALUE!</v>
      </c>
      <c r="K1404">
        <f t="shared" si="263"/>
        <v>0.2</v>
      </c>
      <c r="L1404" t="e">
        <f t="shared" si="264"/>
        <v>#VALUE!</v>
      </c>
      <c r="M1404">
        <f t="shared" si="265"/>
        <v>0.19999999999999998</v>
      </c>
    </row>
    <row r="1405" spans="1:13" x14ac:dyDescent="0.2">
      <c r="A1405" t="s">
        <v>5205</v>
      </c>
      <c r="B1405" s="1" t="s">
        <v>3802</v>
      </c>
      <c r="C1405" t="str">
        <f t="shared" si="257"/>
        <v>bootstrap=False, criterion=squared_error, max_depth=20, max_features=auto, min_samples_split=5, n_estimators=150</v>
      </c>
      <c r="D1405" t="str">
        <f t="shared" si="258"/>
        <v>False</v>
      </c>
      <c r="E1405" t="str">
        <f t="shared" si="259"/>
        <v>squared_error</v>
      </c>
      <c r="F1405">
        <f t="shared" si="260"/>
        <v>20</v>
      </c>
      <c r="G1405" t="str">
        <f t="shared" si="268"/>
        <v>auto</v>
      </c>
      <c r="H1405" t="str">
        <f t="shared" si="268"/>
        <v>5</v>
      </c>
      <c r="I1405" t="str">
        <f t="shared" si="261"/>
        <v>150</v>
      </c>
      <c r="J1405" t="e">
        <f t="shared" si="262"/>
        <v>#VALUE!</v>
      </c>
      <c r="K1405">
        <f t="shared" si="263"/>
        <v>0.1</v>
      </c>
      <c r="L1405" t="e">
        <f t="shared" si="264"/>
        <v>#VALUE!</v>
      </c>
      <c r="M1405">
        <f t="shared" si="265"/>
        <v>0.19999999999999998</v>
      </c>
    </row>
    <row r="1406" spans="1:13" x14ac:dyDescent="0.2">
      <c r="A1406" t="s">
        <v>5205</v>
      </c>
      <c r="B1406" s="1" t="s">
        <v>3803</v>
      </c>
      <c r="C1406" t="str">
        <f t="shared" si="257"/>
        <v>bootstrap=False, criterion=squared_error, max_depth=20, max_features=auto, min_samples_split=5, n_estimators=200</v>
      </c>
      <c r="D1406" t="str">
        <f t="shared" si="258"/>
        <v>False</v>
      </c>
      <c r="E1406" t="str">
        <f t="shared" si="259"/>
        <v>squared_error</v>
      </c>
      <c r="F1406">
        <f t="shared" si="260"/>
        <v>20</v>
      </c>
      <c r="G1406" t="str">
        <f t="shared" si="268"/>
        <v>auto</v>
      </c>
      <c r="H1406" t="str">
        <f t="shared" si="268"/>
        <v>5</v>
      </c>
      <c r="I1406" t="str">
        <f t="shared" si="261"/>
        <v>200</v>
      </c>
      <c r="J1406" t="e">
        <f t="shared" si="262"/>
        <v>#VALUE!</v>
      </c>
      <c r="K1406">
        <f t="shared" si="263"/>
        <v>0.1</v>
      </c>
      <c r="L1406" t="e">
        <f t="shared" si="264"/>
        <v>#VALUE!</v>
      </c>
      <c r="M1406">
        <f t="shared" si="265"/>
        <v>0.12</v>
      </c>
    </row>
    <row r="1407" spans="1:13" x14ac:dyDescent="0.2">
      <c r="A1407" t="s">
        <v>5205</v>
      </c>
      <c r="B1407" s="1" t="s">
        <v>3804</v>
      </c>
      <c r="C1407" t="str">
        <f t="shared" si="257"/>
        <v>bootstrap=False, criterion=squared_error, max_depth=20, max_features=auto, min_samples_split=5, n_estimators=200</v>
      </c>
      <c r="D1407" t="str">
        <f t="shared" si="258"/>
        <v>False</v>
      </c>
      <c r="E1407" t="str">
        <f t="shared" si="259"/>
        <v>squared_error</v>
      </c>
      <c r="F1407">
        <f t="shared" si="260"/>
        <v>20</v>
      </c>
      <c r="G1407" t="str">
        <f t="shared" si="268"/>
        <v>auto</v>
      </c>
      <c r="H1407" t="str">
        <f t="shared" si="268"/>
        <v>5</v>
      </c>
      <c r="I1407" t="str">
        <f t="shared" si="261"/>
        <v>200</v>
      </c>
      <c r="J1407" t="e">
        <f t="shared" si="262"/>
        <v>#VALUE!</v>
      </c>
      <c r="K1407">
        <f t="shared" si="263"/>
        <v>0.1</v>
      </c>
      <c r="L1407" t="e">
        <f t="shared" si="264"/>
        <v>#VALUE!</v>
      </c>
      <c r="M1407">
        <f t="shared" si="265"/>
        <v>0.12</v>
      </c>
    </row>
    <row r="1408" spans="1:13" x14ac:dyDescent="0.2">
      <c r="A1408" t="s">
        <v>5205</v>
      </c>
      <c r="B1408" s="1" t="s">
        <v>3805</v>
      </c>
      <c r="C1408" t="str">
        <f t="shared" si="257"/>
        <v>bootstrap=False, criterion=squared_error, max_depth=20, max_features=auto, min_samples_split=5, n_estimators=200</v>
      </c>
      <c r="D1408" t="str">
        <f t="shared" si="258"/>
        <v>False</v>
      </c>
      <c r="E1408" t="str">
        <f t="shared" si="259"/>
        <v>squared_error</v>
      </c>
      <c r="F1408">
        <f t="shared" si="260"/>
        <v>20</v>
      </c>
      <c r="G1408" t="str">
        <f t="shared" si="268"/>
        <v>auto</v>
      </c>
      <c r="H1408" t="str">
        <f t="shared" si="268"/>
        <v>5</v>
      </c>
      <c r="I1408" t="str">
        <f t="shared" si="261"/>
        <v>200</v>
      </c>
      <c r="J1408" t="e">
        <f t="shared" si="262"/>
        <v>#VALUE!</v>
      </c>
      <c r="K1408">
        <f t="shared" si="263"/>
        <v>0.1</v>
      </c>
      <c r="L1408" t="e">
        <f t="shared" si="264"/>
        <v>#VALUE!</v>
      </c>
      <c r="M1408">
        <f t="shared" si="265"/>
        <v>0.12</v>
      </c>
    </row>
    <row r="1409" spans="1:13" x14ac:dyDescent="0.2">
      <c r="A1409" t="s">
        <v>5205</v>
      </c>
      <c r="B1409" s="1" t="s">
        <v>3806</v>
      </c>
      <c r="C1409" t="str">
        <f t="shared" si="257"/>
        <v>bootstrap=False, criterion=squared_error, max_depth=20, max_features=auto, min_samples_split=5, n_estimators=200</v>
      </c>
      <c r="D1409" t="str">
        <f t="shared" si="258"/>
        <v>False</v>
      </c>
      <c r="E1409" t="str">
        <f t="shared" si="259"/>
        <v>squared_error</v>
      </c>
      <c r="F1409">
        <f t="shared" si="260"/>
        <v>20</v>
      </c>
      <c r="G1409" t="str">
        <f t="shared" si="268"/>
        <v>auto</v>
      </c>
      <c r="H1409" t="str">
        <f t="shared" si="268"/>
        <v>5</v>
      </c>
      <c r="I1409" t="str">
        <f t="shared" si="261"/>
        <v>200</v>
      </c>
      <c r="J1409" t="e">
        <f t="shared" si="262"/>
        <v>#VALUE!</v>
      </c>
      <c r="K1409">
        <f t="shared" si="263"/>
        <v>0.2</v>
      </c>
      <c r="L1409" t="e">
        <f t="shared" si="264"/>
        <v>#VALUE!</v>
      </c>
      <c r="M1409">
        <f t="shared" si="265"/>
        <v>0.12</v>
      </c>
    </row>
    <row r="1410" spans="1:13" x14ac:dyDescent="0.2">
      <c r="A1410" t="s">
        <v>5205</v>
      </c>
      <c r="B1410" s="1" t="s">
        <v>3807</v>
      </c>
      <c r="C1410" t="str">
        <f t="shared" ref="C1410:C1473" si="269">MID($B1410,FIND(D$1,$B1410,1),FIND(J$1,$B1410,1)-17)</f>
        <v>bootstrap=False, criterion=squared_error, max_depth=20, max_features=auto, min_samples_split=5, n_estimators=200</v>
      </c>
      <c r="D1410" t="str">
        <f t="shared" ref="D1410:D1473" si="270">MID($B1410,FIND(D$1,$B1410,1)+LEN(D$1),FIND(E$1,$B1410,1)-(FIND(D$1,$B1410,1)+LEN(D$1))-2)</f>
        <v>False</v>
      </c>
      <c r="E1410" t="str">
        <f t="shared" ref="E1410:E1473" si="271">MID($B1410,FIND(E$1,$B1410,1)+LEN(E$1)+1,FIND(F$1,$B1410,1)-(FIND(E$1,$B1410,1)+LEN(E$1))-3)</f>
        <v>squared_error</v>
      </c>
      <c r="F1410">
        <f t="shared" ref="F1410:F1473" si="272">IFERROR(MID($B1410,FIND(F$1,$B1410,1)+LEN(F$1)+1,FIND(G$1,$B1410,1)-(FIND(F$1,$B1410,1)+LEN(F$1))-3)+0,0)</f>
        <v>20</v>
      </c>
      <c r="G1410" t="str">
        <f t="shared" si="268"/>
        <v>auto</v>
      </c>
      <c r="H1410" t="str">
        <f t="shared" si="268"/>
        <v>5</v>
      </c>
      <c r="I1410" t="str">
        <f t="shared" ref="I1410:I1473" si="273">MID($B1410,FIND(I$1,$B1410,1)+LEN(I$1)+1,FIND(J$1,$B1410,1)-(FIND(I$1,$B1410,1)+LEN(I$1))-4)</f>
        <v>200</v>
      </c>
      <c r="J1410" t="e">
        <f t="shared" ref="J1410:J1473" si="274">MID($B1410,FIND(J$1,$B1410,1)+LEN(J$1)+1,FIND(K$1,$B1410,1)-(FIND(J$1,$B1410,1)+LEN(J$1))-2)+0</f>
        <v>#VALUE!</v>
      </c>
      <c r="K1410">
        <f t="shared" ref="K1410:K1473" si="275">IF(RIGHT(B1410,1)="n",60*MID(RIGHT(B1410,7),1,4),MID(RIGHT(B1410,5),1,4))+0</f>
        <v>0.1</v>
      </c>
      <c r="L1410" t="e">
        <f t="shared" ref="L1410:L1473" si="276">AVERAGEIFS(J:J,$C:$C,$C1410)</f>
        <v>#VALUE!</v>
      </c>
      <c r="M1410">
        <f t="shared" ref="M1410:M1473" si="277">AVERAGEIFS(K:K,$C:$C,$C1410)</f>
        <v>0.12</v>
      </c>
    </row>
    <row r="1411" spans="1:13" x14ac:dyDescent="0.2">
      <c r="A1411" t="s">
        <v>5205</v>
      </c>
      <c r="B1411" s="1" t="s">
        <v>3808</v>
      </c>
      <c r="C1411" t="str">
        <f t="shared" si="269"/>
        <v>bootstrap=False, criterion=squared_error, max_depth=20, max_features=auto, min_samples_split=5, n_estimators=500</v>
      </c>
      <c r="D1411" t="str">
        <f t="shared" si="270"/>
        <v>False</v>
      </c>
      <c r="E1411" t="str">
        <f t="shared" si="271"/>
        <v>squared_error</v>
      </c>
      <c r="F1411">
        <f t="shared" si="272"/>
        <v>20</v>
      </c>
      <c r="G1411" t="str">
        <f t="shared" si="268"/>
        <v>auto</v>
      </c>
      <c r="H1411" t="str">
        <f t="shared" si="268"/>
        <v>5</v>
      </c>
      <c r="I1411" t="str">
        <f t="shared" si="273"/>
        <v>500</v>
      </c>
      <c r="J1411" t="e">
        <f t="shared" si="274"/>
        <v>#VALUE!</v>
      </c>
      <c r="K1411">
        <f t="shared" si="275"/>
        <v>0.1</v>
      </c>
      <c r="L1411" t="e">
        <f t="shared" si="276"/>
        <v>#VALUE!</v>
      </c>
      <c r="M1411">
        <f t="shared" si="277"/>
        <v>0.16</v>
      </c>
    </row>
    <row r="1412" spans="1:13" x14ac:dyDescent="0.2">
      <c r="A1412" t="s">
        <v>5205</v>
      </c>
      <c r="B1412" s="1" t="s">
        <v>3809</v>
      </c>
      <c r="C1412" t="str">
        <f t="shared" si="269"/>
        <v>bootstrap=False, criterion=squared_error, max_depth=20, max_features=auto, min_samples_split=5, n_estimators=500</v>
      </c>
      <c r="D1412" t="str">
        <f t="shared" si="270"/>
        <v>False</v>
      </c>
      <c r="E1412" t="str">
        <f t="shared" si="271"/>
        <v>squared_error</v>
      </c>
      <c r="F1412">
        <f t="shared" si="272"/>
        <v>20</v>
      </c>
      <c r="G1412" t="str">
        <f t="shared" si="268"/>
        <v>auto</v>
      </c>
      <c r="H1412" t="str">
        <f t="shared" si="268"/>
        <v>5</v>
      </c>
      <c r="I1412" t="str">
        <f t="shared" si="273"/>
        <v>500</v>
      </c>
      <c r="J1412" t="e">
        <f t="shared" si="274"/>
        <v>#VALUE!</v>
      </c>
      <c r="K1412">
        <f t="shared" si="275"/>
        <v>0.2</v>
      </c>
      <c r="L1412" t="e">
        <f t="shared" si="276"/>
        <v>#VALUE!</v>
      </c>
      <c r="M1412">
        <f t="shared" si="277"/>
        <v>0.16</v>
      </c>
    </row>
    <row r="1413" spans="1:13" x14ac:dyDescent="0.2">
      <c r="A1413" t="s">
        <v>5205</v>
      </c>
      <c r="B1413" s="1" t="s">
        <v>3810</v>
      </c>
      <c r="C1413" t="str">
        <f t="shared" si="269"/>
        <v>bootstrap=False, criterion=squared_error, max_depth=20, max_features=auto, min_samples_split=5, n_estimators=500</v>
      </c>
      <c r="D1413" t="str">
        <f t="shared" si="270"/>
        <v>False</v>
      </c>
      <c r="E1413" t="str">
        <f t="shared" si="271"/>
        <v>squared_error</v>
      </c>
      <c r="F1413">
        <f t="shared" si="272"/>
        <v>20</v>
      </c>
      <c r="G1413" t="str">
        <f t="shared" si="268"/>
        <v>auto</v>
      </c>
      <c r="H1413" t="str">
        <f t="shared" si="268"/>
        <v>5</v>
      </c>
      <c r="I1413" t="str">
        <f t="shared" si="273"/>
        <v>500</v>
      </c>
      <c r="J1413" t="e">
        <f t="shared" si="274"/>
        <v>#VALUE!</v>
      </c>
      <c r="K1413">
        <f t="shared" si="275"/>
        <v>0.1</v>
      </c>
      <c r="L1413" t="e">
        <f t="shared" si="276"/>
        <v>#VALUE!</v>
      </c>
      <c r="M1413">
        <f t="shared" si="277"/>
        <v>0.16</v>
      </c>
    </row>
    <row r="1414" spans="1:13" x14ac:dyDescent="0.2">
      <c r="A1414" t="s">
        <v>5205</v>
      </c>
      <c r="B1414" s="1" t="s">
        <v>3811</v>
      </c>
      <c r="C1414" t="str">
        <f t="shared" si="269"/>
        <v>bootstrap=False, criterion=squared_error, max_depth=20, max_features=auto, min_samples_split=5, n_estimators=500</v>
      </c>
      <c r="D1414" t="str">
        <f t="shared" si="270"/>
        <v>False</v>
      </c>
      <c r="E1414" t="str">
        <f t="shared" si="271"/>
        <v>squared_error</v>
      </c>
      <c r="F1414">
        <f t="shared" si="272"/>
        <v>20</v>
      </c>
      <c r="G1414" t="str">
        <f t="shared" si="268"/>
        <v>auto</v>
      </c>
      <c r="H1414" t="str">
        <f t="shared" si="268"/>
        <v>5</v>
      </c>
      <c r="I1414" t="str">
        <f t="shared" si="273"/>
        <v>500</v>
      </c>
      <c r="J1414" t="e">
        <f t="shared" si="274"/>
        <v>#VALUE!</v>
      </c>
      <c r="K1414">
        <f t="shared" si="275"/>
        <v>0.1</v>
      </c>
      <c r="L1414" t="e">
        <f t="shared" si="276"/>
        <v>#VALUE!</v>
      </c>
      <c r="M1414">
        <f t="shared" si="277"/>
        <v>0.16</v>
      </c>
    </row>
    <row r="1415" spans="1:13" x14ac:dyDescent="0.2">
      <c r="A1415" t="s">
        <v>5205</v>
      </c>
      <c r="B1415" s="1" t="s">
        <v>3812</v>
      </c>
      <c r="C1415" t="str">
        <f t="shared" si="269"/>
        <v>bootstrap=False, criterion=squared_error, max_depth=20, max_features=auto, min_samples_split=10, n_estimators=100</v>
      </c>
      <c r="D1415" t="str">
        <f t="shared" si="270"/>
        <v>False</v>
      </c>
      <c r="E1415" t="str">
        <f t="shared" si="271"/>
        <v>squared_error</v>
      </c>
      <c r="F1415">
        <f t="shared" si="272"/>
        <v>20</v>
      </c>
      <c r="G1415" t="str">
        <f t="shared" si="268"/>
        <v>auto</v>
      </c>
      <c r="H1415" t="str">
        <f t="shared" si="268"/>
        <v>10</v>
      </c>
      <c r="I1415" t="str">
        <f t="shared" si="273"/>
        <v>100</v>
      </c>
      <c r="J1415" t="e">
        <f t="shared" si="274"/>
        <v>#VALUE!</v>
      </c>
      <c r="K1415">
        <f t="shared" si="275"/>
        <v>0.1</v>
      </c>
      <c r="L1415" t="e">
        <f t="shared" si="276"/>
        <v>#VALUE!</v>
      </c>
      <c r="M1415">
        <f t="shared" si="277"/>
        <v>0.13999999999999999</v>
      </c>
    </row>
    <row r="1416" spans="1:13" x14ac:dyDescent="0.2">
      <c r="A1416" t="s">
        <v>5205</v>
      </c>
      <c r="B1416" s="1" t="s">
        <v>3813</v>
      </c>
      <c r="C1416" t="str">
        <f t="shared" si="269"/>
        <v>bootstrap=False, criterion=squared_error, max_depth=20, max_features=auto, min_samples_split=5, n_estimators=500</v>
      </c>
      <c r="D1416" t="str">
        <f t="shared" si="270"/>
        <v>False</v>
      </c>
      <c r="E1416" t="str">
        <f t="shared" si="271"/>
        <v>squared_error</v>
      </c>
      <c r="F1416">
        <f t="shared" si="272"/>
        <v>20</v>
      </c>
      <c r="G1416" t="str">
        <f t="shared" si="268"/>
        <v>auto</v>
      </c>
      <c r="H1416" t="str">
        <f t="shared" si="268"/>
        <v>5</v>
      </c>
      <c r="I1416" t="str">
        <f t="shared" si="273"/>
        <v>500</v>
      </c>
      <c r="J1416" t="e">
        <f t="shared" si="274"/>
        <v>#VALUE!</v>
      </c>
      <c r="K1416">
        <f t="shared" si="275"/>
        <v>0.3</v>
      </c>
      <c r="L1416" t="e">
        <f t="shared" si="276"/>
        <v>#VALUE!</v>
      </c>
      <c r="M1416">
        <f t="shared" si="277"/>
        <v>0.16</v>
      </c>
    </row>
    <row r="1417" spans="1:13" x14ac:dyDescent="0.2">
      <c r="A1417" t="s">
        <v>5205</v>
      </c>
      <c r="B1417" s="1" t="s">
        <v>3814</v>
      </c>
      <c r="C1417" t="str">
        <f t="shared" si="269"/>
        <v>bootstrap=False, criterion=squared_error, max_depth=20, max_features=auto, min_samples_split=10, n_estimators=100</v>
      </c>
      <c r="D1417" t="str">
        <f t="shared" si="270"/>
        <v>False</v>
      </c>
      <c r="E1417" t="str">
        <f t="shared" si="271"/>
        <v>squared_error</v>
      </c>
      <c r="F1417">
        <f t="shared" si="272"/>
        <v>20</v>
      </c>
      <c r="G1417" t="str">
        <f t="shared" si="268"/>
        <v>auto</v>
      </c>
      <c r="H1417" t="str">
        <f t="shared" si="268"/>
        <v>10</v>
      </c>
      <c r="I1417" t="str">
        <f t="shared" si="273"/>
        <v>100</v>
      </c>
      <c r="J1417" t="e">
        <f t="shared" si="274"/>
        <v>#VALUE!</v>
      </c>
      <c r="K1417">
        <f t="shared" si="275"/>
        <v>0.2</v>
      </c>
      <c r="L1417" t="e">
        <f t="shared" si="276"/>
        <v>#VALUE!</v>
      </c>
      <c r="M1417">
        <f t="shared" si="277"/>
        <v>0.13999999999999999</v>
      </c>
    </row>
    <row r="1418" spans="1:13" x14ac:dyDescent="0.2">
      <c r="A1418" t="s">
        <v>5205</v>
      </c>
      <c r="B1418" s="1" t="s">
        <v>3815</v>
      </c>
      <c r="C1418" t="str">
        <f t="shared" si="269"/>
        <v>bootstrap=False, criterion=squared_error, max_depth=20, max_features=auto, min_samples_split=10, n_estimators=100</v>
      </c>
      <c r="D1418" t="str">
        <f t="shared" si="270"/>
        <v>False</v>
      </c>
      <c r="E1418" t="str">
        <f t="shared" si="271"/>
        <v>squared_error</v>
      </c>
      <c r="F1418">
        <f t="shared" si="272"/>
        <v>20</v>
      </c>
      <c r="G1418" t="str">
        <f t="shared" si="268"/>
        <v>auto</v>
      </c>
      <c r="H1418" t="str">
        <f t="shared" si="268"/>
        <v>10</v>
      </c>
      <c r="I1418" t="str">
        <f t="shared" si="273"/>
        <v>100</v>
      </c>
      <c r="J1418" t="e">
        <f t="shared" si="274"/>
        <v>#VALUE!</v>
      </c>
      <c r="K1418">
        <f t="shared" si="275"/>
        <v>0.2</v>
      </c>
      <c r="L1418" t="e">
        <f t="shared" si="276"/>
        <v>#VALUE!</v>
      </c>
      <c r="M1418">
        <f t="shared" si="277"/>
        <v>0.13999999999999999</v>
      </c>
    </row>
    <row r="1419" spans="1:13" x14ac:dyDescent="0.2">
      <c r="A1419" t="s">
        <v>5205</v>
      </c>
      <c r="B1419" s="1" t="s">
        <v>3816</v>
      </c>
      <c r="C1419" t="str">
        <f t="shared" si="269"/>
        <v>bootstrap=False, criterion=squared_error, max_depth=20, max_features=auto, min_samples_split=10, n_estimators=100</v>
      </c>
      <c r="D1419" t="str">
        <f t="shared" si="270"/>
        <v>False</v>
      </c>
      <c r="E1419" t="str">
        <f t="shared" si="271"/>
        <v>squared_error</v>
      </c>
      <c r="F1419">
        <f t="shared" si="272"/>
        <v>20</v>
      </c>
      <c r="G1419" t="str">
        <f t="shared" si="268"/>
        <v>auto</v>
      </c>
      <c r="H1419" t="str">
        <f t="shared" si="268"/>
        <v>10</v>
      </c>
      <c r="I1419" t="str">
        <f t="shared" si="273"/>
        <v>100</v>
      </c>
      <c r="J1419" t="e">
        <f t="shared" si="274"/>
        <v>#VALUE!</v>
      </c>
      <c r="K1419">
        <f t="shared" si="275"/>
        <v>0.1</v>
      </c>
      <c r="L1419" t="e">
        <f t="shared" si="276"/>
        <v>#VALUE!</v>
      </c>
      <c r="M1419">
        <f t="shared" si="277"/>
        <v>0.13999999999999999</v>
      </c>
    </row>
    <row r="1420" spans="1:13" x14ac:dyDescent="0.2">
      <c r="A1420" t="s">
        <v>5205</v>
      </c>
      <c r="B1420" s="1" t="s">
        <v>3817</v>
      </c>
      <c r="C1420" t="str">
        <f t="shared" si="269"/>
        <v>bootstrap=False, criterion=squared_error, max_depth=20, max_features=auto, min_samples_split=10, n_estimators=100</v>
      </c>
      <c r="D1420" t="str">
        <f t="shared" si="270"/>
        <v>False</v>
      </c>
      <c r="E1420" t="str">
        <f t="shared" si="271"/>
        <v>squared_error</v>
      </c>
      <c r="F1420">
        <f t="shared" si="272"/>
        <v>20</v>
      </c>
      <c r="G1420" t="str">
        <f t="shared" si="268"/>
        <v>auto</v>
      </c>
      <c r="H1420" t="str">
        <f t="shared" si="268"/>
        <v>10</v>
      </c>
      <c r="I1420" t="str">
        <f t="shared" si="273"/>
        <v>100</v>
      </c>
      <c r="J1420" t="e">
        <f t="shared" si="274"/>
        <v>#VALUE!</v>
      </c>
      <c r="K1420">
        <f t="shared" si="275"/>
        <v>0.1</v>
      </c>
      <c r="L1420" t="e">
        <f t="shared" si="276"/>
        <v>#VALUE!</v>
      </c>
      <c r="M1420">
        <f t="shared" si="277"/>
        <v>0.13999999999999999</v>
      </c>
    </row>
    <row r="1421" spans="1:13" x14ac:dyDescent="0.2">
      <c r="A1421" t="s">
        <v>5205</v>
      </c>
      <c r="B1421" s="1" t="s">
        <v>1478</v>
      </c>
      <c r="C1421" t="str">
        <f t="shared" si="269"/>
        <v>bootstrap=False, criterion=squared_error, max_depth=20, max_features=auto, min_samples_split=10, n_estimators=150</v>
      </c>
      <c r="D1421" t="str">
        <f t="shared" si="270"/>
        <v>False</v>
      </c>
      <c r="E1421" t="str">
        <f t="shared" si="271"/>
        <v>squared_error</v>
      </c>
      <c r="F1421">
        <f t="shared" si="272"/>
        <v>20</v>
      </c>
      <c r="G1421" t="str">
        <f t="shared" si="268"/>
        <v>auto</v>
      </c>
      <c r="H1421" t="str">
        <f t="shared" si="268"/>
        <v>10</v>
      </c>
      <c r="I1421" t="str">
        <f t="shared" si="273"/>
        <v>150</v>
      </c>
      <c r="J1421" t="e">
        <f t="shared" si="274"/>
        <v>#VALUE!</v>
      </c>
      <c r="K1421">
        <f t="shared" si="275"/>
        <v>0.3</v>
      </c>
      <c r="L1421" t="e">
        <f t="shared" si="276"/>
        <v>#VALUE!</v>
      </c>
      <c r="M1421">
        <f t="shared" si="277"/>
        <v>0.18</v>
      </c>
    </row>
    <row r="1422" spans="1:13" x14ac:dyDescent="0.2">
      <c r="A1422" t="s">
        <v>5205</v>
      </c>
      <c r="B1422" s="1" t="s">
        <v>3818</v>
      </c>
      <c r="C1422" t="str">
        <f t="shared" si="269"/>
        <v>bootstrap=False, criterion=squared_error, max_depth=20, max_features=auto, min_samples_split=10, n_estimators=150</v>
      </c>
      <c r="D1422" t="str">
        <f t="shared" si="270"/>
        <v>False</v>
      </c>
      <c r="E1422" t="str">
        <f t="shared" si="271"/>
        <v>squared_error</v>
      </c>
      <c r="F1422">
        <f t="shared" si="272"/>
        <v>20</v>
      </c>
      <c r="G1422" t="str">
        <f t="shared" ref="G1422:H1441" si="278">MID($B1422,FIND(G$1,$B1422,1)+LEN(G$1)+1,FIND(H$1,$B1422,1)-(FIND(G$1,$B1422,1)+LEN(G$1))-3)</f>
        <v>auto</v>
      </c>
      <c r="H1422" t="str">
        <f t="shared" si="278"/>
        <v>10</v>
      </c>
      <c r="I1422" t="str">
        <f t="shared" si="273"/>
        <v>150</v>
      </c>
      <c r="J1422" t="e">
        <f t="shared" si="274"/>
        <v>#VALUE!</v>
      </c>
      <c r="K1422">
        <f t="shared" si="275"/>
        <v>0</v>
      </c>
      <c r="L1422" t="e">
        <f t="shared" si="276"/>
        <v>#VALUE!</v>
      </c>
      <c r="M1422">
        <f t="shared" si="277"/>
        <v>0.18</v>
      </c>
    </row>
    <row r="1423" spans="1:13" x14ac:dyDescent="0.2">
      <c r="A1423" t="s">
        <v>5205</v>
      </c>
      <c r="B1423" s="1" t="s">
        <v>1481</v>
      </c>
      <c r="C1423" t="str">
        <f t="shared" si="269"/>
        <v>bootstrap=False, criterion=squared_error, max_depth=20, max_features=auto, min_samples_split=10, n_estimators=150</v>
      </c>
      <c r="D1423" t="str">
        <f t="shared" si="270"/>
        <v>False</v>
      </c>
      <c r="E1423" t="str">
        <f t="shared" si="271"/>
        <v>squared_error</v>
      </c>
      <c r="F1423">
        <f t="shared" si="272"/>
        <v>20</v>
      </c>
      <c r="G1423" t="str">
        <f t="shared" si="278"/>
        <v>auto</v>
      </c>
      <c r="H1423" t="str">
        <f t="shared" si="278"/>
        <v>10</v>
      </c>
      <c r="I1423" t="str">
        <f t="shared" si="273"/>
        <v>150</v>
      </c>
      <c r="J1423" t="e">
        <f t="shared" si="274"/>
        <v>#VALUE!</v>
      </c>
      <c r="K1423">
        <f t="shared" si="275"/>
        <v>0.3</v>
      </c>
      <c r="L1423" t="e">
        <f t="shared" si="276"/>
        <v>#VALUE!</v>
      </c>
      <c r="M1423">
        <f t="shared" si="277"/>
        <v>0.18</v>
      </c>
    </row>
    <row r="1424" spans="1:13" x14ac:dyDescent="0.2">
      <c r="A1424" t="s">
        <v>5205</v>
      </c>
      <c r="B1424" s="1" t="s">
        <v>3819</v>
      </c>
      <c r="C1424" t="str">
        <f t="shared" si="269"/>
        <v>bootstrap=False, criterion=squared_error, max_depth=20, max_features=auto, min_samples_split=10, n_estimators=150</v>
      </c>
      <c r="D1424" t="str">
        <f t="shared" si="270"/>
        <v>False</v>
      </c>
      <c r="E1424" t="str">
        <f t="shared" si="271"/>
        <v>squared_error</v>
      </c>
      <c r="F1424">
        <f t="shared" si="272"/>
        <v>20</v>
      </c>
      <c r="G1424" t="str">
        <f t="shared" si="278"/>
        <v>auto</v>
      </c>
      <c r="H1424" t="str">
        <f t="shared" si="278"/>
        <v>10</v>
      </c>
      <c r="I1424" t="str">
        <f t="shared" si="273"/>
        <v>150</v>
      </c>
      <c r="J1424" t="e">
        <f t="shared" si="274"/>
        <v>#VALUE!</v>
      </c>
      <c r="K1424">
        <f t="shared" si="275"/>
        <v>0.2</v>
      </c>
      <c r="L1424" t="e">
        <f t="shared" si="276"/>
        <v>#VALUE!</v>
      </c>
      <c r="M1424">
        <f t="shared" si="277"/>
        <v>0.18</v>
      </c>
    </row>
    <row r="1425" spans="1:13" x14ac:dyDescent="0.2">
      <c r="A1425" t="s">
        <v>5205</v>
      </c>
      <c r="B1425" s="1" t="s">
        <v>3820</v>
      </c>
      <c r="C1425" t="str">
        <f t="shared" si="269"/>
        <v>bootstrap=False, criterion=squared_error, max_depth=20, max_features=auto, min_samples_split=10, n_estimators=200</v>
      </c>
      <c r="D1425" t="str">
        <f t="shared" si="270"/>
        <v>False</v>
      </c>
      <c r="E1425" t="str">
        <f t="shared" si="271"/>
        <v>squared_error</v>
      </c>
      <c r="F1425">
        <f t="shared" si="272"/>
        <v>20</v>
      </c>
      <c r="G1425" t="str">
        <f t="shared" si="278"/>
        <v>auto</v>
      </c>
      <c r="H1425" t="str">
        <f t="shared" si="278"/>
        <v>10</v>
      </c>
      <c r="I1425" t="str">
        <f t="shared" si="273"/>
        <v>200</v>
      </c>
      <c r="J1425" t="e">
        <f t="shared" si="274"/>
        <v>#VALUE!</v>
      </c>
      <c r="K1425">
        <f t="shared" si="275"/>
        <v>0.1</v>
      </c>
      <c r="L1425" t="e">
        <f t="shared" si="276"/>
        <v>#VALUE!</v>
      </c>
      <c r="M1425">
        <f t="shared" si="277"/>
        <v>0.12000000000000002</v>
      </c>
    </row>
    <row r="1426" spans="1:13" x14ac:dyDescent="0.2">
      <c r="A1426" t="s">
        <v>5205</v>
      </c>
      <c r="B1426" s="1" t="s">
        <v>3821</v>
      </c>
      <c r="C1426" t="str">
        <f t="shared" si="269"/>
        <v>bootstrap=False, criterion=squared_error, max_depth=20, max_features=auto, min_samples_split=10, n_estimators=200</v>
      </c>
      <c r="D1426" t="str">
        <f t="shared" si="270"/>
        <v>False</v>
      </c>
      <c r="E1426" t="str">
        <f t="shared" si="271"/>
        <v>squared_error</v>
      </c>
      <c r="F1426">
        <f t="shared" si="272"/>
        <v>20</v>
      </c>
      <c r="G1426" t="str">
        <f t="shared" si="278"/>
        <v>auto</v>
      </c>
      <c r="H1426" t="str">
        <f t="shared" si="278"/>
        <v>10</v>
      </c>
      <c r="I1426" t="str">
        <f t="shared" si="273"/>
        <v>200</v>
      </c>
      <c r="J1426" t="e">
        <f t="shared" si="274"/>
        <v>#VALUE!</v>
      </c>
      <c r="K1426">
        <f t="shared" si="275"/>
        <v>0.2</v>
      </c>
      <c r="L1426" t="e">
        <f t="shared" si="276"/>
        <v>#VALUE!</v>
      </c>
      <c r="M1426">
        <f t="shared" si="277"/>
        <v>0.12000000000000002</v>
      </c>
    </row>
    <row r="1427" spans="1:13" x14ac:dyDescent="0.2">
      <c r="A1427" t="s">
        <v>5205</v>
      </c>
      <c r="B1427" s="1" t="s">
        <v>3822</v>
      </c>
      <c r="C1427" t="str">
        <f t="shared" si="269"/>
        <v>bootstrap=False, criterion=squared_error, max_depth=20, max_features=auto, min_samples_split=10, n_estimators=200</v>
      </c>
      <c r="D1427" t="str">
        <f t="shared" si="270"/>
        <v>False</v>
      </c>
      <c r="E1427" t="str">
        <f t="shared" si="271"/>
        <v>squared_error</v>
      </c>
      <c r="F1427">
        <f t="shared" si="272"/>
        <v>20</v>
      </c>
      <c r="G1427" t="str">
        <f t="shared" si="278"/>
        <v>auto</v>
      </c>
      <c r="H1427" t="str">
        <f t="shared" si="278"/>
        <v>10</v>
      </c>
      <c r="I1427" t="str">
        <f t="shared" si="273"/>
        <v>200</v>
      </c>
      <c r="J1427" t="e">
        <f t="shared" si="274"/>
        <v>#VALUE!</v>
      </c>
      <c r="K1427">
        <f t="shared" si="275"/>
        <v>0.1</v>
      </c>
      <c r="L1427" t="e">
        <f t="shared" si="276"/>
        <v>#VALUE!</v>
      </c>
      <c r="M1427">
        <f t="shared" si="277"/>
        <v>0.12000000000000002</v>
      </c>
    </row>
    <row r="1428" spans="1:13" x14ac:dyDescent="0.2">
      <c r="A1428" t="s">
        <v>5205</v>
      </c>
      <c r="B1428" s="1" t="s">
        <v>3823</v>
      </c>
      <c r="C1428" t="str">
        <f t="shared" si="269"/>
        <v>bootstrap=False, criterion=squared_error, max_depth=20, max_features=auto, min_samples_split=10, n_estimators=200</v>
      </c>
      <c r="D1428" t="str">
        <f t="shared" si="270"/>
        <v>False</v>
      </c>
      <c r="E1428" t="str">
        <f t="shared" si="271"/>
        <v>squared_error</v>
      </c>
      <c r="F1428">
        <f t="shared" si="272"/>
        <v>20</v>
      </c>
      <c r="G1428" t="str">
        <f t="shared" si="278"/>
        <v>auto</v>
      </c>
      <c r="H1428" t="str">
        <f t="shared" si="278"/>
        <v>10</v>
      </c>
      <c r="I1428" t="str">
        <f t="shared" si="273"/>
        <v>200</v>
      </c>
      <c r="J1428" t="e">
        <f t="shared" si="274"/>
        <v>#VALUE!</v>
      </c>
      <c r="K1428">
        <f t="shared" si="275"/>
        <v>0</v>
      </c>
      <c r="L1428" t="e">
        <f t="shared" si="276"/>
        <v>#VALUE!</v>
      </c>
      <c r="M1428">
        <f t="shared" si="277"/>
        <v>0.12000000000000002</v>
      </c>
    </row>
    <row r="1429" spans="1:13" x14ac:dyDescent="0.2">
      <c r="A1429" t="s">
        <v>5205</v>
      </c>
      <c r="B1429" s="1" t="s">
        <v>3824</v>
      </c>
      <c r="C1429" t="str">
        <f t="shared" si="269"/>
        <v>bootstrap=False, criterion=squared_error, max_depth=20, max_features=auto, min_samples_split=10, n_estimators=150</v>
      </c>
      <c r="D1429" t="str">
        <f t="shared" si="270"/>
        <v>False</v>
      </c>
      <c r="E1429" t="str">
        <f t="shared" si="271"/>
        <v>squared_error</v>
      </c>
      <c r="F1429">
        <f t="shared" si="272"/>
        <v>20</v>
      </c>
      <c r="G1429" t="str">
        <f t="shared" si="278"/>
        <v>auto</v>
      </c>
      <c r="H1429" t="str">
        <f t="shared" si="278"/>
        <v>10</v>
      </c>
      <c r="I1429" t="str">
        <f t="shared" si="273"/>
        <v>150</v>
      </c>
      <c r="J1429" t="e">
        <f t="shared" si="274"/>
        <v>#VALUE!</v>
      </c>
      <c r="K1429">
        <f t="shared" si="275"/>
        <v>0.1</v>
      </c>
      <c r="L1429" t="e">
        <f t="shared" si="276"/>
        <v>#VALUE!</v>
      </c>
      <c r="M1429">
        <f t="shared" si="277"/>
        <v>0.18</v>
      </c>
    </row>
    <row r="1430" spans="1:13" x14ac:dyDescent="0.2">
      <c r="A1430" t="s">
        <v>5205</v>
      </c>
      <c r="B1430" s="1" t="s">
        <v>3825</v>
      </c>
      <c r="C1430" t="str">
        <f t="shared" si="269"/>
        <v>bootstrap=False, criterion=squared_error, max_depth=20, max_features=auto, min_samples_split=10, n_estimators=200</v>
      </c>
      <c r="D1430" t="str">
        <f t="shared" si="270"/>
        <v>False</v>
      </c>
      <c r="E1430" t="str">
        <f t="shared" si="271"/>
        <v>squared_error</v>
      </c>
      <c r="F1430">
        <f t="shared" si="272"/>
        <v>20</v>
      </c>
      <c r="G1430" t="str">
        <f t="shared" si="278"/>
        <v>auto</v>
      </c>
      <c r="H1430" t="str">
        <f t="shared" si="278"/>
        <v>10</v>
      </c>
      <c r="I1430" t="str">
        <f t="shared" si="273"/>
        <v>200</v>
      </c>
      <c r="J1430" t="e">
        <f t="shared" si="274"/>
        <v>#VALUE!</v>
      </c>
      <c r="K1430">
        <f t="shared" si="275"/>
        <v>0.2</v>
      </c>
      <c r="L1430" t="e">
        <f t="shared" si="276"/>
        <v>#VALUE!</v>
      </c>
      <c r="M1430">
        <f t="shared" si="277"/>
        <v>0.12000000000000002</v>
      </c>
    </row>
    <row r="1431" spans="1:13" x14ac:dyDescent="0.2">
      <c r="A1431" t="s">
        <v>5205</v>
      </c>
      <c r="B1431" s="1" t="s">
        <v>3826</v>
      </c>
      <c r="C1431" t="str">
        <f t="shared" si="269"/>
        <v>bootstrap=False, criterion=squared_error, max_depth=20, max_features=auto, min_samples_split=10, n_estimators=500</v>
      </c>
      <c r="D1431" t="str">
        <f t="shared" si="270"/>
        <v>False</v>
      </c>
      <c r="E1431" t="str">
        <f t="shared" si="271"/>
        <v>squared_error</v>
      </c>
      <c r="F1431">
        <f t="shared" si="272"/>
        <v>20</v>
      </c>
      <c r="G1431" t="str">
        <f t="shared" si="278"/>
        <v>auto</v>
      </c>
      <c r="H1431" t="str">
        <f t="shared" si="278"/>
        <v>10</v>
      </c>
      <c r="I1431" t="str">
        <f t="shared" si="273"/>
        <v>500</v>
      </c>
      <c r="J1431" t="e">
        <f t="shared" si="274"/>
        <v>#VALUE!</v>
      </c>
      <c r="K1431">
        <f t="shared" si="275"/>
        <v>0.1</v>
      </c>
      <c r="L1431" t="e">
        <f t="shared" si="276"/>
        <v>#VALUE!</v>
      </c>
      <c r="M1431">
        <f t="shared" si="277"/>
        <v>0.13999999999999999</v>
      </c>
    </row>
    <row r="1432" spans="1:13" x14ac:dyDescent="0.2">
      <c r="A1432" t="s">
        <v>5205</v>
      </c>
      <c r="B1432" s="1" t="s">
        <v>3827</v>
      </c>
      <c r="C1432" t="str">
        <f t="shared" si="269"/>
        <v>bootstrap=False, criterion=squared_error, max_depth=20, max_features=auto, min_samples_split=10, n_estimators=500</v>
      </c>
      <c r="D1432" t="str">
        <f t="shared" si="270"/>
        <v>False</v>
      </c>
      <c r="E1432" t="str">
        <f t="shared" si="271"/>
        <v>squared_error</v>
      </c>
      <c r="F1432">
        <f t="shared" si="272"/>
        <v>20</v>
      </c>
      <c r="G1432" t="str">
        <f t="shared" si="278"/>
        <v>auto</v>
      </c>
      <c r="H1432" t="str">
        <f t="shared" si="278"/>
        <v>10</v>
      </c>
      <c r="I1432" t="str">
        <f t="shared" si="273"/>
        <v>500</v>
      </c>
      <c r="J1432" t="e">
        <f t="shared" si="274"/>
        <v>#VALUE!</v>
      </c>
      <c r="K1432">
        <f t="shared" si="275"/>
        <v>0.1</v>
      </c>
      <c r="L1432" t="e">
        <f t="shared" si="276"/>
        <v>#VALUE!</v>
      </c>
      <c r="M1432">
        <f t="shared" si="277"/>
        <v>0.13999999999999999</v>
      </c>
    </row>
    <row r="1433" spans="1:13" x14ac:dyDescent="0.2">
      <c r="A1433" t="s">
        <v>5205</v>
      </c>
      <c r="B1433" s="1" t="s">
        <v>1489</v>
      </c>
      <c r="C1433" t="str">
        <f t="shared" si="269"/>
        <v>bootstrap=False, criterion=squared_error, max_depth=20, max_features=auto, min_samples_split=10, n_estimators=500</v>
      </c>
      <c r="D1433" t="str">
        <f t="shared" si="270"/>
        <v>False</v>
      </c>
      <c r="E1433" t="str">
        <f t="shared" si="271"/>
        <v>squared_error</v>
      </c>
      <c r="F1433">
        <f t="shared" si="272"/>
        <v>20</v>
      </c>
      <c r="G1433" t="str">
        <f t="shared" si="278"/>
        <v>auto</v>
      </c>
      <c r="H1433" t="str">
        <f t="shared" si="278"/>
        <v>10</v>
      </c>
      <c r="I1433" t="str">
        <f t="shared" si="273"/>
        <v>500</v>
      </c>
      <c r="J1433" t="e">
        <f t="shared" si="274"/>
        <v>#VALUE!</v>
      </c>
      <c r="K1433">
        <f t="shared" si="275"/>
        <v>0.3</v>
      </c>
      <c r="L1433" t="e">
        <f t="shared" si="276"/>
        <v>#VALUE!</v>
      </c>
      <c r="M1433">
        <f t="shared" si="277"/>
        <v>0.13999999999999999</v>
      </c>
    </row>
    <row r="1434" spans="1:13" x14ac:dyDescent="0.2">
      <c r="A1434" t="s">
        <v>5205</v>
      </c>
      <c r="B1434" s="1" t="s">
        <v>3828</v>
      </c>
      <c r="C1434" t="str">
        <f t="shared" si="269"/>
        <v>bootstrap=False, criterion=squared_error, max_depth=20, max_features=auto, min_samples_split=10, n_estimators=500</v>
      </c>
      <c r="D1434" t="str">
        <f t="shared" si="270"/>
        <v>False</v>
      </c>
      <c r="E1434" t="str">
        <f t="shared" si="271"/>
        <v>squared_error</v>
      </c>
      <c r="F1434">
        <f t="shared" si="272"/>
        <v>20</v>
      </c>
      <c r="G1434" t="str">
        <f t="shared" si="278"/>
        <v>auto</v>
      </c>
      <c r="H1434" t="str">
        <f t="shared" si="278"/>
        <v>10</v>
      </c>
      <c r="I1434" t="str">
        <f t="shared" si="273"/>
        <v>500</v>
      </c>
      <c r="J1434" t="e">
        <f t="shared" si="274"/>
        <v>#VALUE!</v>
      </c>
      <c r="K1434">
        <f t="shared" si="275"/>
        <v>0.1</v>
      </c>
      <c r="L1434" t="e">
        <f t="shared" si="276"/>
        <v>#VALUE!</v>
      </c>
      <c r="M1434">
        <f t="shared" si="277"/>
        <v>0.13999999999999999</v>
      </c>
    </row>
    <row r="1435" spans="1:13" x14ac:dyDescent="0.2">
      <c r="A1435" t="s">
        <v>5205</v>
      </c>
      <c r="B1435" s="1" t="s">
        <v>3829</v>
      </c>
      <c r="C1435" t="str">
        <f t="shared" si="269"/>
        <v>bootstrap=False, criterion=squared_error, max_depth=20, max_features=auto, min_samples_split=10, n_estimators=500</v>
      </c>
      <c r="D1435" t="str">
        <f t="shared" si="270"/>
        <v>False</v>
      </c>
      <c r="E1435" t="str">
        <f t="shared" si="271"/>
        <v>squared_error</v>
      </c>
      <c r="F1435">
        <f t="shared" si="272"/>
        <v>20</v>
      </c>
      <c r="G1435" t="str">
        <f t="shared" si="278"/>
        <v>auto</v>
      </c>
      <c r="H1435" t="str">
        <f t="shared" si="278"/>
        <v>10</v>
      </c>
      <c r="I1435" t="str">
        <f t="shared" si="273"/>
        <v>500</v>
      </c>
      <c r="J1435" t="e">
        <f t="shared" si="274"/>
        <v>#VALUE!</v>
      </c>
      <c r="K1435">
        <f t="shared" si="275"/>
        <v>0.1</v>
      </c>
      <c r="L1435" t="e">
        <f t="shared" si="276"/>
        <v>#VALUE!</v>
      </c>
      <c r="M1435">
        <f t="shared" si="277"/>
        <v>0.13999999999999999</v>
      </c>
    </row>
    <row r="1436" spans="1:13" x14ac:dyDescent="0.2">
      <c r="A1436" t="s">
        <v>5205</v>
      </c>
      <c r="B1436" s="1" t="s">
        <v>2842</v>
      </c>
      <c r="C1436" t="str">
        <f t="shared" si="269"/>
        <v>bootstrap=True, criterion=squared_error, max_depth=30, max_features=log2, min_samples_split=2, n_estimators=150</v>
      </c>
      <c r="D1436" t="str">
        <f t="shared" si="270"/>
        <v>True</v>
      </c>
      <c r="E1436" t="str">
        <f t="shared" si="271"/>
        <v>squared_error</v>
      </c>
      <c r="F1436">
        <f t="shared" si="272"/>
        <v>30</v>
      </c>
      <c r="G1436" t="str">
        <f t="shared" si="278"/>
        <v>log2</v>
      </c>
      <c r="H1436" t="str">
        <f t="shared" si="278"/>
        <v>2</v>
      </c>
      <c r="I1436" t="str">
        <f t="shared" si="273"/>
        <v>150</v>
      </c>
      <c r="J1436">
        <f t="shared" si="274"/>
        <v>0.83299999999999996</v>
      </c>
      <c r="K1436">
        <f t="shared" si="275"/>
        <v>19.3</v>
      </c>
      <c r="L1436">
        <f t="shared" si="276"/>
        <v>0.79800000000000004</v>
      </c>
      <c r="M1436">
        <f t="shared" si="277"/>
        <v>22.34</v>
      </c>
    </row>
    <row r="1437" spans="1:13" x14ac:dyDescent="0.2">
      <c r="A1437" t="s">
        <v>5205</v>
      </c>
      <c r="B1437" s="1" t="s">
        <v>2829</v>
      </c>
      <c r="C1437" t="str">
        <f t="shared" si="269"/>
        <v>bootstrap=True, criterion=squared_error, max_depth=30, max_features=log2, min_samples_split=2, n_estimators=100</v>
      </c>
      <c r="D1437" t="str">
        <f t="shared" si="270"/>
        <v>True</v>
      </c>
      <c r="E1437" t="str">
        <f t="shared" si="271"/>
        <v>squared_error</v>
      </c>
      <c r="F1437">
        <f t="shared" si="272"/>
        <v>30</v>
      </c>
      <c r="G1437" t="str">
        <f t="shared" si="278"/>
        <v>log2</v>
      </c>
      <c r="H1437" t="str">
        <f t="shared" si="278"/>
        <v>2</v>
      </c>
      <c r="I1437" t="str">
        <f t="shared" si="273"/>
        <v>100</v>
      </c>
      <c r="J1437">
        <f t="shared" si="274"/>
        <v>0.80800000000000005</v>
      </c>
      <c r="K1437">
        <f t="shared" si="275"/>
        <v>15.8</v>
      </c>
      <c r="L1437">
        <f t="shared" si="276"/>
        <v>0.79780000000000006</v>
      </c>
      <c r="M1437">
        <f t="shared" si="277"/>
        <v>15.1</v>
      </c>
    </row>
    <row r="1438" spans="1:13" x14ac:dyDescent="0.2">
      <c r="A1438" t="s">
        <v>5205</v>
      </c>
      <c r="B1438" s="1" t="s">
        <v>2830</v>
      </c>
      <c r="C1438" t="str">
        <f t="shared" si="269"/>
        <v>bootstrap=True, criterion=squared_error, max_depth=30, max_features=log2, min_samples_split=2, n_estimators=100</v>
      </c>
      <c r="D1438" t="str">
        <f t="shared" si="270"/>
        <v>True</v>
      </c>
      <c r="E1438" t="str">
        <f t="shared" si="271"/>
        <v>squared_error</v>
      </c>
      <c r="F1438">
        <f t="shared" si="272"/>
        <v>30</v>
      </c>
      <c r="G1438" t="str">
        <f t="shared" si="278"/>
        <v>log2</v>
      </c>
      <c r="H1438" t="str">
        <f t="shared" si="278"/>
        <v>2</v>
      </c>
      <c r="I1438" t="str">
        <f t="shared" si="273"/>
        <v>100</v>
      </c>
      <c r="J1438">
        <f t="shared" si="274"/>
        <v>0.75900000000000001</v>
      </c>
      <c r="K1438">
        <f t="shared" si="275"/>
        <v>15.2</v>
      </c>
      <c r="L1438">
        <f t="shared" si="276"/>
        <v>0.79780000000000006</v>
      </c>
      <c r="M1438">
        <f t="shared" si="277"/>
        <v>15.1</v>
      </c>
    </row>
    <row r="1439" spans="1:13" x14ac:dyDescent="0.2">
      <c r="A1439" t="s">
        <v>5205</v>
      </c>
      <c r="B1439" s="1" t="s">
        <v>2831</v>
      </c>
      <c r="C1439" t="str">
        <f t="shared" si="269"/>
        <v>bootstrap=True, criterion=squared_error, max_depth=30, max_features=log2, min_samples_split=2, n_estimators=100</v>
      </c>
      <c r="D1439" t="str">
        <f t="shared" si="270"/>
        <v>True</v>
      </c>
      <c r="E1439" t="str">
        <f t="shared" si="271"/>
        <v>squared_error</v>
      </c>
      <c r="F1439">
        <f t="shared" si="272"/>
        <v>30</v>
      </c>
      <c r="G1439" t="str">
        <f t="shared" si="278"/>
        <v>log2</v>
      </c>
      <c r="H1439" t="str">
        <f t="shared" si="278"/>
        <v>2</v>
      </c>
      <c r="I1439" t="str">
        <f t="shared" si="273"/>
        <v>100</v>
      </c>
      <c r="J1439">
        <f t="shared" si="274"/>
        <v>0.77600000000000002</v>
      </c>
      <c r="K1439">
        <f t="shared" si="275"/>
        <v>15.4</v>
      </c>
      <c r="L1439">
        <f t="shared" si="276"/>
        <v>0.79780000000000006</v>
      </c>
      <c r="M1439">
        <f t="shared" si="277"/>
        <v>15.1</v>
      </c>
    </row>
    <row r="1440" spans="1:13" x14ac:dyDescent="0.2">
      <c r="A1440" t="s">
        <v>5205</v>
      </c>
      <c r="B1440" s="1" t="s">
        <v>2832</v>
      </c>
      <c r="C1440" t="str">
        <f t="shared" si="269"/>
        <v>bootstrap=True, criterion=squared_error, max_depth=30, max_features=log2, min_samples_split=2, n_estimators=100</v>
      </c>
      <c r="D1440" t="str">
        <f t="shared" si="270"/>
        <v>True</v>
      </c>
      <c r="E1440" t="str">
        <f t="shared" si="271"/>
        <v>squared_error</v>
      </c>
      <c r="F1440">
        <f t="shared" si="272"/>
        <v>30</v>
      </c>
      <c r="G1440" t="str">
        <f t="shared" si="278"/>
        <v>log2</v>
      </c>
      <c r="H1440" t="str">
        <f t="shared" si="278"/>
        <v>2</v>
      </c>
      <c r="I1440" t="str">
        <f t="shared" si="273"/>
        <v>100</v>
      </c>
      <c r="J1440">
        <f t="shared" si="274"/>
        <v>0.81200000000000006</v>
      </c>
      <c r="K1440">
        <f t="shared" si="275"/>
        <v>15.9</v>
      </c>
      <c r="L1440">
        <f t="shared" si="276"/>
        <v>0.79780000000000006</v>
      </c>
      <c r="M1440">
        <f t="shared" si="277"/>
        <v>15.1</v>
      </c>
    </row>
    <row r="1441" spans="1:13" x14ac:dyDescent="0.2">
      <c r="A1441" t="s">
        <v>5205</v>
      </c>
      <c r="B1441" s="1" t="s">
        <v>2833</v>
      </c>
      <c r="C1441" t="str">
        <f t="shared" si="269"/>
        <v>bootstrap=True, criterion=squared_error, max_depth=30, max_features=log2, min_samples_split=2, n_estimators=100</v>
      </c>
      <c r="D1441" t="str">
        <f t="shared" si="270"/>
        <v>True</v>
      </c>
      <c r="E1441" t="str">
        <f t="shared" si="271"/>
        <v>squared_error</v>
      </c>
      <c r="F1441">
        <f t="shared" si="272"/>
        <v>30</v>
      </c>
      <c r="G1441" t="str">
        <f t="shared" si="278"/>
        <v>log2</v>
      </c>
      <c r="H1441" t="str">
        <f t="shared" si="278"/>
        <v>2</v>
      </c>
      <c r="I1441" t="str">
        <f t="shared" si="273"/>
        <v>100</v>
      </c>
      <c r="J1441">
        <f t="shared" si="274"/>
        <v>0.83399999999999996</v>
      </c>
      <c r="K1441">
        <f t="shared" si="275"/>
        <v>13.2</v>
      </c>
      <c r="L1441">
        <f t="shared" si="276"/>
        <v>0.79780000000000006</v>
      </c>
      <c r="M1441">
        <f t="shared" si="277"/>
        <v>15.1</v>
      </c>
    </row>
    <row r="1442" spans="1:13" x14ac:dyDescent="0.2">
      <c r="A1442" t="s">
        <v>5205</v>
      </c>
      <c r="B1442" s="1" t="s">
        <v>2620</v>
      </c>
      <c r="C1442" t="str">
        <f t="shared" si="269"/>
        <v>bootstrap=True, criterion=squared_error, max_depth=20, max_features=0.5, min_samples_split=5, n_estimators=100</v>
      </c>
      <c r="D1442" t="str">
        <f t="shared" si="270"/>
        <v>True</v>
      </c>
      <c r="E1442" t="str">
        <f t="shared" si="271"/>
        <v>squared_error</v>
      </c>
      <c r="F1442">
        <f t="shared" si="272"/>
        <v>20</v>
      </c>
      <c r="G1442" t="str">
        <f t="shared" ref="G1442:H1461" si="279">MID($B1442,FIND(G$1,$B1442,1)+LEN(G$1)+1,FIND(H$1,$B1442,1)-(FIND(G$1,$B1442,1)+LEN(G$1))-3)</f>
        <v>0.5</v>
      </c>
      <c r="H1442" t="str">
        <f t="shared" si="279"/>
        <v>5</v>
      </c>
      <c r="I1442" t="str">
        <f t="shared" si="273"/>
        <v>100</v>
      </c>
      <c r="J1442">
        <f t="shared" si="274"/>
        <v>0.79400000000000004</v>
      </c>
      <c r="K1442">
        <f t="shared" si="275"/>
        <v>60</v>
      </c>
      <c r="L1442">
        <f t="shared" si="276"/>
        <v>0.79760000000000009</v>
      </c>
      <c r="M1442">
        <f t="shared" si="277"/>
        <v>57.1</v>
      </c>
    </row>
    <row r="1443" spans="1:13" x14ac:dyDescent="0.2">
      <c r="A1443" t="s">
        <v>5205</v>
      </c>
      <c r="B1443" s="1" t="s">
        <v>2621</v>
      </c>
      <c r="C1443" t="str">
        <f t="shared" si="269"/>
        <v>bootstrap=True, criterion=squared_error, max_depth=20, max_features=0.5, min_samples_split=5, n_estimators=100</v>
      </c>
      <c r="D1443" t="str">
        <f t="shared" si="270"/>
        <v>True</v>
      </c>
      <c r="E1443" t="str">
        <f t="shared" si="271"/>
        <v>squared_error</v>
      </c>
      <c r="F1443">
        <f t="shared" si="272"/>
        <v>20</v>
      </c>
      <c r="G1443" t="str">
        <f t="shared" si="279"/>
        <v>0.5</v>
      </c>
      <c r="H1443" t="str">
        <f t="shared" si="279"/>
        <v>5</v>
      </c>
      <c r="I1443" t="str">
        <f t="shared" si="273"/>
        <v>100</v>
      </c>
      <c r="J1443">
        <f t="shared" si="274"/>
        <v>0.76100000000000001</v>
      </c>
      <c r="K1443">
        <f t="shared" si="275"/>
        <v>57</v>
      </c>
      <c r="L1443">
        <f t="shared" si="276"/>
        <v>0.79760000000000009</v>
      </c>
      <c r="M1443">
        <f t="shared" si="277"/>
        <v>57.1</v>
      </c>
    </row>
    <row r="1444" spans="1:13" x14ac:dyDescent="0.2">
      <c r="A1444" t="s">
        <v>5205</v>
      </c>
      <c r="B1444" s="1" t="s">
        <v>2622</v>
      </c>
      <c r="C1444" t="str">
        <f t="shared" si="269"/>
        <v>bootstrap=True, criterion=squared_error, max_depth=20, max_features=0.5, min_samples_split=5, n_estimators=100</v>
      </c>
      <c r="D1444" t="str">
        <f t="shared" si="270"/>
        <v>True</v>
      </c>
      <c r="E1444" t="str">
        <f t="shared" si="271"/>
        <v>squared_error</v>
      </c>
      <c r="F1444">
        <f t="shared" si="272"/>
        <v>20</v>
      </c>
      <c r="G1444" t="str">
        <f t="shared" si="279"/>
        <v>0.5</v>
      </c>
      <c r="H1444" t="str">
        <f t="shared" si="279"/>
        <v>5</v>
      </c>
      <c r="I1444" t="str">
        <f t="shared" si="273"/>
        <v>100</v>
      </c>
      <c r="J1444">
        <f t="shared" si="274"/>
        <v>0.8</v>
      </c>
      <c r="K1444">
        <f t="shared" si="275"/>
        <v>58.2</v>
      </c>
      <c r="L1444">
        <f t="shared" si="276"/>
        <v>0.79760000000000009</v>
      </c>
      <c r="M1444">
        <f t="shared" si="277"/>
        <v>57.1</v>
      </c>
    </row>
    <row r="1445" spans="1:13" x14ac:dyDescent="0.2">
      <c r="A1445" t="s">
        <v>5205</v>
      </c>
      <c r="B1445" s="1" t="s">
        <v>2623</v>
      </c>
      <c r="C1445" t="str">
        <f t="shared" si="269"/>
        <v>bootstrap=True, criterion=squared_error, max_depth=20, max_features=0.5, min_samples_split=5, n_estimators=100</v>
      </c>
      <c r="D1445" t="str">
        <f t="shared" si="270"/>
        <v>True</v>
      </c>
      <c r="E1445" t="str">
        <f t="shared" si="271"/>
        <v>squared_error</v>
      </c>
      <c r="F1445">
        <f t="shared" si="272"/>
        <v>20</v>
      </c>
      <c r="G1445" t="str">
        <f t="shared" si="279"/>
        <v>0.5</v>
      </c>
      <c r="H1445" t="str">
        <f t="shared" si="279"/>
        <v>5</v>
      </c>
      <c r="I1445" t="str">
        <f t="shared" si="273"/>
        <v>100</v>
      </c>
      <c r="J1445">
        <f t="shared" si="274"/>
        <v>0.80700000000000005</v>
      </c>
      <c r="K1445">
        <f t="shared" si="275"/>
        <v>60</v>
      </c>
      <c r="L1445">
        <f t="shared" si="276"/>
        <v>0.79760000000000009</v>
      </c>
      <c r="M1445">
        <f t="shared" si="277"/>
        <v>57.1</v>
      </c>
    </row>
    <row r="1446" spans="1:13" x14ac:dyDescent="0.2">
      <c r="A1446" t="s">
        <v>5205</v>
      </c>
      <c r="B1446" s="1" t="s">
        <v>2624</v>
      </c>
      <c r="C1446" t="str">
        <f t="shared" si="269"/>
        <v>bootstrap=True, criterion=squared_error, max_depth=20, max_features=0.5, min_samples_split=5, n_estimators=100</v>
      </c>
      <c r="D1446" t="str">
        <f t="shared" si="270"/>
        <v>True</v>
      </c>
      <c r="E1446" t="str">
        <f t="shared" si="271"/>
        <v>squared_error</v>
      </c>
      <c r="F1446">
        <f t="shared" si="272"/>
        <v>20</v>
      </c>
      <c r="G1446" t="str">
        <f t="shared" si="279"/>
        <v>0.5</v>
      </c>
      <c r="H1446" t="str">
        <f t="shared" si="279"/>
        <v>5</v>
      </c>
      <c r="I1446" t="str">
        <f t="shared" si="273"/>
        <v>100</v>
      </c>
      <c r="J1446">
        <f t="shared" si="274"/>
        <v>0.82599999999999996</v>
      </c>
      <c r="K1446">
        <f t="shared" si="275"/>
        <v>50.3</v>
      </c>
      <c r="L1446">
        <f t="shared" si="276"/>
        <v>0.79760000000000009</v>
      </c>
      <c r="M1446">
        <f t="shared" si="277"/>
        <v>57.1</v>
      </c>
    </row>
    <row r="1447" spans="1:13" x14ac:dyDescent="0.2">
      <c r="A1447" t="s">
        <v>5205</v>
      </c>
      <c r="B1447" s="1" t="s">
        <v>2435</v>
      </c>
      <c r="C1447" t="str">
        <f t="shared" si="269"/>
        <v>bootstrap=True, criterion=squared_error, max_depth=20, max_features=sqrt, min_samples_split=2, n_estimators=200</v>
      </c>
      <c r="D1447" t="str">
        <f t="shared" si="270"/>
        <v>True</v>
      </c>
      <c r="E1447" t="str">
        <f t="shared" si="271"/>
        <v>squared_error</v>
      </c>
      <c r="F1447">
        <f t="shared" si="272"/>
        <v>20</v>
      </c>
      <c r="G1447" t="str">
        <f t="shared" si="279"/>
        <v>sqrt</v>
      </c>
      <c r="H1447" t="str">
        <f t="shared" si="279"/>
        <v>2</v>
      </c>
      <c r="I1447" t="str">
        <f t="shared" si="273"/>
        <v>200</v>
      </c>
      <c r="J1447">
        <f t="shared" si="274"/>
        <v>0.76600000000000001</v>
      </c>
      <c r="K1447">
        <f t="shared" si="275"/>
        <v>48</v>
      </c>
      <c r="L1447">
        <f t="shared" si="276"/>
        <v>0.79740000000000011</v>
      </c>
      <c r="M1447">
        <f t="shared" si="277"/>
        <v>47.92</v>
      </c>
    </row>
    <row r="1448" spans="1:13" x14ac:dyDescent="0.2">
      <c r="A1448" t="s">
        <v>5205</v>
      </c>
      <c r="B1448" s="1" t="s">
        <v>2436</v>
      </c>
      <c r="C1448" t="str">
        <f t="shared" si="269"/>
        <v>bootstrap=True, criterion=squared_error, max_depth=20, max_features=sqrt, min_samples_split=2, n_estimators=200</v>
      </c>
      <c r="D1448" t="str">
        <f t="shared" si="270"/>
        <v>True</v>
      </c>
      <c r="E1448" t="str">
        <f t="shared" si="271"/>
        <v>squared_error</v>
      </c>
      <c r="F1448">
        <f t="shared" si="272"/>
        <v>20</v>
      </c>
      <c r="G1448" t="str">
        <f t="shared" si="279"/>
        <v>sqrt</v>
      </c>
      <c r="H1448" t="str">
        <f t="shared" si="279"/>
        <v>2</v>
      </c>
      <c r="I1448" t="str">
        <f t="shared" si="273"/>
        <v>200</v>
      </c>
      <c r="J1448">
        <f t="shared" si="274"/>
        <v>0.80100000000000005</v>
      </c>
      <c r="K1448">
        <f t="shared" si="275"/>
        <v>49.6</v>
      </c>
      <c r="L1448">
        <f t="shared" si="276"/>
        <v>0.79740000000000011</v>
      </c>
      <c r="M1448">
        <f t="shared" si="277"/>
        <v>47.92</v>
      </c>
    </row>
    <row r="1449" spans="1:13" x14ac:dyDescent="0.2">
      <c r="A1449" t="s">
        <v>5205</v>
      </c>
      <c r="B1449" s="1" t="s">
        <v>2437</v>
      </c>
      <c r="C1449" t="str">
        <f t="shared" si="269"/>
        <v>bootstrap=True, criterion=squared_error, max_depth=20, max_features=sqrt, min_samples_split=2, n_estimators=200</v>
      </c>
      <c r="D1449" t="str">
        <f t="shared" si="270"/>
        <v>True</v>
      </c>
      <c r="E1449" t="str">
        <f t="shared" si="271"/>
        <v>squared_error</v>
      </c>
      <c r="F1449">
        <f t="shared" si="272"/>
        <v>20</v>
      </c>
      <c r="G1449" t="str">
        <f t="shared" si="279"/>
        <v>sqrt</v>
      </c>
      <c r="H1449" t="str">
        <f t="shared" si="279"/>
        <v>2</v>
      </c>
      <c r="I1449" t="str">
        <f t="shared" si="273"/>
        <v>200</v>
      </c>
      <c r="J1449">
        <f t="shared" si="274"/>
        <v>0.78</v>
      </c>
      <c r="K1449">
        <f t="shared" si="275"/>
        <v>48.7</v>
      </c>
      <c r="L1449">
        <f t="shared" si="276"/>
        <v>0.79740000000000011</v>
      </c>
      <c r="M1449">
        <f t="shared" si="277"/>
        <v>47.92</v>
      </c>
    </row>
    <row r="1450" spans="1:13" x14ac:dyDescent="0.2">
      <c r="A1450" t="s">
        <v>5205</v>
      </c>
      <c r="B1450" s="1" t="s">
        <v>2438</v>
      </c>
      <c r="C1450" t="str">
        <f t="shared" si="269"/>
        <v>bootstrap=True, criterion=squared_error, max_depth=20, max_features=sqrt, min_samples_split=2, n_estimators=200</v>
      </c>
      <c r="D1450" t="str">
        <f t="shared" si="270"/>
        <v>True</v>
      </c>
      <c r="E1450" t="str">
        <f t="shared" si="271"/>
        <v>squared_error</v>
      </c>
      <c r="F1450">
        <f t="shared" si="272"/>
        <v>20</v>
      </c>
      <c r="G1450" t="str">
        <f t="shared" si="279"/>
        <v>sqrt</v>
      </c>
      <c r="H1450" t="str">
        <f t="shared" si="279"/>
        <v>2</v>
      </c>
      <c r="I1450" t="str">
        <f t="shared" si="273"/>
        <v>200</v>
      </c>
      <c r="J1450">
        <f t="shared" si="274"/>
        <v>0.83299999999999996</v>
      </c>
      <c r="K1450">
        <f t="shared" si="275"/>
        <v>43.1</v>
      </c>
      <c r="L1450">
        <f t="shared" si="276"/>
        <v>0.79740000000000011</v>
      </c>
      <c r="M1450">
        <f t="shared" si="277"/>
        <v>47.92</v>
      </c>
    </row>
    <row r="1451" spans="1:13" x14ac:dyDescent="0.2">
      <c r="A1451" t="s">
        <v>5205</v>
      </c>
      <c r="B1451" s="1" t="s">
        <v>2439</v>
      </c>
      <c r="C1451" t="str">
        <f t="shared" si="269"/>
        <v>bootstrap=True, criterion=squared_error, max_depth=20, max_features=sqrt, min_samples_split=2, n_estimators=200</v>
      </c>
      <c r="D1451" t="str">
        <f t="shared" si="270"/>
        <v>True</v>
      </c>
      <c r="E1451" t="str">
        <f t="shared" si="271"/>
        <v>squared_error</v>
      </c>
      <c r="F1451">
        <f t="shared" si="272"/>
        <v>20</v>
      </c>
      <c r="G1451" t="str">
        <f t="shared" si="279"/>
        <v>sqrt</v>
      </c>
      <c r="H1451" t="str">
        <f t="shared" si="279"/>
        <v>2</v>
      </c>
      <c r="I1451" t="str">
        <f t="shared" si="273"/>
        <v>200</v>
      </c>
      <c r="J1451">
        <f t="shared" si="274"/>
        <v>0.80700000000000005</v>
      </c>
      <c r="K1451">
        <f t="shared" si="275"/>
        <v>50.2</v>
      </c>
      <c r="L1451">
        <f t="shared" si="276"/>
        <v>0.79740000000000011</v>
      </c>
      <c r="M1451">
        <f t="shared" si="277"/>
        <v>47.92</v>
      </c>
    </row>
    <row r="1452" spans="1:13" x14ac:dyDescent="0.2">
      <c r="A1452" t="s">
        <v>5205</v>
      </c>
      <c r="B1452" s="1" t="s">
        <v>2430</v>
      </c>
      <c r="C1452" t="str">
        <f t="shared" si="269"/>
        <v>bootstrap=True, criterion=squared_error, max_depth=20, max_features=sqrt, min_samples_split=2, n_estimators=150</v>
      </c>
      <c r="D1452" t="str">
        <f t="shared" si="270"/>
        <v>True</v>
      </c>
      <c r="E1452" t="str">
        <f t="shared" si="271"/>
        <v>squared_error</v>
      </c>
      <c r="F1452">
        <f t="shared" si="272"/>
        <v>20</v>
      </c>
      <c r="G1452" t="str">
        <f t="shared" si="279"/>
        <v>sqrt</v>
      </c>
      <c r="H1452" t="str">
        <f t="shared" si="279"/>
        <v>2</v>
      </c>
      <c r="I1452" t="str">
        <f t="shared" si="273"/>
        <v>150</v>
      </c>
      <c r="J1452">
        <f t="shared" si="274"/>
        <v>0.76600000000000001</v>
      </c>
      <c r="K1452">
        <f t="shared" si="275"/>
        <v>36.5</v>
      </c>
      <c r="L1452">
        <f t="shared" si="276"/>
        <v>0.79739999999999989</v>
      </c>
      <c r="M1452">
        <f t="shared" si="277"/>
        <v>36.239999999999995</v>
      </c>
    </row>
    <row r="1453" spans="1:13" x14ac:dyDescent="0.2">
      <c r="A1453" t="s">
        <v>5205</v>
      </c>
      <c r="B1453" s="1" t="s">
        <v>2431</v>
      </c>
      <c r="C1453" t="str">
        <f t="shared" si="269"/>
        <v>bootstrap=True, criterion=squared_error, max_depth=20, max_features=sqrt, min_samples_split=2, n_estimators=150</v>
      </c>
      <c r="D1453" t="str">
        <f t="shared" si="270"/>
        <v>True</v>
      </c>
      <c r="E1453" t="str">
        <f t="shared" si="271"/>
        <v>squared_error</v>
      </c>
      <c r="F1453">
        <f t="shared" si="272"/>
        <v>20</v>
      </c>
      <c r="G1453" t="str">
        <f t="shared" si="279"/>
        <v>sqrt</v>
      </c>
      <c r="H1453" t="str">
        <f t="shared" si="279"/>
        <v>2</v>
      </c>
      <c r="I1453" t="str">
        <f t="shared" si="273"/>
        <v>150</v>
      </c>
      <c r="J1453">
        <f t="shared" si="274"/>
        <v>0.80200000000000005</v>
      </c>
      <c r="K1453">
        <f t="shared" si="275"/>
        <v>37.4</v>
      </c>
      <c r="L1453">
        <f t="shared" si="276"/>
        <v>0.79739999999999989</v>
      </c>
      <c r="M1453">
        <f t="shared" si="277"/>
        <v>36.239999999999995</v>
      </c>
    </row>
    <row r="1454" spans="1:13" x14ac:dyDescent="0.2">
      <c r="A1454" t="s">
        <v>5205</v>
      </c>
      <c r="B1454" s="1" t="s">
        <v>2432</v>
      </c>
      <c r="C1454" t="str">
        <f t="shared" si="269"/>
        <v>bootstrap=True, criterion=squared_error, max_depth=20, max_features=sqrt, min_samples_split=2, n_estimators=150</v>
      </c>
      <c r="D1454" t="str">
        <f t="shared" si="270"/>
        <v>True</v>
      </c>
      <c r="E1454" t="str">
        <f t="shared" si="271"/>
        <v>squared_error</v>
      </c>
      <c r="F1454">
        <f t="shared" si="272"/>
        <v>20</v>
      </c>
      <c r="G1454" t="str">
        <f t="shared" si="279"/>
        <v>sqrt</v>
      </c>
      <c r="H1454" t="str">
        <f t="shared" si="279"/>
        <v>2</v>
      </c>
      <c r="I1454" t="str">
        <f t="shared" si="273"/>
        <v>150</v>
      </c>
      <c r="J1454">
        <f t="shared" si="274"/>
        <v>0.77900000000000003</v>
      </c>
      <c r="K1454">
        <f t="shared" si="275"/>
        <v>37.299999999999997</v>
      </c>
      <c r="L1454">
        <f t="shared" si="276"/>
        <v>0.79739999999999989</v>
      </c>
      <c r="M1454">
        <f t="shared" si="277"/>
        <v>36.239999999999995</v>
      </c>
    </row>
    <row r="1455" spans="1:13" x14ac:dyDescent="0.2">
      <c r="A1455" t="s">
        <v>5205</v>
      </c>
      <c r="B1455" s="1" t="s">
        <v>2433</v>
      </c>
      <c r="C1455" t="str">
        <f t="shared" si="269"/>
        <v>bootstrap=True, criterion=squared_error, max_depth=20, max_features=sqrt, min_samples_split=2, n_estimators=150</v>
      </c>
      <c r="D1455" t="str">
        <f t="shared" si="270"/>
        <v>True</v>
      </c>
      <c r="E1455" t="str">
        <f t="shared" si="271"/>
        <v>squared_error</v>
      </c>
      <c r="F1455">
        <f t="shared" si="272"/>
        <v>20</v>
      </c>
      <c r="G1455" t="str">
        <f t="shared" si="279"/>
        <v>sqrt</v>
      </c>
      <c r="H1455" t="str">
        <f t="shared" si="279"/>
        <v>2</v>
      </c>
      <c r="I1455" t="str">
        <f t="shared" si="273"/>
        <v>150</v>
      </c>
      <c r="J1455">
        <f t="shared" si="274"/>
        <v>0.83299999999999996</v>
      </c>
      <c r="K1455">
        <f t="shared" si="275"/>
        <v>32.200000000000003</v>
      </c>
      <c r="L1455">
        <f t="shared" si="276"/>
        <v>0.79739999999999989</v>
      </c>
      <c r="M1455">
        <f t="shared" si="277"/>
        <v>36.239999999999995</v>
      </c>
    </row>
    <row r="1456" spans="1:13" x14ac:dyDescent="0.2">
      <c r="A1456" t="s">
        <v>5205</v>
      </c>
      <c r="B1456" s="1" t="s">
        <v>2434</v>
      </c>
      <c r="C1456" t="str">
        <f t="shared" si="269"/>
        <v>bootstrap=True, criterion=squared_error, max_depth=20, max_features=sqrt, min_samples_split=2, n_estimators=150</v>
      </c>
      <c r="D1456" t="str">
        <f t="shared" si="270"/>
        <v>True</v>
      </c>
      <c r="E1456" t="str">
        <f t="shared" si="271"/>
        <v>squared_error</v>
      </c>
      <c r="F1456">
        <f t="shared" si="272"/>
        <v>20</v>
      </c>
      <c r="G1456" t="str">
        <f t="shared" si="279"/>
        <v>sqrt</v>
      </c>
      <c r="H1456" t="str">
        <f t="shared" si="279"/>
        <v>2</v>
      </c>
      <c r="I1456" t="str">
        <f t="shared" si="273"/>
        <v>150</v>
      </c>
      <c r="J1456">
        <f t="shared" si="274"/>
        <v>0.80700000000000005</v>
      </c>
      <c r="K1456">
        <f t="shared" si="275"/>
        <v>37.799999999999997</v>
      </c>
      <c r="L1456">
        <f t="shared" si="276"/>
        <v>0.79739999999999989</v>
      </c>
      <c r="M1456">
        <f t="shared" si="277"/>
        <v>36.239999999999995</v>
      </c>
    </row>
    <row r="1457" spans="1:13" x14ac:dyDescent="0.2">
      <c r="A1457" t="s">
        <v>5205</v>
      </c>
      <c r="B1457" s="1" t="s">
        <v>3937</v>
      </c>
      <c r="C1457" t="str">
        <f t="shared" si="269"/>
        <v>bootstrap=False, criterion=squared_error, max_depth=20, max_features=log2, min_samples_split=5, n_estimators=500</v>
      </c>
      <c r="D1457" t="str">
        <f t="shared" si="270"/>
        <v>False</v>
      </c>
      <c r="E1457" t="str">
        <f t="shared" si="271"/>
        <v>squared_error</v>
      </c>
      <c r="F1457">
        <f t="shared" si="272"/>
        <v>20</v>
      </c>
      <c r="G1457" t="str">
        <f t="shared" si="279"/>
        <v>log2</v>
      </c>
      <c r="H1457" t="str">
        <f t="shared" si="279"/>
        <v>5</v>
      </c>
      <c r="I1457" t="str">
        <f t="shared" si="273"/>
        <v>500</v>
      </c>
      <c r="J1457">
        <f t="shared" si="274"/>
        <v>0.79700000000000004</v>
      </c>
      <c r="K1457">
        <f t="shared" si="275"/>
        <v>90</v>
      </c>
      <c r="L1457">
        <f t="shared" si="276"/>
        <v>0.79659999999999997</v>
      </c>
      <c r="M1457">
        <f t="shared" si="277"/>
        <v>87.6</v>
      </c>
    </row>
    <row r="1458" spans="1:13" x14ac:dyDescent="0.2">
      <c r="A1458" t="s">
        <v>5205</v>
      </c>
      <c r="B1458" s="1" t="s">
        <v>3938</v>
      </c>
      <c r="C1458" t="str">
        <f t="shared" si="269"/>
        <v>bootstrap=False, criterion=squared_error, max_depth=20, max_features=log2, min_samples_split=5, n_estimators=500</v>
      </c>
      <c r="D1458" t="str">
        <f t="shared" si="270"/>
        <v>False</v>
      </c>
      <c r="E1458" t="str">
        <f t="shared" si="271"/>
        <v>squared_error</v>
      </c>
      <c r="F1458">
        <f t="shared" si="272"/>
        <v>20</v>
      </c>
      <c r="G1458" t="str">
        <f t="shared" si="279"/>
        <v>log2</v>
      </c>
      <c r="H1458" t="str">
        <f t="shared" si="279"/>
        <v>5</v>
      </c>
      <c r="I1458" t="str">
        <f t="shared" si="273"/>
        <v>500</v>
      </c>
      <c r="J1458">
        <f t="shared" si="274"/>
        <v>0.76700000000000002</v>
      </c>
      <c r="K1458">
        <f t="shared" si="275"/>
        <v>90</v>
      </c>
      <c r="L1458">
        <f t="shared" si="276"/>
        <v>0.79659999999999997</v>
      </c>
      <c r="M1458">
        <f t="shared" si="277"/>
        <v>87.6</v>
      </c>
    </row>
    <row r="1459" spans="1:13" x14ac:dyDescent="0.2">
      <c r="A1459" t="s">
        <v>5205</v>
      </c>
      <c r="B1459" s="1" t="s">
        <v>3941</v>
      </c>
      <c r="C1459" t="str">
        <f t="shared" si="269"/>
        <v>bootstrap=False, criterion=squared_error, max_depth=20, max_features=log2, min_samples_split=5, n_estimators=500</v>
      </c>
      <c r="D1459" t="str">
        <f t="shared" si="270"/>
        <v>False</v>
      </c>
      <c r="E1459" t="str">
        <f t="shared" si="271"/>
        <v>squared_error</v>
      </c>
      <c r="F1459">
        <f t="shared" si="272"/>
        <v>20</v>
      </c>
      <c r="G1459" t="str">
        <f t="shared" si="279"/>
        <v>log2</v>
      </c>
      <c r="H1459" t="str">
        <f t="shared" si="279"/>
        <v>5</v>
      </c>
      <c r="I1459" t="str">
        <f t="shared" si="273"/>
        <v>500</v>
      </c>
      <c r="J1459">
        <f t="shared" si="274"/>
        <v>0.77300000000000002</v>
      </c>
      <c r="K1459">
        <f t="shared" si="275"/>
        <v>90</v>
      </c>
      <c r="L1459">
        <f t="shared" si="276"/>
        <v>0.79659999999999997</v>
      </c>
      <c r="M1459">
        <f t="shared" si="277"/>
        <v>87.6</v>
      </c>
    </row>
    <row r="1460" spans="1:13" x14ac:dyDescent="0.2">
      <c r="A1460" t="s">
        <v>5205</v>
      </c>
      <c r="B1460" s="1" t="s">
        <v>3942</v>
      </c>
      <c r="C1460" t="str">
        <f t="shared" si="269"/>
        <v>bootstrap=False, criterion=squared_error, max_depth=20, max_features=log2, min_samples_split=5, n_estimators=500</v>
      </c>
      <c r="D1460" t="str">
        <f t="shared" si="270"/>
        <v>False</v>
      </c>
      <c r="E1460" t="str">
        <f t="shared" si="271"/>
        <v>squared_error</v>
      </c>
      <c r="F1460">
        <f t="shared" si="272"/>
        <v>20</v>
      </c>
      <c r="G1460" t="str">
        <f t="shared" si="279"/>
        <v>log2</v>
      </c>
      <c r="H1460" t="str">
        <f t="shared" si="279"/>
        <v>5</v>
      </c>
      <c r="I1460" t="str">
        <f t="shared" si="273"/>
        <v>500</v>
      </c>
      <c r="J1460">
        <f t="shared" si="274"/>
        <v>0.83899999999999997</v>
      </c>
      <c r="K1460">
        <f t="shared" si="275"/>
        <v>78</v>
      </c>
      <c r="L1460">
        <f t="shared" si="276"/>
        <v>0.79659999999999997</v>
      </c>
      <c r="M1460">
        <f t="shared" si="277"/>
        <v>87.6</v>
      </c>
    </row>
    <row r="1461" spans="1:13" x14ac:dyDescent="0.2">
      <c r="A1461" t="s">
        <v>5205</v>
      </c>
      <c r="B1461" s="1" t="s">
        <v>3944</v>
      </c>
      <c r="C1461" t="str">
        <f t="shared" si="269"/>
        <v>bootstrap=False, criterion=squared_error, max_depth=20, max_features=log2, min_samples_split=5, n_estimators=500</v>
      </c>
      <c r="D1461" t="str">
        <f t="shared" si="270"/>
        <v>False</v>
      </c>
      <c r="E1461" t="str">
        <f t="shared" si="271"/>
        <v>squared_error</v>
      </c>
      <c r="F1461">
        <f t="shared" si="272"/>
        <v>20</v>
      </c>
      <c r="G1461" t="str">
        <f t="shared" si="279"/>
        <v>log2</v>
      </c>
      <c r="H1461" t="str">
        <f t="shared" si="279"/>
        <v>5</v>
      </c>
      <c r="I1461" t="str">
        <f t="shared" si="273"/>
        <v>500</v>
      </c>
      <c r="J1461">
        <f t="shared" si="274"/>
        <v>0.80700000000000005</v>
      </c>
      <c r="K1461">
        <f t="shared" si="275"/>
        <v>90</v>
      </c>
      <c r="L1461">
        <f t="shared" si="276"/>
        <v>0.79659999999999997</v>
      </c>
      <c r="M1461">
        <f t="shared" si="277"/>
        <v>87.6</v>
      </c>
    </row>
    <row r="1462" spans="1:13" x14ac:dyDescent="0.2">
      <c r="A1462" t="s">
        <v>5205</v>
      </c>
      <c r="B1462" s="1" t="s">
        <v>2425</v>
      </c>
      <c r="C1462" t="str">
        <f t="shared" si="269"/>
        <v>bootstrap=True, criterion=squared_error, max_depth=20, max_features=sqrt, min_samples_split=2, n_estimators=100</v>
      </c>
      <c r="D1462" t="str">
        <f t="shared" si="270"/>
        <v>True</v>
      </c>
      <c r="E1462" t="str">
        <f t="shared" si="271"/>
        <v>squared_error</v>
      </c>
      <c r="F1462">
        <f t="shared" si="272"/>
        <v>20</v>
      </c>
      <c r="G1462" t="str">
        <f t="shared" ref="G1462:H1481" si="280">MID($B1462,FIND(G$1,$B1462,1)+LEN(G$1)+1,FIND(H$1,$B1462,1)-(FIND(G$1,$B1462,1)+LEN(G$1))-3)</f>
        <v>sqrt</v>
      </c>
      <c r="H1462" t="str">
        <f t="shared" si="280"/>
        <v>2</v>
      </c>
      <c r="I1462" t="str">
        <f t="shared" si="273"/>
        <v>100</v>
      </c>
      <c r="J1462">
        <f t="shared" si="274"/>
        <v>0.83299999999999996</v>
      </c>
      <c r="K1462">
        <f t="shared" si="275"/>
        <v>22.2</v>
      </c>
      <c r="L1462">
        <f t="shared" si="276"/>
        <v>0.7964</v>
      </c>
      <c r="M1462">
        <f t="shared" si="277"/>
        <v>23.98</v>
      </c>
    </row>
    <row r="1463" spans="1:13" x14ac:dyDescent="0.2">
      <c r="A1463" t="s">
        <v>5205</v>
      </c>
      <c r="B1463" s="1" t="s">
        <v>2426</v>
      </c>
      <c r="C1463" t="str">
        <f t="shared" si="269"/>
        <v>bootstrap=True, criterion=squared_error, max_depth=20, max_features=sqrt, min_samples_split=2, n_estimators=100</v>
      </c>
      <c r="D1463" t="str">
        <f t="shared" si="270"/>
        <v>True</v>
      </c>
      <c r="E1463" t="str">
        <f t="shared" si="271"/>
        <v>squared_error</v>
      </c>
      <c r="F1463">
        <f t="shared" si="272"/>
        <v>20</v>
      </c>
      <c r="G1463" t="str">
        <f t="shared" si="280"/>
        <v>sqrt</v>
      </c>
      <c r="H1463" t="str">
        <f t="shared" si="280"/>
        <v>2</v>
      </c>
      <c r="I1463" t="str">
        <f t="shared" si="273"/>
        <v>100</v>
      </c>
      <c r="J1463">
        <f t="shared" si="274"/>
        <v>0.76500000000000001</v>
      </c>
      <c r="K1463">
        <f t="shared" si="275"/>
        <v>23.8</v>
      </c>
      <c r="L1463">
        <f t="shared" si="276"/>
        <v>0.7964</v>
      </c>
      <c r="M1463">
        <f t="shared" si="277"/>
        <v>23.98</v>
      </c>
    </row>
    <row r="1464" spans="1:13" x14ac:dyDescent="0.2">
      <c r="A1464" t="s">
        <v>5205</v>
      </c>
      <c r="B1464" s="1" t="s">
        <v>2427</v>
      </c>
      <c r="C1464" t="str">
        <f t="shared" si="269"/>
        <v>bootstrap=True, criterion=squared_error, max_depth=20, max_features=sqrt, min_samples_split=2, n_estimators=100</v>
      </c>
      <c r="D1464" t="str">
        <f t="shared" si="270"/>
        <v>True</v>
      </c>
      <c r="E1464" t="str">
        <f t="shared" si="271"/>
        <v>squared_error</v>
      </c>
      <c r="F1464">
        <f t="shared" si="272"/>
        <v>20</v>
      </c>
      <c r="G1464" t="str">
        <f t="shared" si="280"/>
        <v>sqrt</v>
      </c>
      <c r="H1464" t="str">
        <f t="shared" si="280"/>
        <v>2</v>
      </c>
      <c r="I1464" t="str">
        <f t="shared" si="273"/>
        <v>100</v>
      </c>
      <c r="J1464">
        <f t="shared" si="274"/>
        <v>0.80100000000000005</v>
      </c>
      <c r="K1464">
        <f t="shared" si="275"/>
        <v>23.9</v>
      </c>
      <c r="L1464">
        <f t="shared" si="276"/>
        <v>0.7964</v>
      </c>
      <c r="M1464">
        <f t="shared" si="277"/>
        <v>23.98</v>
      </c>
    </row>
    <row r="1465" spans="1:13" x14ac:dyDescent="0.2">
      <c r="A1465" t="s">
        <v>5205</v>
      </c>
      <c r="B1465" s="1" t="s">
        <v>2428</v>
      </c>
      <c r="C1465" t="str">
        <f t="shared" si="269"/>
        <v>bootstrap=True, criterion=squared_error, max_depth=20, max_features=sqrt, min_samples_split=2, n_estimators=100</v>
      </c>
      <c r="D1465" t="str">
        <f t="shared" si="270"/>
        <v>True</v>
      </c>
      <c r="E1465" t="str">
        <f t="shared" si="271"/>
        <v>squared_error</v>
      </c>
      <c r="F1465">
        <f t="shared" si="272"/>
        <v>20</v>
      </c>
      <c r="G1465" t="str">
        <f t="shared" si="280"/>
        <v>sqrt</v>
      </c>
      <c r="H1465" t="str">
        <f t="shared" si="280"/>
        <v>2</v>
      </c>
      <c r="I1465" t="str">
        <f t="shared" si="273"/>
        <v>100</v>
      </c>
      <c r="J1465">
        <f t="shared" si="274"/>
        <v>0.77500000000000002</v>
      </c>
      <c r="K1465">
        <f t="shared" si="275"/>
        <v>24.2</v>
      </c>
      <c r="L1465">
        <f t="shared" si="276"/>
        <v>0.7964</v>
      </c>
      <c r="M1465">
        <f t="shared" si="277"/>
        <v>23.98</v>
      </c>
    </row>
    <row r="1466" spans="1:13" x14ac:dyDescent="0.2">
      <c r="A1466" t="s">
        <v>5205</v>
      </c>
      <c r="B1466" s="1" t="s">
        <v>2429</v>
      </c>
      <c r="C1466" t="str">
        <f t="shared" si="269"/>
        <v>bootstrap=True, criterion=squared_error, max_depth=20, max_features=sqrt, min_samples_split=2, n_estimators=100</v>
      </c>
      <c r="D1466" t="str">
        <f t="shared" si="270"/>
        <v>True</v>
      </c>
      <c r="E1466" t="str">
        <f t="shared" si="271"/>
        <v>squared_error</v>
      </c>
      <c r="F1466">
        <f t="shared" si="272"/>
        <v>20</v>
      </c>
      <c r="G1466" t="str">
        <f t="shared" si="280"/>
        <v>sqrt</v>
      </c>
      <c r="H1466" t="str">
        <f t="shared" si="280"/>
        <v>2</v>
      </c>
      <c r="I1466" t="str">
        <f t="shared" si="273"/>
        <v>100</v>
      </c>
      <c r="J1466">
        <f t="shared" si="274"/>
        <v>0.80800000000000005</v>
      </c>
      <c r="K1466">
        <f t="shared" si="275"/>
        <v>25.8</v>
      </c>
      <c r="L1466">
        <f t="shared" si="276"/>
        <v>0.7964</v>
      </c>
      <c r="M1466">
        <f t="shared" si="277"/>
        <v>23.98</v>
      </c>
    </row>
    <row r="1467" spans="1:13" x14ac:dyDescent="0.2">
      <c r="A1467" t="s">
        <v>5205</v>
      </c>
      <c r="B1467" s="1" t="s">
        <v>2695</v>
      </c>
      <c r="C1467" t="str">
        <f t="shared" si="269"/>
        <v>bootstrap=True, criterion=squared_error, max_depth=20, max_features=1.0, min_samples_split=5, n_estimators=200</v>
      </c>
      <c r="D1467" t="str">
        <f t="shared" si="270"/>
        <v>True</v>
      </c>
      <c r="E1467" t="str">
        <f t="shared" si="271"/>
        <v>squared_error</v>
      </c>
      <c r="F1467">
        <f t="shared" si="272"/>
        <v>20</v>
      </c>
      <c r="G1467" t="str">
        <f t="shared" si="280"/>
        <v>1.0</v>
      </c>
      <c r="H1467" t="str">
        <f t="shared" si="280"/>
        <v>5</v>
      </c>
      <c r="I1467" t="str">
        <f t="shared" si="273"/>
        <v>200</v>
      </c>
      <c r="J1467">
        <f t="shared" si="274"/>
        <v>0.747</v>
      </c>
      <c r="K1467">
        <f t="shared" si="275"/>
        <v>222</v>
      </c>
      <c r="L1467">
        <f t="shared" si="276"/>
        <v>0.7964</v>
      </c>
      <c r="M1467">
        <f t="shared" si="277"/>
        <v>226.8</v>
      </c>
    </row>
    <row r="1468" spans="1:13" x14ac:dyDescent="0.2">
      <c r="A1468" t="s">
        <v>5205</v>
      </c>
      <c r="B1468" s="1" t="s">
        <v>2696</v>
      </c>
      <c r="C1468" t="str">
        <f t="shared" si="269"/>
        <v>bootstrap=True, criterion=squared_error, max_depth=20, max_features=1.0, min_samples_split=5, n_estimators=200</v>
      </c>
      <c r="D1468" t="str">
        <f t="shared" si="270"/>
        <v>True</v>
      </c>
      <c r="E1468" t="str">
        <f t="shared" si="271"/>
        <v>squared_error</v>
      </c>
      <c r="F1468">
        <f t="shared" si="272"/>
        <v>20</v>
      </c>
      <c r="G1468" t="str">
        <f t="shared" si="280"/>
        <v>1.0</v>
      </c>
      <c r="H1468" t="str">
        <f t="shared" si="280"/>
        <v>5</v>
      </c>
      <c r="I1468" t="str">
        <f t="shared" si="273"/>
        <v>200</v>
      </c>
      <c r="J1468">
        <f t="shared" si="274"/>
        <v>0.79400000000000004</v>
      </c>
      <c r="K1468">
        <f t="shared" si="275"/>
        <v>240</v>
      </c>
      <c r="L1468">
        <f t="shared" si="276"/>
        <v>0.7964</v>
      </c>
      <c r="M1468">
        <f t="shared" si="277"/>
        <v>226.8</v>
      </c>
    </row>
    <row r="1469" spans="1:13" x14ac:dyDescent="0.2">
      <c r="A1469" t="s">
        <v>5205</v>
      </c>
      <c r="B1469" s="1" t="s">
        <v>2697</v>
      </c>
      <c r="C1469" t="str">
        <f t="shared" si="269"/>
        <v>bootstrap=True, criterion=squared_error, max_depth=20, max_features=1.0, min_samples_split=5, n_estimators=200</v>
      </c>
      <c r="D1469" t="str">
        <f t="shared" si="270"/>
        <v>True</v>
      </c>
      <c r="E1469" t="str">
        <f t="shared" si="271"/>
        <v>squared_error</v>
      </c>
      <c r="F1469">
        <f t="shared" si="272"/>
        <v>20</v>
      </c>
      <c r="G1469" t="str">
        <f t="shared" si="280"/>
        <v>1.0</v>
      </c>
      <c r="H1469" t="str">
        <f t="shared" si="280"/>
        <v>5</v>
      </c>
      <c r="I1469" t="str">
        <f t="shared" si="273"/>
        <v>200</v>
      </c>
      <c r="J1469">
        <f t="shared" si="274"/>
        <v>0.82399999999999995</v>
      </c>
      <c r="K1469">
        <f t="shared" si="275"/>
        <v>198</v>
      </c>
      <c r="L1469">
        <f t="shared" si="276"/>
        <v>0.7964</v>
      </c>
      <c r="M1469">
        <f t="shared" si="277"/>
        <v>226.8</v>
      </c>
    </row>
    <row r="1470" spans="1:13" x14ac:dyDescent="0.2">
      <c r="A1470" t="s">
        <v>5205</v>
      </c>
      <c r="B1470" s="1" t="s">
        <v>2698</v>
      </c>
      <c r="C1470" t="str">
        <f t="shared" si="269"/>
        <v>bootstrap=True, criterion=squared_error, max_depth=20, max_features=1.0, min_samples_split=5, n_estimators=200</v>
      </c>
      <c r="D1470" t="str">
        <f t="shared" si="270"/>
        <v>True</v>
      </c>
      <c r="E1470" t="str">
        <f t="shared" si="271"/>
        <v>squared_error</v>
      </c>
      <c r="F1470">
        <f t="shared" si="272"/>
        <v>20</v>
      </c>
      <c r="G1470" t="str">
        <f t="shared" si="280"/>
        <v>1.0</v>
      </c>
      <c r="H1470" t="str">
        <f t="shared" si="280"/>
        <v>5</v>
      </c>
      <c r="I1470" t="str">
        <f t="shared" si="273"/>
        <v>200</v>
      </c>
      <c r="J1470">
        <f t="shared" si="274"/>
        <v>0.80500000000000005</v>
      </c>
      <c r="K1470">
        <f t="shared" si="275"/>
        <v>228</v>
      </c>
      <c r="L1470">
        <f t="shared" si="276"/>
        <v>0.7964</v>
      </c>
      <c r="M1470">
        <f t="shared" si="277"/>
        <v>226.8</v>
      </c>
    </row>
    <row r="1471" spans="1:13" x14ac:dyDescent="0.2">
      <c r="A1471" t="s">
        <v>5205</v>
      </c>
      <c r="B1471" s="1" t="s">
        <v>2699</v>
      </c>
      <c r="C1471" t="str">
        <f t="shared" si="269"/>
        <v>bootstrap=True, criterion=squared_error, max_depth=20, max_features=1.0, min_samples_split=5, n_estimators=200</v>
      </c>
      <c r="D1471" t="str">
        <f t="shared" si="270"/>
        <v>True</v>
      </c>
      <c r="E1471" t="str">
        <f t="shared" si="271"/>
        <v>squared_error</v>
      </c>
      <c r="F1471">
        <f t="shared" si="272"/>
        <v>20</v>
      </c>
      <c r="G1471" t="str">
        <f t="shared" si="280"/>
        <v>1.0</v>
      </c>
      <c r="H1471" t="str">
        <f t="shared" si="280"/>
        <v>5</v>
      </c>
      <c r="I1471" t="str">
        <f t="shared" si="273"/>
        <v>200</v>
      </c>
      <c r="J1471">
        <f t="shared" si="274"/>
        <v>0.81200000000000006</v>
      </c>
      <c r="K1471">
        <f t="shared" si="275"/>
        <v>245.99999999999997</v>
      </c>
      <c r="L1471">
        <f t="shared" si="276"/>
        <v>0.7964</v>
      </c>
      <c r="M1471">
        <f t="shared" si="277"/>
        <v>226.8</v>
      </c>
    </row>
    <row r="1472" spans="1:13" x14ac:dyDescent="0.2">
      <c r="A1472" t="s">
        <v>5205</v>
      </c>
      <c r="B1472" s="1" t="s">
        <v>4349</v>
      </c>
      <c r="C1472" t="str">
        <f t="shared" si="269"/>
        <v>bootstrap=False, criterion=squared_error, max_depth=30, max_features=0.2, min_samples_split=10, n_estimators=150</v>
      </c>
      <c r="D1472" t="str">
        <f t="shared" si="270"/>
        <v>False</v>
      </c>
      <c r="E1472" t="str">
        <f t="shared" si="271"/>
        <v>squared_error</v>
      </c>
      <c r="F1472">
        <f t="shared" si="272"/>
        <v>30</v>
      </c>
      <c r="G1472" t="str">
        <f t="shared" si="280"/>
        <v>0.2</v>
      </c>
      <c r="H1472" t="str">
        <f t="shared" si="280"/>
        <v>10</v>
      </c>
      <c r="I1472" t="str">
        <f t="shared" si="273"/>
        <v>150</v>
      </c>
      <c r="J1472">
        <f t="shared" si="274"/>
        <v>0.78800000000000003</v>
      </c>
      <c r="K1472">
        <f t="shared" si="275"/>
        <v>57.8</v>
      </c>
      <c r="L1472">
        <f t="shared" si="276"/>
        <v>0.79620000000000002</v>
      </c>
      <c r="M1472">
        <f t="shared" si="277"/>
        <v>54.42</v>
      </c>
    </row>
    <row r="1473" spans="1:13" x14ac:dyDescent="0.2">
      <c r="A1473" t="s">
        <v>5205</v>
      </c>
      <c r="B1473" s="1" t="s">
        <v>4350</v>
      </c>
      <c r="C1473" t="str">
        <f t="shared" si="269"/>
        <v>bootstrap=False, criterion=squared_error, max_depth=30, max_features=0.2, min_samples_split=10, n_estimators=150</v>
      </c>
      <c r="D1473" t="str">
        <f t="shared" si="270"/>
        <v>False</v>
      </c>
      <c r="E1473" t="str">
        <f t="shared" si="271"/>
        <v>squared_error</v>
      </c>
      <c r="F1473">
        <f t="shared" si="272"/>
        <v>30</v>
      </c>
      <c r="G1473" t="str">
        <f t="shared" si="280"/>
        <v>0.2</v>
      </c>
      <c r="H1473" t="str">
        <f t="shared" si="280"/>
        <v>10</v>
      </c>
      <c r="I1473" t="str">
        <f t="shared" si="273"/>
        <v>150</v>
      </c>
      <c r="J1473">
        <f t="shared" si="274"/>
        <v>0.77100000000000002</v>
      </c>
      <c r="K1473">
        <f t="shared" si="275"/>
        <v>55.3</v>
      </c>
      <c r="L1473">
        <f t="shared" si="276"/>
        <v>0.79620000000000002</v>
      </c>
      <c r="M1473">
        <f t="shared" si="277"/>
        <v>54.42</v>
      </c>
    </row>
    <row r="1474" spans="1:13" x14ac:dyDescent="0.2">
      <c r="A1474" t="s">
        <v>5205</v>
      </c>
      <c r="B1474" s="1" t="s">
        <v>4351</v>
      </c>
      <c r="C1474" t="str">
        <f t="shared" ref="C1474:C1537" si="281">MID($B1474,FIND(D$1,$B1474,1),FIND(J$1,$B1474,1)-17)</f>
        <v>bootstrap=False, criterion=squared_error, max_depth=30, max_features=0.2, min_samples_split=10, n_estimators=150</v>
      </c>
      <c r="D1474" t="str">
        <f t="shared" ref="D1474:D1537" si="282">MID($B1474,FIND(D$1,$B1474,1)+LEN(D$1),FIND(E$1,$B1474,1)-(FIND(D$1,$B1474,1)+LEN(D$1))-2)</f>
        <v>False</v>
      </c>
      <c r="E1474" t="str">
        <f t="shared" ref="E1474:E1537" si="283">MID($B1474,FIND(E$1,$B1474,1)+LEN(E$1)+1,FIND(F$1,$B1474,1)-(FIND(E$1,$B1474,1)+LEN(E$1))-3)</f>
        <v>squared_error</v>
      </c>
      <c r="F1474">
        <f t="shared" ref="F1474:F1537" si="284">IFERROR(MID($B1474,FIND(F$1,$B1474,1)+LEN(F$1)+1,FIND(G$1,$B1474,1)-(FIND(F$1,$B1474,1)+LEN(F$1))-3)+0,0)</f>
        <v>30</v>
      </c>
      <c r="G1474" t="str">
        <f t="shared" si="280"/>
        <v>0.2</v>
      </c>
      <c r="H1474" t="str">
        <f t="shared" si="280"/>
        <v>10</v>
      </c>
      <c r="I1474" t="str">
        <f t="shared" ref="I1474:I1537" si="285">MID($B1474,FIND(I$1,$B1474,1)+LEN(I$1)+1,FIND(J$1,$B1474,1)-(FIND(I$1,$B1474,1)+LEN(I$1))-4)</f>
        <v>150</v>
      </c>
      <c r="J1474">
        <f t="shared" ref="J1474:J1537" si="286">MID($B1474,FIND(J$1,$B1474,1)+LEN(J$1)+1,FIND(K$1,$B1474,1)-(FIND(J$1,$B1474,1)+LEN(J$1))-2)+0</f>
        <v>0.77600000000000002</v>
      </c>
      <c r="K1474">
        <f t="shared" ref="K1474:K1537" si="287">IF(RIGHT(B1474,1)="n",60*MID(RIGHT(B1474,7),1,4),MID(RIGHT(B1474,5),1,4))+0</f>
        <v>55.4</v>
      </c>
      <c r="L1474">
        <f t="shared" ref="L1474:L1537" si="288">AVERAGEIFS(J:J,$C:$C,$C1474)</f>
        <v>0.79620000000000002</v>
      </c>
      <c r="M1474">
        <f t="shared" ref="M1474:M1537" si="289">AVERAGEIFS(K:K,$C:$C,$C1474)</f>
        <v>54.42</v>
      </c>
    </row>
    <row r="1475" spans="1:13" x14ac:dyDescent="0.2">
      <c r="A1475" t="s">
        <v>5205</v>
      </c>
      <c r="B1475" s="1" t="s">
        <v>4355</v>
      </c>
      <c r="C1475" t="str">
        <f t="shared" si="281"/>
        <v>bootstrap=False, criterion=squared_error, max_depth=30, max_features=0.2, min_samples_split=10, n_estimators=150</v>
      </c>
      <c r="D1475" t="str">
        <f t="shared" si="282"/>
        <v>False</v>
      </c>
      <c r="E1475" t="str">
        <f t="shared" si="283"/>
        <v>squared_error</v>
      </c>
      <c r="F1475">
        <f t="shared" si="284"/>
        <v>30</v>
      </c>
      <c r="G1475" t="str">
        <f t="shared" si="280"/>
        <v>0.2</v>
      </c>
      <c r="H1475" t="str">
        <f t="shared" si="280"/>
        <v>10</v>
      </c>
      <c r="I1475" t="str">
        <f t="shared" si="285"/>
        <v>150</v>
      </c>
      <c r="J1475">
        <f t="shared" si="286"/>
        <v>0.80200000000000005</v>
      </c>
      <c r="K1475">
        <f t="shared" si="287"/>
        <v>56.9</v>
      </c>
      <c r="L1475">
        <f t="shared" si="288"/>
        <v>0.79620000000000002</v>
      </c>
      <c r="M1475">
        <f t="shared" si="289"/>
        <v>54.42</v>
      </c>
    </row>
    <row r="1476" spans="1:13" x14ac:dyDescent="0.2">
      <c r="A1476" t="s">
        <v>5205</v>
      </c>
      <c r="B1476" s="1" t="s">
        <v>4357</v>
      </c>
      <c r="C1476" t="str">
        <f t="shared" si="281"/>
        <v>bootstrap=False, criterion=squared_error, max_depth=30, max_features=0.2, min_samples_split=10, n_estimators=150</v>
      </c>
      <c r="D1476" t="str">
        <f t="shared" si="282"/>
        <v>False</v>
      </c>
      <c r="E1476" t="str">
        <f t="shared" si="283"/>
        <v>squared_error</v>
      </c>
      <c r="F1476">
        <f t="shared" si="284"/>
        <v>30</v>
      </c>
      <c r="G1476" t="str">
        <f t="shared" si="280"/>
        <v>0.2</v>
      </c>
      <c r="H1476" t="str">
        <f t="shared" si="280"/>
        <v>10</v>
      </c>
      <c r="I1476" t="str">
        <f t="shared" si="285"/>
        <v>150</v>
      </c>
      <c r="J1476">
        <f t="shared" si="286"/>
        <v>0.84399999999999997</v>
      </c>
      <c r="K1476">
        <f t="shared" si="287"/>
        <v>46.7</v>
      </c>
      <c r="L1476">
        <f t="shared" si="288"/>
        <v>0.79620000000000002</v>
      </c>
      <c r="M1476">
        <f t="shared" si="289"/>
        <v>54.42</v>
      </c>
    </row>
    <row r="1477" spans="1:13" x14ac:dyDescent="0.2">
      <c r="A1477" t="s">
        <v>5205</v>
      </c>
      <c r="B1477" s="1" t="s">
        <v>2708</v>
      </c>
      <c r="C1477" t="str">
        <f t="shared" si="281"/>
        <v>bootstrap=True, criterion=squared_error, max_depth=20, max_features=1.0, min_samples_split=5, n_estimators=500</v>
      </c>
      <c r="D1477" t="str">
        <f t="shared" si="282"/>
        <v>True</v>
      </c>
      <c r="E1477" t="str">
        <f t="shared" si="283"/>
        <v>squared_error</v>
      </c>
      <c r="F1477">
        <f t="shared" si="284"/>
        <v>20</v>
      </c>
      <c r="G1477" t="str">
        <f t="shared" si="280"/>
        <v>1.0</v>
      </c>
      <c r="H1477" t="str">
        <f t="shared" si="280"/>
        <v>5</v>
      </c>
      <c r="I1477" t="str">
        <f t="shared" si="285"/>
        <v>500</v>
      </c>
      <c r="J1477">
        <f t="shared" si="286"/>
        <v>0.746</v>
      </c>
      <c r="K1477">
        <f t="shared" si="287"/>
        <v>558</v>
      </c>
      <c r="L1477">
        <f t="shared" si="288"/>
        <v>0.79600000000000004</v>
      </c>
      <c r="M1477">
        <f t="shared" si="289"/>
        <v>561.6</v>
      </c>
    </row>
    <row r="1478" spans="1:13" x14ac:dyDescent="0.2">
      <c r="A1478" t="s">
        <v>5205</v>
      </c>
      <c r="B1478" s="1" t="s">
        <v>2709</v>
      </c>
      <c r="C1478" t="str">
        <f t="shared" si="281"/>
        <v>bootstrap=True, criterion=squared_error, max_depth=20, max_features=1.0, min_samples_split=5, n_estimators=500</v>
      </c>
      <c r="D1478" t="str">
        <f t="shared" si="282"/>
        <v>True</v>
      </c>
      <c r="E1478" t="str">
        <f t="shared" si="283"/>
        <v>squared_error</v>
      </c>
      <c r="F1478">
        <f t="shared" si="284"/>
        <v>20</v>
      </c>
      <c r="G1478" t="str">
        <f t="shared" si="280"/>
        <v>1.0</v>
      </c>
      <c r="H1478" t="str">
        <f t="shared" si="280"/>
        <v>5</v>
      </c>
      <c r="I1478" t="str">
        <f t="shared" si="285"/>
        <v>500</v>
      </c>
      <c r="J1478">
        <f t="shared" si="286"/>
        <v>0.79400000000000004</v>
      </c>
      <c r="K1478">
        <f t="shared" si="287"/>
        <v>588</v>
      </c>
      <c r="L1478">
        <f t="shared" si="288"/>
        <v>0.79600000000000004</v>
      </c>
      <c r="M1478">
        <f t="shared" si="289"/>
        <v>561.6</v>
      </c>
    </row>
    <row r="1479" spans="1:13" x14ac:dyDescent="0.2">
      <c r="A1479" t="s">
        <v>5205</v>
      </c>
      <c r="B1479" s="1" t="s">
        <v>2710</v>
      </c>
      <c r="C1479" t="str">
        <f t="shared" si="281"/>
        <v>bootstrap=True, criterion=squared_error, max_depth=20, max_features=1.0, min_samples_split=5, n_estimators=500</v>
      </c>
      <c r="D1479" t="str">
        <f t="shared" si="282"/>
        <v>True</v>
      </c>
      <c r="E1479" t="str">
        <f t="shared" si="283"/>
        <v>squared_error</v>
      </c>
      <c r="F1479">
        <f t="shared" si="284"/>
        <v>20</v>
      </c>
      <c r="G1479" t="str">
        <f t="shared" si="280"/>
        <v>1.0</v>
      </c>
      <c r="H1479" t="str">
        <f t="shared" si="280"/>
        <v>5</v>
      </c>
      <c r="I1479" t="str">
        <f t="shared" si="285"/>
        <v>500</v>
      </c>
      <c r="J1479">
        <f t="shared" si="286"/>
        <v>0.80600000000000005</v>
      </c>
      <c r="K1479">
        <f t="shared" si="287"/>
        <v>576</v>
      </c>
      <c r="L1479">
        <f t="shared" si="288"/>
        <v>0.79600000000000004</v>
      </c>
      <c r="M1479">
        <f t="shared" si="289"/>
        <v>561.6</v>
      </c>
    </row>
    <row r="1480" spans="1:13" x14ac:dyDescent="0.2">
      <c r="A1480" t="s">
        <v>5205</v>
      </c>
      <c r="B1480" s="1" t="s">
        <v>2711</v>
      </c>
      <c r="C1480" t="str">
        <f t="shared" si="281"/>
        <v>bootstrap=True, criterion=squared_error, max_depth=20, max_features=1.0, min_samples_split=5, n_estimators=500</v>
      </c>
      <c r="D1480" t="str">
        <f t="shared" si="282"/>
        <v>True</v>
      </c>
      <c r="E1480" t="str">
        <f t="shared" si="283"/>
        <v>squared_error</v>
      </c>
      <c r="F1480">
        <f t="shared" si="284"/>
        <v>20</v>
      </c>
      <c r="G1480" t="str">
        <f t="shared" si="280"/>
        <v>1.0</v>
      </c>
      <c r="H1480" t="str">
        <f t="shared" si="280"/>
        <v>5</v>
      </c>
      <c r="I1480" t="str">
        <f t="shared" si="285"/>
        <v>500</v>
      </c>
      <c r="J1480">
        <f t="shared" si="286"/>
        <v>0.82199999999999995</v>
      </c>
      <c r="K1480">
        <f t="shared" si="287"/>
        <v>491.99999999999994</v>
      </c>
      <c r="L1480">
        <f t="shared" si="288"/>
        <v>0.79600000000000004</v>
      </c>
      <c r="M1480">
        <f t="shared" si="289"/>
        <v>561.6</v>
      </c>
    </row>
    <row r="1481" spans="1:13" x14ac:dyDescent="0.2">
      <c r="A1481" t="s">
        <v>5205</v>
      </c>
      <c r="B1481" s="1" t="s">
        <v>2714</v>
      </c>
      <c r="C1481" t="str">
        <f t="shared" si="281"/>
        <v>bootstrap=True, criterion=squared_error, max_depth=20, max_features=1.0, min_samples_split=5, n_estimators=500</v>
      </c>
      <c r="D1481" t="str">
        <f t="shared" si="282"/>
        <v>True</v>
      </c>
      <c r="E1481" t="str">
        <f t="shared" si="283"/>
        <v>squared_error</v>
      </c>
      <c r="F1481">
        <f t="shared" si="284"/>
        <v>20</v>
      </c>
      <c r="G1481" t="str">
        <f t="shared" si="280"/>
        <v>1.0</v>
      </c>
      <c r="H1481" t="str">
        <f t="shared" si="280"/>
        <v>5</v>
      </c>
      <c r="I1481" t="str">
        <f t="shared" si="285"/>
        <v>500</v>
      </c>
      <c r="J1481">
        <f t="shared" si="286"/>
        <v>0.81200000000000006</v>
      </c>
      <c r="K1481">
        <f t="shared" si="287"/>
        <v>594</v>
      </c>
      <c r="L1481">
        <f t="shared" si="288"/>
        <v>0.79600000000000004</v>
      </c>
      <c r="M1481">
        <f t="shared" si="289"/>
        <v>561.6</v>
      </c>
    </row>
    <row r="1482" spans="1:13" x14ac:dyDescent="0.2">
      <c r="A1482" t="s">
        <v>5205</v>
      </c>
      <c r="B1482" s="1" t="s">
        <v>3926</v>
      </c>
      <c r="C1482" t="str">
        <f t="shared" si="281"/>
        <v>bootstrap=False, criterion=squared_error, max_depth=20, max_features=log2, min_samples_split=5, n_estimators=200</v>
      </c>
      <c r="D1482" t="str">
        <f t="shared" si="282"/>
        <v>False</v>
      </c>
      <c r="E1482" t="str">
        <f t="shared" si="283"/>
        <v>squared_error</v>
      </c>
      <c r="F1482">
        <f t="shared" si="284"/>
        <v>20</v>
      </c>
      <c r="G1482" t="str">
        <f t="shared" ref="G1482:H1501" si="290">MID($B1482,FIND(G$1,$B1482,1)+LEN(G$1)+1,FIND(H$1,$B1482,1)-(FIND(G$1,$B1482,1)+LEN(G$1))-3)</f>
        <v>log2</v>
      </c>
      <c r="H1482" t="str">
        <f t="shared" si="290"/>
        <v>5</v>
      </c>
      <c r="I1482" t="str">
        <f t="shared" si="285"/>
        <v>200</v>
      </c>
      <c r="J1482">
        <f t="shared" si="286"/>
        <v>0.79800000000000004</v>
      </c>
      <c r="K1482">
        <f t="shared" si="287"/>
        <v>34.799999999999997</v>
      </c>
      <c r="L1482">
        <f t="shared" si="288"/>
        <v>0.79600000000000004</v>
      </c>
      <c r="M1482">
        <f t="shared" si="289"/>
        <v>34.08</v>
      </c>
    </row>
    <row r="1483" spans="1:13" x14ac:dyDescent="0.2">
      <c r="A1483" t="s">
        <v>5205</v>
      </c>
      <c r="B1483" s="1" t="s">
        <v>3927</v>
      </c>
      <c r="C1483" t="str">
        <f t="shared" si="281"/>
        <v>bootstrap=False, criterion=squared_error, max_depth=20, max_features=log2, min_samples_split=5, n_estimators=200</v>
      </c>
      <c r="D1483" t="str">
        <f t="shared" si="282"/>
        <v>False</v>
      </c>
      <c r="E1483" t="str">
        <f t="shared" si="283"/>
        <v>squared_error</v>
      </c>
      <c r="F1483">
        <f t="shared" si="284"/>
        <v>20</v>
      </c>
      <c r="G1483" t="str">
        <f t="shared" si="290"/>
        <v>log2</v>
      </c>
      <c r="H1483" t="str">
        <f t="shared" si="290"/>
        <v>5</v>
      </c>
      <c r="I1483" t="str">
        <f t="shared" si="285"/>
        <v>200</v>
      </c>
      <c r="J1483">
        <f t="shared" si="286"/>
        <v>0.76400000000000001</v>
      </c>
      <c r="K1483">
        <f t="shared" si="287"/>
        <v>33.799999999999997</v>
      </c>
      <c r="L1483">
        <f t="shared" si="288"/>
        <v>0.79600000000000004</v>
      </c>
      <c r="M1483">
        <f t="shared" si="289"/>
        <v>34.08</v>
      </c>
    </row>
    <row r="1484" spans="1:13" x14ac:dyDescent="0.2">
      <c r="A1484" t="s">
        <v>5205</v>
      </c>
      <c r="B1484" s="1" t="s">
        <v>3928</v>
      </c>
      <c r="C1484" t="str">
        <f t="shared" si="281"/>
        <v>bootstrap=False, criterion=squared_error, max_depth=20, max_features=log2, min_samples_split=5, n_estimators=200</v>
      </c>
      <c r="D1484" t="str">
        <f t="shared" si="282"/>
        <v>False</v>
      </c>
      <c r="E1484" t="str">
        <f t="shared" si="283"/>
        <v>squared_error</v>
      </c>
      <c r="F1484">
        <f t="shared" si="284"/>
        <v>20</v>
      </c>
      <c r="G1484" t="str">
        <f t="shared" si="290"/>
        <v>log2</v>
      </c>
      <c r="H1484" t="str">
        <f t="shared" si="290"/>
        <v>5</v>
      </c>
      <c r="I1484" t="str">
        <f t="shared" si="285"/>
        <v>200</v>
      </c>
      <c r="J1484">
        <f t="shared" si="286"/>
        <v>0.83699999999999997</v>
      </c>
      <c r="K1484">
        <f t="shared" si="287"/>
        <v>30.9</v>
      </c>
      <c r="L1484">
        <f t="shared" si="288"/>
        <v>0.79600000000000004</v>
      </c>
      <c r="M1484">
        <f t="shared" si="289"/>
        <v>34.08</v>
      </c>
    </row>
    <row r="1485" spans="1:13" x14ac:dyDescent="0.2">
      <c r="A1485" t="s">
        <v>5205</v>
      </c>
      <c r="B1485" s="1" t="s">
        <v>3929</v>
      </c>
      <c r="C1485" t="str">
        <f t="shared" si="281"/>
        <v>bootstrap=False, criterion=squared_error, max_depth=20, max_features=log2, min_samples_split=5, n_estimators=200</v>
      </c>
      <c r="D1485" t="str">
        <f t="shared" si="282"/>
        <v>False</v>
      </c>
      <c r="E1485" t="str">
        <f t="shared" si="283"/>
        <v>squared_error</v>
      </c>
      <c r="F1485">
        <f t="shared" si="284"/>
        <v>20</v>
      </c>
      <c r="G1485" t="str">
        <f t="shared" si="290"/>
        <v>log2</v>
      </c>
      <c r="H1485" t="str">
        <f t="shared" si="290"/>
        <v>5</v>
      </c>
      <c r="I1485" t="str">
        <f t="shared" si="285"/>
        <v>200</v>
      </c>
      <c r="J1485">
        <f t="shared" si="286"/>
        <v>0.77300000000000002</v>
      </c>
      <c r="K1485">
        <f t="shared" si="287"/>
        <v>35</v>
      </c>
      <c r="L1485">
        <f t="shared" si="288"/>
        <v>0.79600000000000004</v>
      </c>
      <c r="M1485">
        <f t="shared" si="289"/>
        <v>34.08</v>
      </c>
    </row>
    <row r="1486" spans="1:13" x14ac:dyDescent="0.2">
      <c r="A1486" t="s">
        <v>5205</v>
      </c>
      <c r="B1486" s="1" t="s">
        <v>3930</v>
      </c>
      <c r="C1486" t="str">
        <f t="shared" si="281"/>
        <v>bootstrap=False, criterion=squared_error, max_depth=20, max_features=log2, min_samples_split=5, n_estimators=200</v>
      </c>
      <c r="D1486" t="str">
        <f t="shared" si="282"/>
        <v>False</v>
      </c>
      <c r="E1486" t="str">
        <f t="shared" si="283"/>
        <v>squared_error</v>
      </c>
      <c r="F1486">
        <f t="shared" si="284"/>
        <v>20</v>
      </c>
      <c r="G1486" t="str">
        <f t="shared" si="290"/>
        <v>log2</v>
      </c>
      <c r="H1486" t="str">
        <f t="shared" si="290"/>
        <v>5</v>
      </c>
      <c r="I1486" t="str">
        <f t="shared" si="285"/>
        <v>200</v>
      </c>
      <c r="J1486">
        <f t="shared" si="286"/>
        <v>0.80800000000000005</v>
      </c>
      <c r="K1486">
        <f t="shared" si="287"/>
        <v>35.9</v>
      </c>
      <c r="L1486">
        <f t="shared" si="288"/>
        <v>0.79600000000000004</v>
      </c>
      <c r="M1486">
        <f t="shared" si="289"/>
        <v>34.08</v>
      </c>
    </row>
    <row r="1487" spans="1:13" x14ac:dyDescent="0.2">
      <c r="A1487" t="s">
        <v>5205</v>
      </c>
      <c r="B1487" s="1" t="s">
        <v>4359</v>
      </c>
      <c r="C1487" t="str">
        <f t="shared" si="281"/>
        <v>bootstrap=False, criterion=squared_error, max_depth=30, max_features=0.2, min_samples_split=10, n_estimators=200</v>
      </c>
      <c r="D1487" t="str">
        <f t="shared" si="282"/>
        <v>False</v>
      </c>
      <c r="E1487" t="str">
        <f t="shared" si="283"/>
        <v>squared_error</v>
      </c>
      <c r="F1487">
        <f t="shared" si="284"/>
        <v>30</v>
      </c>
      <c r="G1487" t="str">
        <f t="shared" si="290"/>
        <v>0.2</v>
      </c>
      <c r="H1487" t="str">
        <f t="shared" si="290"/>
        <v>10</v>
      </c>
      <c r="I1487" t="str">
        <f t="shared" si="285"/>
        <v>200</v>
      </c>
      <c r="J1487">
        <f t="shared" si="286"/>
        <v>0.78900000000000003</v>
      </c>
      <c r="K1487">
        <f t="shared" si="287"/>
        <v>72</v>
      </c>
      <c r="L1487">
        <f t="shared" si="288"/>
        <v>0.79600000000000004</v>
      </c>
      <c r="M1487">
        <f t="shared" si="289"/>
        <v>70.8</v>
      </c>
    </row>
    <row r="1488" spans="1:13" x14ac:dyDescent="0.2">
      <c r="A1488" t="s">
        <v>5205</v>
      </c>
      <c r="B1488" s="1" t="s">
        <v>4360</v>
      </c>
      <c r="C1488" t="str">
        <f t="shared" si="281"/>
        <v>bootstrap=False, criterion=squared_error, max_depth=30, max_features=0.2, min_samples_split=10, n_estimators=200</v>
      </c>
      <c r="D1488" t="str">
        <f t="shared" si="282"/>
        <v>False</v>
      </c>
      <c r="E1488" t="str">
        <f t="shared" si="283"/>
        <v>squared_error</v>
      </c>
      <c r="F1488">
        <f t="shared" si="284"/>
        <v>30</v>
      </c>
      <c r="G1488" t="str">
        <f t="shared" si="290"/>
        <v>0.2</v>
      </c>
      <c r="H1488" t="str">
        <f t="shared" si="290"/>
        <v>10</v>
      </c>
      <c r="I1488" t="str">
        <f t="shared" si="285"/>
        <v>200</v>
      </c>
      <c r="J1488">
        <f t="shared" si="286"/>
        <v>0.76900000000000002</v>
      </c>
      <c r="K1488">
        <f t="shared" si="287"/>
        <v>72</v>
      </c>
      <c r="L1488">
        <f t="shared" si="288"/>
        <v>0.79600000000000004</v>
      </c>
      <c r="M1488">
        <f t="shared" si="289"/>
        <v>70.8</v>
      </c>
    </row>
    <row r="1489" spans="1:13" x14ac:dyDescent="0.2">
      <c r="A1489" t="s">
        <v>5205</v>
      </c>
      <c r="B1489" s="1" t="s">
        <v>4361</v>
      </c>
      <c r="C1489" t="str">
        <f t="shared" si="281"/>
        <v>bootstrap=False, criterion=squared_error, max_depth=30, max_features=0.2, min_samples_split=10, n_estimators=200</v>
      </c>
      <c r="D1489" t="str">
        <f t="shared" si="282"/>
        <v>False</v>
      </c>
      <c r="E1489" t="str">
        <f t="shared" si="283"/>
        <v>squared_error</v>
      </c>
      <c r="F1489">
        <f t="shared" si="284"/>
        <v>30</v>
      </c>
      <c r="G1489" t="str">
        <f t="shared" si="290"/>
        <v>0.2</v>
      </c>
      <c r="H1489" t="str">
        <f t="shared" si="290"/>
        <v>10</v>
      </c>
      <c r="I1489" t="str">
        <f t="shared" si="285"/>
        <v>200</v>
      </c>
      <c r="J1489">
        <f t="shared" si="286"/>
        <v>0.77700000000000002</v>
      </c>
      <c r="K1489">
        <f t="shared" si="287"/>
        <v>72</v>
      </c>
      <c r="L1489">
        <f t="shared" si="288"/>
        <v>0.79600000000000004</v>
      </c>
      <c r="M1489">
        <f t="shared" si="289"/>
        <v>70.8</v>
      </c>
    </row>
    <row r="1490" spans="1:13" x14ac:dyDescent="0.2">
      <c r="A1490" t="s">
        <v>5205</v>
      </c>
      <c r="B1490" s="1" t="s">
        <v>4362</v>
      </c>
      <c r="C1490" t="str">
        <f t="shared" si="281"/>
        <v>bootstrap=False, criterion=squared_error, max_depth=30, max_features=0.2, min_samples_split=10, n_estimators=200</v>
      </c>
      <c r="D1490" t="str">
        <f t="shared" si="282"/>
        <v>False</v>
      </c>
      <c r="E1490" t="str">
        <f t="shared" si="283"/>
        <v>squared_error</v>
      </c>
      <c r="F1490">
        <f t="shared" si="284"/>
        <v>30</v>
      </c>
      <c r="G1490" t="str">
        <f t="shared" si="290"/>
        <v>0.2</v>
      </c>
      <c r="H1490" t="str">
        <f t="shared" si="290"/>
        <v>10</v>
      </c>
      <c r="I1490" t="str">
        <f t="shared" si="285"/>
        <v>200</v>
      </c>
      <c r="J1490">
        <f t="shared" si="286"/>
        <v>0.84399999999999997</v>
      </c>
      <c r="K1490">
        <f t="shared" si="287"/>
        <v>60</v>
      </c>
      <c r="L1490">
        <f t="shared" si="288"/>
        <v>0.79600000000000004</v>
      </c>
      <c r="M1490">
        <f t="shared" si="289"/>
        <v>70.8</v>
      </c>
    </row>
    <row r="1491" spans="1:13" x14ac:dyDescent="0.2">
      <c r="A1491" t="s">
        <v>5205</v>
      </c>
      <c r="B1491" s="1" t="s">
        <v>4363</v>
      </c>
      <c r="C1491" t="str">
        <f t="shared" si="281"/>
        <v>bootstrap=False, criterion=squared_error, max_depth=30, max_features=0.2, min_samples_split=10, n_estimators=200</v>
      </c>
      <c r="D1491" t="str">
        <f t="shared" si="282"/>
        <v>False</v>
      </c>
      <c r="E1491" t="str">
        <f t="shared" si="283"/>
        <v>squared_error</v>
      </c>
      <c r="F1491">
        <f t="shared" si="284"/>
        <v>30</v>
      </c>
      <c r="G1491" t="str">
        <f t="shared" si="290"/>
        <v>0.2</v>
      </c>
      <c r="H1491" t="str">
        <f t="shared" si="290"/>
        <v>10</v>
      </c>
      <c r="I1491" t="str">
        <f t="shared" si="285"/>
        <v>200</v>
      </c>
      <c r="J1491">
        <f t="shared" si="286"/>
        <v>0.80100000000000005</v>
      </c>
      <c r="K1491">
        <f t="shared" si="287"/>
        <v>78</v>
      </c>
      <c r="L1491">
        <f t="shared" si="288"/>
        <v>0.79600000000000004</v>
      </c>
      <c r="M1491">
        <f t="shared" si="289"/>
        <v>70.8</v>
      </c>
    </row>
    <row r="1492" spans="1:13" x14ac:dyDescent="0.2">
      <c r="A1492" t="s">
        <v>5205</v>
      </c>
      <c r="B1492" s="1" t="s">
        <v>2685</v>
      </c>
      <c r="C1492" t="str">
        <f t="shared" si="281"/>
        <v>bootstrap=True, criterion=squared_error, max_depth=20, max_features=1.0, min_samples_split=5, n_estimators=150</v>
      </c>
      <c r="D1492" t="str">
        <f t="shared" si="282"/>
        <v>True</v>
      </c>
      <c r="E1492" t="str">
        <f t="shared" si="283"/>
        <v>squared_error</v>
      </c>
      <c r="F1492">
        <f t="shared" si="284"/>
        <v>20</v>
      </c>
      <c r="G1492" t="str">
        <f t="shared" si="290"/>
        <v>1.0</v>
      </c>
      <c r="H1492" t="str">
        <f t="shared" si="290"/>
        <v>5</v>
      </c>
      <c r="I1492" t="str">
        <f t="shared" si="285"/>
        <v>150</v>
      </c>
      <c r="J1492">
        <f t="shared" si="286"/>
        <v>0.79300000000000004</v>
      </c>
      <c r="K1492">
        <f t="shared" si="287"/>
        <v>180</v>
      </c>
      <c r="L1492">
        <f t="shared" si="288"/>
        <v>0.79580000000000006</v>
      </c>
      <c r="M1492">
        <f t="shared" si="289"/>
        <v>170.4</v>
      </c>
    </row>
    <row r="1493" spans="1:13" x14ac:dyDescent="0.2">
      <c r="A1493" t="s">
        <v>5205</v>
      </c>
      <c r="B1493" s="1" t="s">
        <v>2686</v>
      </c>
      <c r="C1493" t="str">
        <f t="shared" si="281"/>
        <v>bootstrap=True, criterion=squared_error, max_depth=20, max_features=1.0, min_samples_split=5, n_estimators=150</v>
      </c>
      <c r="D1493" t="str">
        <f t="shared" si="282"/>
        <v>True</v>
      </c>
      <c r="E1493" t="str">
        <f t="shared" si="283"/>
        <v>squared_error</v>
      </c>
      <c r="F1493">
        <f t="shared" si="284"/>
        <v>20</v>
      </c>
      <c r="G1493" t="str">
        <f t="shared" si="290"/>
        <v>1.0</v>
      </c>
      <c r="H1493" t="str">
        <f t="shared" si="290"/>
        <v>5</v>
      </c>
      <c r="I1493" t="str">
        <f t="shared" si="285"/>
        <v>150</v>
      </c>
      <c r="J1493">
        <f t="shared" si="286"/>
        <v>0.745</v>
      </c>
      <c r="K1493">
        <f t="shared" si="287"/>
        <v>168</v>
      </c>
      <c r="L1493">
        <f t="shared" si="288"/>
        <v>0.79580000000000006</v>
      </c>
      <c r="M1493">
        <f t="shared" si="289"/>
        <v>170.4</v>
      </c>
    </row>
    <row r="1494" spans="1:13" x14ac:dyDescent="0.2">
      <c r="A1494" t="s">
        <v>5205</v>
      </c>
      <c r="B1494" s="1" t="s">
        <v>2688</v>
      </c>
      <c r="C1494" t="str">
        <f t="shared" si="281"/>
        <v>bootstrap=True, criterion=squared_error, max_depth=20, max_features=1.0, min_samples_split=5, n_estimators=150</v>
      </c>
      <c r="D1494" t="str">
        <f t="shared" si="282"/>
        <v>True</v>
      </c>
      <c r="E1494" t="str">
        <f t="shared" si="283"/>
        <v>squared_error</v>
      </c>
      <c r="F1494">
        <f t="shared" si="284"/>
        <v>20</v>
      </c>
      <c r="G1494" t="str">
        <f t="shared" si="290"/>
        <v>1.0</v>
      </c>
      <c r="H1494" t="str">
        <f t="shared" si="290"/>
        <v>5</v>
      </c>
      <c r="I1494" t="str">
        <f t="shared" si="285"/>
        <v>150</v>
      </c>
      <c r="J1494">
        <f t="shared" si="286"/>
        <v>0.80500000000000005</v>
      </c>
      <c r="K1494">
        <f t="shared" si="287"/>
        <v>174</v>
      </c>
      <c r="L1494">
        <f t="shared" si="288"/>
        <v>0.79580000000000006</v>
      </c>
      <c r="M1494">
        <f t="shared" si="289"/>
        <v>170.4</v>
      </c>
    </row>
    <row r="1495" spans="1:13" x14ac:dyDescent="0.2">
      <c r="A1495" t="s">
        <v>5205</v>
      </c>
      <c r="B1495" s="1" t="s">
        <v>2692</v>
      </c>
      <c r="C1495" t="str">
        <f t="shared" si="281"/>
        <v>bootstrap=True, criterion=squared_error, max_depth=20, max_features=1.0, min_samples_split=5, n_estimators=150</v>
      </c>
      <c r="D1495" t="str">
        <f t="shared" si="282"/>
        <v>True</v>
      </c>
      <c r="E1495" t="str">
        <f t="shared" si="283"/>
        <v>squared_error</v>
      </c>
      <c r="F1495">
        <f t="shared" si="284"/>
        <v>20</v>
      </c>
      <c r="G1495" t="str">
        <f t="shared" si="290"/>
        <v>1.0</v>
      </c>
      <c r="H1495" t="str">
        <f t="shared" si="290"/>
        <v>5</v>
      </c>
      <c r="I1495" t="str">
        <f t="shared" si="285"/>
        <v>150</v>
      </c>
      <c r="J1495">
        <f t="shared" si="286"/>
        <v>0.81200000000000006</v>
      </c>
      <c r="K1495">
        <f t="shared" si="287"/>
        <v>180</v>
      </c>
      <c r="L1495">
        <f t="shared" si="288"/>
        <v>0.79580000000000006</v>
      </c>
      <c r="M1495">
        <f t="shared" si="289"/>
        <v>170.4</v>
      </c>
    </row>
    <row r="1496" spans="1:13" x14ac:dyDescent="0.2">
      <c r="A1496" t="s">
        <v>5205</v>
      </c>
      <c r="B1496" s="1" t="s">
        <v>2693</v>
      </c>
      <c r="C1496" t="str">
        <f t="shared" si="281"/>
        <v>bootstrap=True, criterion=squared_error, max_depth=20, max_features=1.0, min_samples_split=5, n_estimators=150</v>
      </c>
      <c r="D1496" t="str">
        <f t="shared" si="282"/>
        <v>True</v>
      </c>
      <c r="E1496" t="str">
        <f t="shared" si="283"/>
        <v>squared_error</v>
      </c>
      <c r="F1496">
        <f t="shared" si="284"/>
        <v>20</v>
      </c>
      <c r="G1496" t="str">
        <f t="shared" si="290"/>
        <v>1.0</v>
      </c>
      <c r="H1496" t="str">
        <f t="shared" si="290"/>
        <v>5</v>
      </c>
      <c r="I1496" t="str">
        <f t="shared" si="285"/>
        <v>150</v>
      </c>
      <c r="J1496">
        <f t="shared" si="286"/>
        <v>0.82399999999999995</v>
      </c>
      <c r="K1496">
        <f t="shared" si="287"/>
        <v>150</v>
      </c>
      <c r="L1496">
        <f t="shared" si="288"/>
        <v>0.79580000000000006</v>
      </c>
      <c r="M1496">
        <f t="shared" si="289"/>
        <v>170.4</v>
      </c>
    </row>
    <row r="1497" spans="1:13" x14ac:dyDescent="0.2">
      <c r="A1497" t="s">
        <v>5205</v>
      </c>
      <c r="B1497" s="1" t="s">
        <v>4344</v>
      </c>
      <c r="C1497" t="str">
        <f t="shared" si="281"/>
        <v>bootstrap=False, criterion=squared_error, max_depth=30, max_features=0.2, min_samples_split=10, n_estimators=100</v>
      </c>
      <c r="D1497" t="str">
        <f t="shared" si="282"/>
        <v>False</v>
      </c>
      <c r="E1497" t="str">
        <f t="shared" si="283"/>
        <v>squared_error</v>
      </c>
      <c r="F1497">
        <f t="shared" si="284"/>
        <v>30</v>
      </c>
      <c r="G1497" t="str">
        <f t="shared" si="290"/>
        <v>0.2</v>
      </c>
      <c r="H1497" t="str">
        <f t="shared" si="290"/>
        <v>10</v>
      </c>
      <c r="I1497" t="str">
        <f t="shared" si="285"/>
        <v>100</v>
      </c>
      <c r="J1497">
        <f t="shared" si="286"/>
        <v>0.78800000000000003</v>
      </c>
      <c r="K1497">
        <f t="shared" si="287"/>
        <v>39</v>
      </c>
      <c r="L1497">
        <f t="shared" si="288"/>
        <v>0.79580000000000006</v>
      </c>
      <c r="M1497">
        <f t="shared" si="289"/>
        <v>37.160000000000004</v>
      </c>
    </row>
    <row r="1498" spans="1:13" x14ac:dyDescent="0.2">
      <c r="A1498" t="s">
        <v>5205</v>
      </c>
      <c r="B1498" s="1" t="s">
        <v>4345</v>
      </c>
      <c r="C1498" t="str">
        <f t="shared" si="281"/>
        <v>bootstrap=False, criterion=squared_error, max_depth=30, max_features=0.2, min_samples_split=10, n_estimators=100</v>
      </c>
      <c r="D1498" t="str">
        <f t="shared" si="282"/>
        <v>False</v>
      </c>
      <c r="E1498" t="str">
        <f t="shared" si="283"/>
        <v>squared_error</v>
      </c>
      <c r="F1498">
        <f t="shared" si="284"/>
        <v>30</v>
      </c>
      <c r="G1498" t="str">
        <f t="shared" si="290"/>
        <v>0.2</v>
      </c>
      <c r="H1498" t="str">
        <f t="shared" si="290"/>
        <v>10</v>
      </c>
      <c r="I1498" t="str">
        <f t="shared" si="285"/>
        <v>100</v>
      </c>
      <c r="J1498">
        <f t="shared" si="286"/>
        <v>0.77100000000000002</v>
      </c>
      <c r="K1498">
        <f t="shared" si="287"/>
        <v>37.5</v>
      </c>
      <c r="L1498">
        <f t="shared" si="288"/>
        <v>0.79580000000000006</v>
      </c>
      <c r="M1498">
        <f t="shared" si="289"/>
        <v>37.160000000000004</v>
      </c>
    </row>
    <row r="1499" spans="1:13" x14ac:dyDescent="0.2">
      <c r="A1499" t="s">
        <v>5205</v>
      </c>
      <c r="B1499" s="1" t="s">
        <v>4346</v>
      </c>
      <c r="C1499" t="str">
        <f t="shared" si="281"/>
        <v>bootstrap=False, criterion=squared_error, max_depth=30, max_features=0.2, min_samples_split=10, n_estimators=100</v>
      </c>
      <c r="D1499" t="str">
        <f t="shared" si="282"/>
        <v>False</v>
      </c>
      <c r="E1499" t="str">
        <f t="shared" si="283"/>
        <v>squared_error</v>
      </c>
      <c r="F1499">
        <f t="shared" si="284"/>
        <v>30</v>
      </c>
      <c r="G1499" t="str">
        <f t="shared" si="290"/>
        <v>0.2</v>
      </c>
      <c r="H1499" t="str">
        <f t="shared" si="290"/>
        <v>10</v>
      </c>
      <c r="I1499" t="str">
        <f t="shared" si="285"/>
        <v>100</v>
      </c>
      <c r="J1499">
        <f t="shared" si="286"/>
        <v>0.77400000000000002</v>
      </c>
      <c r="K1499">
        <f t="shared" si="287"/>
        <v>37.5</v>
      </c>
      <c r="L1499">
        <f t="shared" si="288"/>
        <v>0.79580000000000006</v>
      </c>
      <c r="M1499">
        <f t="shared" si="289"/>
        <v>37.160000000000004</v>
      </c>
    </row>
    <row r="1500" spans="1:13" x14ac:dyDescent="0.2">
      <c r="A1500" t="s">
        <v>5205</v>
      </c>
      <c r="B1500" s="1" t="s">
        <v>4347</v>
      </c>
      <c r="C1500" t="str">
        <f t="shared" si="281"/>
        <v>bootstrap=False, criterion=squared_error, max_depth=30, max_features=0.2, min_samples_split=10, n_estimators=100</v>
      </c>
      <c r="D1500" t="str">
        <f t="shared" si="282"/>
        <v>False</v>
      </c>
      <c r="E1500" t="str">
        <f t="shared" si="283"/>
        <v>squared_error</v>
      </c>
      <c r="F1500">
        <f t="shared" si="284"/>
        <v>30</v>
      </c>
      <c r="G1500" t="str">
        <f t="shared" si="290"/>
        <v>0.2</v>
      </c>
      <c r="H1500" t="str">
        <f t="shared" si="290"/>
        <v>10</v>
      </c>
      <c r="I1500" t="str">
        <f t="shared" si="285"/>
        <v>100</v>
      </c>
      <c r="J1500">
        <f t="shared" si="286"/>
        <v>0.84399999999999997</v>
      </c>
      <c r="K1500">
        <f t="shared" si="287"/>
        <v>32.6</v>
      </c>
      <c r="L1500">
        <f t="shared" si="288"/>
        <v>0.79580000000000006</v>
      </c>
      <c r="M1500">
        <f t="shared" si="289"/>
        <v>37.160000000000004</v>
      </c>
    </row>
    <row r="1501" spans="1:13" x14ac:dyDescent="0.2">
      <c r="A1501" t="s">
        <v>5205</v>
      </c>
      <c r="B1501" s="1" t="s">
        <v>4348</v>
      </c>
      <c r="C1501" t="str">
        <f t="shared" si="281"/>
        <v>bootstrap=False, criterion=squared_error, max_depth=30, max_features=0.2, min_samples_split=10, n_estimators=100</v>
      </c>
      <c r="D1501" t="str">
        <f t="shared" si="282"/>
        <v>False</v>
      </c>
      <c r="E1501" t="str">
        <f t="shared" si="283"/>
        <v>squared_error</v>
      </c>
      <c r="F1501">
        <f t="shared" si="284"/>
        <v>30</v>
      </c>
      <c r="G1501" t="str">
        <f t="shared" si="290"/>
        <v>0.2</v>
      </c>
      <c r="H1501" t="str">
        <f t="shared" si="290"/>
        <v>10</v>
      </c>
      <c r="I1501" t="str">
        <f t="shared" si="285"/>
        <v>100</v>
      </c>
      <c r="J1501">
        <f t="shared" si="286"/>
        <v>0.80200000000000005</v>
      </c>
      <c r="K1501">
        <f t="shared" si="287"/>
        <v>39.200000000000003</v>
      </c>
      <c r="L1501">
        <f t="shared" si="288"/>
        <v>0.79580000000000006</v>
      </c>
      <c r="M1501">
        <f t="shared" si="289"/>
        <v>37.160000000000004</v>
      </c>
    </row>
    <row r="1502" spans="1:13" x14ac:dyDescent="0.2">
      <c r="A1502" t="s">
        <v>5205</v>
      </c>
      <c r="B1502" s="1" t="s">
        <v>5072</v>
      </c>
      <c r="C1502" t="str">
        <f t="shared" si="281"/>
        <v>bootstrap=False, criterion=squared_error, max_depth=None, max_features=0.2, min_samples_split=10, n_estimators=200</v>
      </c>
      <c r="D1502" t="str">
        <f t="shared" si="282"/>
        <v>False</v>
      </c>
      <c r="E1502" t="str">
        <f t="shared" si="283"/>
        <v>squared_error</v>
      </c>
      <c r="F1502">
        <f t="shared" si="284"/>
        <v>0</v>
      </c>
      <c r="G1502" t="str">
        <f t="shared" ref="G1502:H1521" si="291">MID($B1502,FIND(G$1,$B1502,1)+LEN(G$1)+1,FIND(H$1,$B1502,1)-(FIND(G$1,$B1502,1)+LEN(G$1))-3)</f>
        <v>0.2</v>
      </c>
      <c r="H1502" t="str">
        <f t="shared" si="291"/>
        <v>10</v>
      </c>
      <c r="I1502" t="str">
        <f t="shared" si="285"/>
        <v>200</v>
      </c>
      <c r="J1502">
        <f t="shared" si="286"/>
        <v>0.78900000000000003</v>
      </c>
      <c r="K1502">
        <f t="shared" si="287"/>
        <v>72</v>
      </c>
      <c r="L1502">
        <f t="shared" si="288"/>
        <v>0.79580000000000006</v>
      </c>
      <c r="M1502">
        <f t="shared" si="289"/>
        <v>68.400000000000006</v>
      </c>
    </row>
    <row r="1503" spans="1:13" x14ac:dyDescent="0.2">
      <c r="A1503" t="s">
        <v>5205</v>
      </c>
      <c r="B1503" s="1" t="s">
        <v>5073</v>
      </c>
      <c r="C1503" t="str">
        <f t="shared" si="281"/>
        <v>bootstrap=False, criterion=squared_error, max_depth=None, max_features=0.2, min_samples_split=10, n_estimators=200</v>
      </c>
      <c r="D1503" t="str">
        <f t="shared" si="282"/>
        <v>False</v>
      </c>
      <c r="E1503" t="str">
        <f t="shared" si="283"/>
        <v>squared_error</v>
      </c>
      <c r="F1503">
        <f t="shared" si="284"/>
        <v>0</v>
      </c>
      <c r="G1503" t="str">
        <f t="shared" si="291"/>
        <v>0.2</v>
      </c>
      <c r="H1503" t="str">
        <f t="shared" si="291"/>
        <v>10</v>
      </c>
      <c r="I1503" t="str">
        <f t="shared" si="285"/>
        <v>200</v>
      </c>
      <c r="J1503">
        <f t="shared" si="286"/>
        <v>0.77100000000000002</v>
      </c>
      <c r="K1503">
        <f t="shared" si="287"/>
        <v>66</v>
      </c>
      <c r="L1503">
        <f t="shared" si="288"/>
        <v>0.79580000000000006</v>
      </c>
      <c r="M1503">
        <f t="shared" si="289"/>
        <v>68.400000000000006</v>
      </c>
    </row>
    <row r="1504" spans="1:13" x14ac:dyDescent="0.2">
      <c r="A1504" t="s">
        <v>5205</v>
      </c>
      <c r="B1504" s="1" t="s">
        <v>5074</v>
      </c>
      <c r="C1504" t="str">
        <f t="shared" si="281"/>
        <v>bootstrap=False, criterion=squared_error, max_depth=None, max_features=0.2, min_samples_split=10, n_estimators=200</v>
      </c>
      <c r="D1504" t="str">
        <f t="shared" si="282"/>
        <v>False</v>
      </c>
      <c r="E1504" t="str">
        <f t="shared" si="283"/>
        <v>squared_error</v>
      </c>
      <c r="F1504">
        <f t="shared" si="284"/>
        <v>0</v>
      </c>
      <c r="G1504" t="str">
        <f t="shared" si="291"/>
        <v>0.2</v>
      </c>
      <c r="H1504" t="str">
        <f t="shared" si="291"/>
        <v>10</v>
      </c>
      <c r="I1504" t="str">
        <f t="shared" si="285"/>
        <v>200</v>
      </c>
      <c r="J1504">
        <f t="shared" si="286"/>
        <v>0.84299999999999997</v>
      </c>
      <c r="K1504">
        <f t="shared" si="287"/>
        <v>60</v>
      </c>
      <c r="L1504">
        <f t="shared" si="288"/>
        <v>0.79580000000000006</v>
      </c>
      <c r="M1504">
        <f t="shared" si="289"/>
        <v>68.400000000000006</v>
      </c>
    </row>
    <row r="1505" spans="1:13" x14ac:dyDescent="0.2">
      <c r="A1505" t="s">
        <v>5205</v>
      </c>
      <c r="B1505" s="1" t="s">
        <v>5075</v>
      </c>
      <c r="C1505" t="str">
        <f t="shared" si="281"/>
        <v>bootstrap=False, criterion=squared_error, max_depth=None, max_features=0.2, min_samples_split=10, n_estimators=200</v>
      </c>
      <c r="D1505" t="str">
        <f t="shared" si="282"/>
        <v>False</v>
      </c>
      <c r="E1505" t="str">
        <f t="shared" si="283"/>
        <v>squared_error</v>
      </c>
      <c r="F1505">
        <f t="shared" si="284"/>
        <v>0</v>
      </c>
      <c r="G1505" t="str">
        <f t="shared" si="291"/>
        <v>0.2</v>
      </c>
      <c r="H1505" t="str">
        <f t="shared" si="291"/>
        <v>10</v>
      </c>
      <c r="I1505" t="str">
        <f t="shared" si="285"/>
        <v>200</v>
      </c>
      <c r="J1505">
        <f t="shared" si="286"/>
        <v>0.77600000000000002</v>
      </c>
      <c r="K1505">
        <f t="shared" si="287"/>
        <v>72</v>
      </c>
      <c r="L1505">
        <f t="shared" si="288"/>
        <v>0.79580000000000006</v>
      </c>
      <c r="M1505">
        <f t="shared" si="289"/>
        <v>68.400000000000006</v>
      </c>
    </row>
    <row r="1506" spans="1:13" x14ac:dyDescent="0.2">
      <c r="A1506" t="s">
        <v>5205</v>
      </c>
      <c r="B1506" s="1" t="s">
        <v>5076</v>
      </c>
      <c r="C1506" t="str">
        <f t="shared" si="281"/>
        <v>bootstrap=False, criterion=squared_error, max_depth=None, max_features=0.2, min_samples_split=10, n_estimators=200</v>
      </c>
      <c r="D1506" t="str">
        <f t="shared" si="282"/>
        <v>False</v>
      </c>
      <c r="E1506" t="str">
        <f t="shared" si="283"/>
        <v>squared_error</v>
      </c>
      <c r="F1506">
        <f t="shared" si="284"/>
        <v>0</v>
      </c>
      <c r="G1506" t="str">
        <f t="shared" si="291"/>
        <v>0.2</v>
      </c>
      <c r="H1506" t="str">
        <f t="shared" si="291"/>
        <v>10</v>
      </c>
      <c r="I1506" t="str">
        <f t="shared" si="285"/>
        <v>200</v>
      </c>
      <c r="J1506">
        <f t="shared" si="286"/>
        <v>0.8</v>
      </c>
      <c r="K1506">
        <f t="shared" si="287"/>
        <v>72</v>
      </c>
      <c r="L1506">
        <f t="shared" si="288"/>
        <v>0.79580000000000006</v>
      </c>
      <c r="M1506">
        <f t="shared" si="289"/>
        <v>68.400000000000006</v>
      </c>
    </row>
    <row r="1507" spans="1:13" x14ac:dyDescent="0.2">
      <c r="A1507" t="s">
        <v>5205</v>
      </c>
      <c r="B1507" s="1" t="s">
        <v>5080</v>
      </c>
      <c r="C1507" t="str">
        <f t="shared" si="281"/>
        <v>bootstrap=False, criterion=squared_error, max_depth=None, max_features=0.2, min_samples_split=10, n_estimators=500</v>
      </c>
      <c r="D1507" t="str">
        <f t="shared" si="282"/>
        <v>False</v>
      </c>
      <c r="E1507" t="str">
        <f t="shared" si="283"/>
        <v>squared_error</v>
      </c>
      <c r="F1507">
        <f t="shared" si="284"/>
        <v>0</v>
      </c>
      <c r="G1507" t="str">
        <f t="shared" si="291"/>
        <v>0.2</v>
      </c>
      <c r="H1507" t="str">
        <f t="shared" si="291"/>
        <v>10</v>
      </c>
      <c r="I1507" t="str">
        <f t="shared" si="285"/>
        <v>500</v>
      </c>
      <c r="J1507">
        <f t="shared" si="286"/>
        <v>0.77</v>
      </c>
      <c r="K1507">
        <f t="shared" si="287"/>
        <v>174</v>
      </c>
      <c r="L1507">
        <f t="shared" si="288"/>
        <v>0.79559999999999997</v>
      </c>
      <c r="M1507">
        <f t="shared" si="289"/>
        <v>175.2</v>
      </c>
    </row>
    <row r="1508" spans="1:13" x14ac:dyDescent="0.2">
      <c r="A1508" t="s">
        <v>5205</v>
      </c>
      <c r="B1508" s="1" t="s">
        <v>5081</v>
      </c>
      <c r="C1508" t="str">
        <f t="shared" si="281"/>
        <v>bootstrap=False, criterion=squared_error, max_depth=None, max_features=0.2, min_samples_split=10, n_estimators=500</v>
      </c>
      <c r="D1508" t="str">
        <f t="shared" si="282"/>
        <v>False</v>
      </c>
      <c r="E1508" t="str">
        <f t="shared" si="283"/>
        <v>squared_error</v>
      </c>
      <c r="F1508">
        <f t="shared" si="284"/>
        <v>0</v>
      </c>
      <c r="G1508" t="str">
        <f t="shared" si="291"/>
        <v>0.2</v>
      </c>
      <c r="H1508" t="str">
        <f t="shared" si="291"/>
        <v>10</v>
      </c>
      <c r="I1508" t="str">
        <f t="shared" si="285"/>
        <v>500</v>
      </c>
      <c r="J1508">
        <f t="shared" si="286"/>
        <v>0.78900000000000003</v>
      </c>
      <c r="K1508">
        <f t="shared" si="287"/>
        <v>186</v>
      </c>
      <c r="L1508">
        <f t="shared" si="288"/>
        <v>0.79559999999999997</v>
      </c>
      <c r="M1508">
        <f t="shared" si="289"/>
        <v>175.2</v>
      </c>
    </row>
    <row r="1509" spans="1:13" x14ac:dyDescent="0.2">
      <c r="A1509" t="s">
        <v>5205</v>
      </c>
      <c r="B1509" s="1" t="s">
        <v>5082</v>
      </c>
      <c r="C1509" t="str">
        <f t="shared" si="281"/>
        <v>bootstrap=False, criterion=squared_error, max_depth=None, max_features=0.2, min_samples_split=10, n_estimators=500</v>
      </c>
      <c r="D1509" t="str">
        <f t="shared" si="282"/>
        <v>False</v>
      </c>
      <c r="E1509" t="str">
        <f t="shared" si="283"/>
        <v>squared_error</v>
      </c>
      <c r="F1509">
        <f t="shared" si="284"/>
        <v>0</v>
      </c>
      <c r="G1509" t="str">
        <f t="shared" si="291"/>
        <v>0.2</v>
      </c>
      <c r="H1509" t="str">
        <f t="shared" si="291"/>
        <v>10</v>
      </c>
      <c r="I1509" t="str">
        <f t="shared" si="285"/>
        <v>500</v>
      </c>
      <c r="J1509">
        <f t="shared" si="286"/>
        <v>0.84299999999999997</v>
      </c>
      <c r="K1509">
        <f t="shared" si="287"/>
        <v>150</v>
      </c>
      <c r="L1509">
        <f t="shared" si="288"/>
        <v>0.79559999999999997</v>
      </c>
      <c r="M1509">
        <f t="shared" si="289"/>
        <v>175.2</v>
      </c>
    </row>
    <row r="1510" spans="1:13" x14ac:dyDescent="0.2">
      <c r="A1510" t="s">
        <v>5205</v>
      </c>
      <c r="B1510" s="1" t="s">
        <v>5083</v>
      </c>
      <c r="C1510" t="str">
        <f t="shared" si="281"/>
        <v>bootstrap=False, criterion=squared_error, max_depth=None, max_features=0.2, min_samples_split=10, n_estimators=500</v>
      </c>
      <c r="D1510" t="str">
        <f t="shared" si="282"/>
        <v>False</v>
      </c>
      <c r="E1510" t="str">
        <f t="shared" si="283"/>
        <v>squared_error</v>
      </c>
      <c r="F1510">
        <f t="shared" si="284"/>
        <v>0</v>
      </c>
      <c r="G1510" t="str">
        <f t="shared" si="291"/>
        <v>0.2</v>
      </c>
      <c r="H1510" t="str">
        <f t="shared" si="291"/>
        <v>10</v>
      </c>
      <c r="I1510" t="str">
        <f t="shared" si="285"/>
        <v>500</v>
      </c>
      <c r="J1510">
        <f t="shared" si="286"/>
        <v>0.77600000000000002</v>
      </c>
      <c r="K1510">
        <f t="shared" si="287"/>
        <v>180</v>
      </c>
      <c r="L1510">
        <f t="shared" si="288"/>
        <v>0.79559999999999997</v>
      </c>
      <c r="M1510">
        <f t="shared" si="289"/>
        <v>175.2</v>
      </c>
    </row>
    <row r="1511" spans="1:13" x14ac:dyDescent="0.2">
      <c r="A1511" t="s">
        <v>5205</v>
      </c>
      <c r="B1511" s="1" t="s">
        <v>5084</v>
      </c>
      <c r="C1511" t="str">
        <f t="shared" si="281"/>
        <v>bootstrap=False, criterion=squared_error, max_depth=None, max_features=0.2, min_samples_split=10, n_estimators=500</v>
      </c>
      <c r="D1511" t="str">
        <f t="shared" si="282"/>
        <v>False</v>
      </c>
      <c r="E1511" t="str">
        <f t="shared" si="283"/>
        <v>squared_error</v>
      </c>
      <c r="F1511">
        <f t="shared" si="284"/>
        <v>0</v>
      </c>
      <c r="G1511" t="str">
        <f t="shared" si="291"/>
        <v>0.2</v>
      </c>
      <c r="H1511" t="str">
        <f t="shared" si="291"/>
        <v>10</v>
      </c>
      <c r="I1511" t="str">
        <f t="shared" si="285"/>
        <v>500</v>
      </c>
      <c r="J1511">
        <f t="shared" si="286"/>
        <v>0.8</v>
      </c>
      <c r="K1511">
        <f t="shared" si="287"/>
        <v>186</v>
      </c>
      <c r="L1511">
        <f t="shared" si="288"/>
        <v>0.79559999999999997</v>
      </c>
      <c r="M1511">
        <f t="shared" si="289"/>
        <v>175.2</v>
      </c>
    </row>
    <row r="1512" spans="1:13" x14ac:dyDescent="0.2">
      <c r="A1512" t="s">
        <v>5205</v>
      </c>
      <c r="B1512" s="1" t="s">
        <v>4367</v>
      </c>
      <c r="C1512" t="str">
        <f t="shared" si="281"/>
        <v>bootstrap=False, criterion=squared_error, max_depth=30, max_features=0.2, min_samples_split=10, n_estimators=500</v>
      </c>
      <c r="D1512" t="str">
        <f t="shared" si="282"/>
        <v>False</v>
      </c>
      <c r="E1512" t="str">
        <f t="shared" si="283"/>
        <v>squared_error</v>
      </c>
      <c r="F1512">
        <f t="shared" si="284"/>
        <v>30</v>
      </c>
      <c r="G1512" t="str">
        <f t="shared" si="291"/>
        <v>0.2</v>
      </c>
      <c r="H1512" t="str">
        <f t="shared" si="291"/>
        <v>10</v>
      </c>
      <c r="I1512" t="str">
        <f t="shared" si="285"/>
        <v>500</v>
      </c>
      <c r="J1512">
        <f t="shared" si="286"/>
        <v>0.78900000000000003</v>
      </c>
      <c r="K1512">
        <f t="shared" si="287"/>
        <v>186</v>
      </c>
      <c r="L1512">
        <f t="shared" si="288"/>
        <v>0.79540000000000011</v>
      </c>
      <c r="M1512">
        <f t="shared" si="289"/>
        <v>177.6</v>
      </c>
    </row>
    <row r="1513" spans="1:13" x14ac:dyDescent="0.2">
      <c r="A1513" t="s">
        <v>5205</v>
      </c>
      <c r="B1513" s="1" t="s">
        <v>4368</v>
      </c>
      <c r="C1513" t="str">
        <f t="shared" si="281"/>
        <v>bootstrap=False, criterion=squared_error, max_depth=30, max_features=0.2, min_samples_split=10, n_estimators=500</v>
      </c>
      <c r="D1513" t="str">
        <f t="shared" si="282"/>
        <v>False</v>
      </c>
      <c r="E1513" t="str">
        <f t="shared" si="283"/>
        <v>squared_error</v>
      </c>
      <c r="F1513">
        <f t="shared" si="284"/>
        <v>30</v>
      </c>
      <c r="G1513" t="str">
        <f t="shared" si="291"/>
        <v>0.2</v>
      </c>
      <c r="H1513" t="str">
        <f t="shared" si="291"/>
        <v>10</v>
      </c>
      <c r="I1513" t="str">
        <f t="shared" si="285"/>
        <v>500</v>
      </c>
      <c r="J1513">
        <f t="shared" si="286"/>
        <v>0.76900000000000002</v>
      </c>
      <c r="K1513">
        <f t="shared" si="287"/>
        <v>180</v>
      </c>
      <c r="L1513">
        <f t="shared" si="288"/>
        <v>0.79540000000000011</v>
      </c>
      <c r="M1513">
        <f t="shared" si="289"/>
        <v>177.6</v>
      </c>
    </row>
    <row r="1514" spans="1:13" x14ac:dyDescent="0.2">
      <c r="A1514" t="s">
        <v>5205</v>
      </c>
      <c r="B1514" s="1" t="s">
        <v>4369</v>
      </c>
      <c r="C1514" t="str">
        <f t="shared" si="281"/>
        <v>bootstrap=False, criterion=squared_error, max_depth=30, max_features=0.2, min_samples_split=10, n_estimators=500</v>
      </c>
      <c r="D1514" t="str">
        <f t="shared" si="282"/>
        <v>False</v>
      </c>
      <c r="E1514" t="str">
        <f t="shared" si="283"/>
        <v>squared_error</v>
      </c>
      <c r="F1514">
        <f t="shared" si="284"/>
        <v>30</v>
      </c>
      <c r="G1514" t="str">
        <f t="shared" si="291"/>
        <v>0.2</v>
      </c>
      <c r="H1514" t="str">
        <f t="shared" si="291"/>
        <v>10</v>
      </c>
      <c r="I1514" t="str">
        <f t="shared" si="285"/>
        <v>500</v>
      </c>
      <c r="J1514">
        <f t="shared" si="286"/>
        <v>0.84399999999999997</v>
      </c>
      <c r="K1514">
        <f t="shared" si="287"/>
        <v>156</v>
      </c>
      <c r="L1514">
        <f t="shared" si="288"/>
        <v>0.79540000000000011</v>
      </c>
      <c r="M1514">
        <f t="shared" si="289"/>
        <v>177.6</v>
      </c>
    </row>
    <row r="1515" spans="1:13" x14ac:dyDescent="0.2">
      <c r="A1515" t="s">
        <v>5205</v>
      </c>
      <c r="B1515" s="1" t="s">
        <v>4370</v>
      </c>
      <c r="C1515" t="str">
        <f t="shared" si="281"/>
        <v>bootstrap=False, criterion=squared_error, max_depth=30, max_features=0.2, min_samples_split=10, n_estimators=500</v>
      </c>
      <c r="D1515" t="str">
        <f t="shared" si="282"/>
        <v>False</v>
      </c>
      <c r="E1515" t="str">
        <f t="shared" si="283"/>
        <v>squared_error</v>
      </c>
      <c r="F1515">
        <f t="shared" si="284"/>
        <v>30</v>
      </c>
      <c r="G1515" t="str">
        <f t="shared" si="291"/>
        <v>0.2</v>
      </c>
      <c r="H1515" t="str">
        <f t="shared" si="291"/>
        <v>10</v>
      </c>
      <c r="I1515" t="str">
        <f t="shared" si="285"/>
        <v>500</v>
      </c>
      <c r="J1515">
        <f t="shared" si="286"/>
        <v>0.77500000000000002</v>
      </c>
      <c r="K1515">
        <f t="shared" si="287"/>
        <v>180</v>
      </c>
      <c r="L1515">
        <f t="shared" si="288"/>
        <v>0.79540000000000011</v>
      </c>
      <c r="M1515">
        <f t="shared" si="289"/>
        <v>177.6</v>
      </c>
    </row>
    <row r="1516" spans="1:13" x14ac:dyDescent="0.2">
      <c r="A1516" t="s">
        <v>5205</v>
      </c>
      <c r="B1516" s="1" t="s">
        <v>4371</v>
      </c>
      <c r="C1516" t="str">
        <f t="shared" si="281"/>
        <v>bootstrap=False, criterion=squared_error, max_depth=30, max_features=0.2, min_samples_split=10, n_estimators=500</v>
      </c>
      <c r="D1516" t="str">
        <f t="shared" si="282"/>
        <v>False</v>
      </c>
      <c r="E1516" t="str">
        <f t="shared" si="283"/>
        <v>squared_error</v>
      </c>
      <c r="F1516">
        <f t="shared" si="284"/>
        <v>30</v>
      </c>
      <c r="G1516" t="str">
        <f t="shared" si="291"/>
        <v>0.2</v>
      </c>
      <c r="H1516" t="str">
        <f t="shared" si="291"/>
        <v>10</v>
      </c>
      <c r="I1516" t="str">
        <f t="shared" si="285"/>
        <v>500</v>
      </c>
      <c r="J1516">
        <f t="shared" si="286"/>
        <v>0.8</v>
      </c>
      <c r="K1516">
        <f t="shared" si="287"/>
        <v>186</v>
      </c>
      <c r="L1516">
        <f t="shared" si="288"/>
        <v>0.79540000000000011</v>
      </c>
      <c r="M1516">
        <f t="shared" si="289"/>
        <v>177.6</v>
      </c>
    </row>
    <row r="1517" spans="1:13" x14ac:dyDescent="0.2">
      <c r="A1517" t="s">
        <v>5205</v>
      </c>
      <c r="B1517" s="1" t="s">
        <v>5062</v>
      </c>
      <c r="C1517" t="str">
        <f t="shared" si="281"/>
        <v>bootstrap=False, criterion=squared_error, max_depth=None, max_features=0.2, min_samples_split=10, n_estimators=150</v>
      </c>
      <c r="D1517" t="str">
        <f t="shared" si="282"/>
        <v>False</v>
      </c>
      <c r="E1517" t="str">
        <f t="shared" si="283"/>
        <v>squared_error</v>
      </c>
      <c r="F1517">
        <f t="shared" si="284"/>
        <v>0</v>
      </c>
      <c r="G1517" t="str">
        <f t="shared" si="291"/>
        <v>0.2</v>
      </c>
      <c r="H1517" t="str">
        <f t="shared" si="291"/>
        <v>10</v>
      </c>
      <c r="I1517" t="str">
        <f t="shared" si="285"/>
        <v>150</v>
      </c>
      <c r="J1517">
        <f t="shared" si="286"/>
        <v>0.78800000000000003</v>
      </c>
      <c r="K1517">
        <f t="shared" si="287"/>
        <v>57.7</v>
      </c>
      <c r="L1517">
        <f t="shared" si="288"/>
        <v>0.79540000000000011</v>
      </c>
      <c r="M1517">
        <f t="shared" si="289"/>
        <v>53.64</v>
      </c>
    </row>
    <row r="1518" spans="1:13" x14ac:dyDescent="0.2">
      <c r="A1518" t="s">
        <v>5205</v>
      </c>
      <c r="B1518" s="1" t="s">
        <v>5063</v>
      </c>
      <c r="C1518" t="str">
        <f t="shared" si="281"/>
        <v>bootstrap=False, criterion=squared_error, max_depth=None, max_features=0.2, min_samples_split=10, n_estimators=150</v>
      </c>
      <c r="D1518" t="str">
        <f t="shared" si="282"/>
        <v>False</v>
      </c>
      <c r="E1518" t="str">
        <f t="shared" si="283"/>
        <v>squared_error</v>
      </c>
      <c r="F1518">
        <f t="shared" si="284"/>
        <v>0</v>
      </c>
      <c r="G1518" t="str">
        <f t="shared" si="291"/>
        <v>0.2</v>
      </c>
      <c r="H1518" t="str">
        <f t="shared" si="291"/>
        <v>10</v>
      </c>
      <c r="I1518" t="str">
        <f t="shared" si="285"/>
        <v>150</v>
      </c>
      <c r="J1518">
        <f t="shared" si="286"/>
        <v>0.77200000000000002</v>
      </c>
      <c r="K1518">
        <f t="shared" si="287"/>
        <v>54.7</v>
      </c>
      <c r="L1518">
        <f t="shared" si="288"/>
        <v>0.79540000000000011</v>
      </c>
      <c r="M1518">
        <f t="shared" si="289"/>
        <v>53.64</v>
      </c>
    </row>
    <row r="1519" spans="1:13" x14ac:dyDescent="0.2">
      <c r="A1519" t="s">
        <v>5205</v>
      </c>
      <c r="B1519" s="1" t="s">
        <v>5064</v>
      </c>
      <c r="C1519" t="str">
        <f t="shared" si="281"/>
        <v>bootstrap=False, criterion=squared_error, max_depth=None, max_features=0.2, min_samples_split=10, n_estimators=150</v>
      </c>
      <c r="D1519" t="str">
        <f t="shared" si="282"/>
        <v>False</v>
      </c>
      <c r="E1519" t="str">
        <f t="shared" si="283"/>
        <v>squared_error</v>
      </c>
      <c r="F1519">
        <f t="shared" si="284"/>
        <v>0</v>
      </c>
      <c r="G1519" t="str">
        <f t="shared" si="291"/>
        <v>0.2</v>
      </c>
      <c r="H1519" t="str">
        <f t="shared" si="291"/>
        <v>10</v>
      </c>
      <c r="I1519" t="str">
        <f t="shared" si="285"/>
        <v>150</v>
      </c>
      <c r="J1519">
        <f t="shared" si="286"/>
        <v>0.77300000000000002</v>
      </c>
      <c r="K1519">
        <f t="shared" si="287"/>
        <v>55.3</v>
      </c>
      <c r="L1519">
        <f t="shared" si="288"/>
        <v>0.79540000000000011</v>
      </c>
      <c r="M1519">
        <f t="shared" si="289"/>
        <v>53.64</v>
      </c>
    </row>
    <row r="1520" spans="1:13" x14ac:dyDescent="0.2">
      <c r="A1520" t="s">
        <v>5205</v>
      </c>
      <c r="B1520" s="1" t="s">
        <v>5068</v>
      </c>
      <c r="C1520" t="str">
        <f t="shared" si="281"/>
        <v>bootstrap=False, criterion=squared_error, max_depth=None, max_features=0.2, min_samples_split=10, n_estimators=150</v>
      </c>
      <c r="D1520" t="str">
        <f t="shared" si="282"/>
        <v>False</v>
      </c>
      <c r="E1520" t="str">
        <f t="shared" si="283"/>
        <v>squared_error</v>
      </c>
      <c r="F1520">
        <f t="shared" si="284"/>
        <v>0</v>
      </c>
      <c r="G1520" t="str">
        <f t="shared" si="291"/>
        <v>0.2</v>
      </c>
      <c r="H1520" t="str">
        <f t="shared" si="291"/>
        <v>10</v>
      </c>
      <c r="I1520" t="str">
        <f t="shared" si="285"/>
        <v>150</v>
      </c>
      <c r="J1520">
        <f t="shared" si="286"/>
        <v>0.80100000000000005</v>
      </c>
      <c r="K1520">
        <f t="shared" si="287"/>
        <v>55.9</v>
      </c>
      <c r="L1520">
        <f t="shared" si="288"/>
        <v>0.79540000000000011</v>
      </c>
      <c r="M1520">
        <f t="shared" si="289"/>
        <v>53.64</v>
      </c>
    </row>
    <row r="1521" spans="1:13" x14ac:dyDescent="0.2">
      <c r="A1521" t="s">
        <v>5205</v>
      </c>
      <c r="B1521" s="1" t="s">
        <v>5070</v>
      </c>
      <c r="C1521" t="str">
        <f t="shared" si="281"/>
        <v>bootstrap=False, criterion=squared_error, max_depth=None, max_features=0.2, min_samples_split=10, n_estimators=150</v>
      </c>
      <c r="D1521" t="str">
        <f t="shared" si="282"/>
        <v>False</v>
      </c>
      <c r="E1521" t="str">
        <f t="shared" si="283"/>
        <v>squared_error</v>
      </c>
      <c r="F1521">
        <f t="shared" si="284"/>
        <v>0</v>
      </c>
      <c r="G1521" t="str">
        <f t="shared" si="291"/>
        <v>0.2</v>
      </c>
      <c r="H1521" t="str">
        <f t="shared" si="291"/>
        <v>10</v>
      </c>
      <c r="I1521" t="str">
        <f t="shared" si="285"/>
        <v>150</v>
      </c>
      <c r="J1521">
        <f t="shared" si="286"/>
        <v>0.84299999999999997</v>
      </c>
      <c r="K1521">
        <f t="shared" si="287"/>
        <v>44.6</v>
      </c>
      <c r="L1521">
        <f t="shared" si="288"/>
        <v>0.79540000000000011</v>
      </c>
      <c r="M1521">
        <f t="shared" si="289"/>
        <v>53.64</v>
      </c>
    </row>
    <row r="1522" spans="1:13" x14ac:dyDescent="0.2">
      <c r="A1522" t="s">
        <v>5205</v>
      </c>
      <c r="B1522" s="1" t="s">
        <v>2680</v>
      </c>
      <c r="C1522" t="str">
        <f t="shared" si="281"/>
        <v>bootstrap=True, criterion=squared_error, max_depth=20, max_features=1.0, min_samples_split=5, n_estimators=100</v>
      </c>
      <c r="D1522" t="str">
        <f t="shared" si="282"/>
        <v>True</v>
      </c>
      <c r="E1522" t="str">
        <f t="shared" si="283"/>
        <v>squared_error</v>
      </c>
      <c r="F1522">
        <f t="shared" si="284"/>
        <v>20</v>
      </c>
      <c r="G1522" t="str">
        <f t="shared" ref="G1522:H1541" si="292">MID($B1522,FIND(G$1,$B1522,1)+LEN(G$1)+1,FIND(H$1,$B1522,1)-(FIND(G$1,$B1522,1)+LEN(G$1))-3)</f>
        <v>1.0</v>
      </c>
      <c r="H1522" t="str">
        <f t="shared" si="292"/>
        <v>5</v>
      </c>
      <c r="I1522" t="str">
        <f t="shared" si="285"/>
        <v>100</v>
      </c>
      <c r="J1522">
        <f t="shared" si="286"/>
        <v>0.79200000000000004</v>
      </c>
      <c r="K1522">
        <f t="shared" si="287"/>
        <v>120</v>
      </c>
      <c r="L1522">
        <f t="shared" si="288"/>
        <v>0.7954</v>
      </c>
      <c r="M1522">
        <f t="shared" si="289"/>
        <v>115.2</v>
      </c>
    </row>
    <row r="1523" spans="1:13" x14ac:dyDescent="0.2">
      <c r="A1523" t="s">
        <v>5205</v>
      </c>
      <c r="B1523" s="1" t="s">
        <v>2681</v>
      </c>
      <c r="C1523" t="str">
        <f t="shared" si="281"/>
        <v>bootstrap=True, criterion=squared_error, max_depth=20, max_features=1.0, min_samples_split=5, n_estimators=100</v>
      </c>
      <c r="D1523" t="str">
        <f t="shared" si="282"/>
        <v>True</v>
      </c>
      <c r="E1523" t="str">
        <f t="shared" si="283"/>
        <v>squared_error</v>
      </c>
      <c r="F1523">
        <f t="shared" si="284"/>
        <v>20</v>
      </c>
      <c r="G1523" t="str">
        <f t="shared" si="292"/>
        <v>1.0</v>
      </c>
      <c r="H1523" t="str">
        <f t="shared" si="292"/>
        <v>5</v>
      </c>
      <c r="I1523" t="str">
        <f t="shared" si="285"/>
        <v>100</v>
      </c>
      <c r="J1523">
        <f t="shared" si="286"/>
        <v>0.74199999999999999</v>
      </c>
      <c r="K1523">
        <f t="shared" si="287"/>
        <v>114</v>
      </c>
      <c r="L1523">
        <f t="shared" si="288"/>
        <v>0.7954</v>
      </c>
      <c r="M1523">
        <f t="shared" si="289"/>
        <v>115.2</v>
      </c>
    </row>
    <row r="1524" spans="1:13" x14ac:dyDescent="0.2">
      <c r="A1524" t="s">
        <v>5205</v>
      </c>
      <c r="B1524" s="1" t="s">
        <v>2682</v>
      </c>
      <c r="C1524" t="str">
        <f t="shared" si="281"/>
        <v>bootstrap=True, criterion=squared_error, max_depth=20, max_features=1.0, min_samples_split=5, n_estimators=100</v>
      </c>
      <c r="D1524" t="str">
        <f t="shared" si="282"/>
        <v>True</v>
      </c>
      <c r="E1524" t="str">
        <f t="shared" si="283"/>
        <v>squared_error</v>
      </c>
      <c r="F1524">
        <f t="shared" si="284"/>
        <v>20</v>
      </c>
      <c r="G1524" t="str">
        <f t="shared" si="292"/>
        <v>1.0</v>
      </c>
      <c r="H1524" t="str">
        <f t="shared" si="292"/>
        <v>5</v>
      </c>
      <c r="I1524" t="str">
        <f t="shared" si="285"/>
        <v>100</v>
      </c>
      <c r="J1524">
        <f t="shared" si="286"/>
        <v>0.80500000000000005</v>
      </c>
      <c r="K1524">
        <f t="shared" si="287"/>
        <v>120</v>
      </c>
      <c r="L1524">
        <f t="shared" si="288"/>
        <v>0.7954</v>
      </c>
      <c r="M1524">
        <f t="shared" si="289"/>
        <v>115.2</v>
      </c>
    </row>
    <row r="1525" spans="1:13" x14ac:dyDescent="0.2">
      <c r="A1525" t="s">
        <v>5205</v>
      </c>
      <c r="B1525" s="1" t="s">
        <v>2683</v>
      </c>
      <c r="C1525" t="str">
        <f t="shared" si="281"/>
        <v>bootstrap=True, criterion=squared_error, max_depth=20, max_features=1.0, min_samples_split=5, n_estimators=100</v>
      </c>
      <c r="D1525" t="str">
        <f t="shared" si="282"/>
        <v>True</v>
      </c>
      <c r="E1525" t="str">
        <f t="shared" si="283"/>
        <v>squared_error</v>
      </c>
      <c r="F1525">
        <f t="shared" si="284"/>
        <v>20</v>
      </c>
      <c r="G1525" t="str">
        <f t="shared" si="292"/>
        <v>1.0</v>
      </c>
      <c r="H1525" t="str">
        <f t="shared" si="292"/>
        <v>5</v>
      </c>
      <c r="I1525" t="str">
        <f t="shared" si="285"/>
        <v>100</v>
      </c>
      <c r="J1525">
        <f t="shared" si="286"/>
        <v>0.81399999999999995</v>
      </c>
      <c r="K1525">
        <f t="shared" si="287"/>
        <v>120</v>
      </c>
      <c r="L1525">
        <f t="shared" si="288"/>
        <v>0.7954</v>
      </c>
      <c r="M1525">
        <f t="shared" si="289"/>
        <v>115.2</v>
      </c>
    </row>
    <row r="1526" spans="1:13" x14ac:dyDescent="0.2">
      <c r="A1526" t="s">
        <v>5205</v>
      </c>
      <c r="B1526" s="1" t="s">
        <v>2684</v>
      </c>
      <c r="C1526" t="str">
        <f t="shared" si="281"/>
        <v>bootstrap=True, criterion=squared_error, max_depth=20, max_features=1.0, min_samples_split=5, n_estimators=100</v>
      </c>
      <c r="D1526" t="str">
        <f t="shared" si="282"/>
        <v>True</v>
      </c>
      <c r="E1526" t="str">
        <f t="shared" si="283"/>
        <v>squared_error</v>
      </c>
      <c r="F1526">
        <f t="shared" si="284"/>
        <v>20</v>
      </c>
      <c r="G1526" t="str">
        <f t="shared" si="292"/>
        <v>1.0</v>
      </c>
      <c r="H1526" t="str">
        <f t="shared" si="292"/>
        <v>5</v>
      </c>
      <c r="I1526" t="str">
        <f t="shared" si="285"/>
        <v>100</v>
      </c>
      <c r="J1526">
        <f t="shared" si="286"/>
        <v>0.82399999999999995</v>
      </c>
      <c r="K1526">
        <f t="shared" si="287"/>
        <v>102</v>
      </c>
      <c r="L1526">
        <f t="shared" si="288"/>
        <v>0.7954</v>
      </c>
      <c r="M1526">
        <f t="shared" si="289"/>
        <v>115.2</v>
      </c>
    </row>
    <row r="1527" spans="1:13" x14ac:dyDescent="0.2">
      <c r="A1527" t="s">
        <v>5205</v>
      </c>
      <c r="B1527" s="1" t="s">
        <v>3916</v>
      </c>
      <c r="C1527" t="str">
        <f t="shared" si="281"/>
        <v>bootstrap=False, criterion=squared_error, max_depth=20, max_features=log2, min_samples_split=5, n_estimators=150</v>
      </c>
      <c r="D1527" t="str">
        <f t="shared" si="282"/>
        <v>False</v>
      </c>
      <c r="E1527" t="str">
        <f t="shared" si="283"/>
        <v>squared_error</v>
      </c>
      <c r="F1527">
        <f t="shared" si="284"/>
        <v>20</v>
      </c>
      <c r="G1527" t="str">
        <f t="shared" si="292"/>
        <v>log2</v>
      </c>
      <c r="H1527" t="str">
        <f t="shared" si="292"/>
        <v>5</v>
      </c>
      <c r="I1527" t="str">
        <f t="shared" si="285"/>
        <v>150</v>
      </c>
      <c r="J1527">
        <f t="shared" si="286"/>
        <v>0.79800000000000004</v>
      </c>
      <c r="K1527">
        <f t="shared" si="287"/>
        <v>27.5</v>
      </c>
      <c r="L1527">
        <f t="shared" si="288"/>
        <v>0.7954</v>
      </c>
      <c r="M1527">
        <f t="shared" si="289"/>
        <v>25.860000000000003</v>
      </c>
    </row>
    <row r="1528" spans="1:13" x14ac:dyDescent="0.2">
      <c r="A1528" t="s">
        <v>5205</v>
      </c>
      <c r="B1528" s="1" t="s">
        <v>3917</v>
      </c>
      <c r="C1528" t="str">
        <f t="shared" si="281"/>
        <v>bootstrap=False, criterion=squared_error, max_depth=20, max_features=log2, min_samples_split=5, n_estimators=150</v>
      </c>
      <c r="D1528" t="str">
        <f t="shared" si="282"/>
        <v>False</v>
      </c>
      <c r="E1528" t="str">
        <f t="shared" si="283"/>
        <v>squared_error</v>
      </c>
      <c r="F1528">
        <f t="shared" si="284"/>
        <v>20</v>
      </c>
      <c r="G1528" t="str">
        <f t="shared" si="292"/>
        <v>log2</v>
      </c>
      <c r="H1528" t="str">
        <f t="shared" si="292"/>
        <v>5</v>
      </c>
      <c r="I1528" t="str">
        <f t="shared" si="285"/>
        <v>150</v>
      </c>
      <c r="J1528">
        <f t="shared" si="286"/>
        <v>0.76300000000000001</v>
      </c>
      <c r="K1528">
        <f t="shared" si="287"/>
        <v>26.5</v>
      </c>
      <c r="L1528">
        <f t="shared" si="288"/>
        <v>0.7954</v>
      </c>
      <c r="M1528">
        <f t="shared" si="289"/>
        <v>25.860000000000003</v>
      </c>
    </row>
    <row r="1529" spans="1:13" x14ac:dyDescent="0.2">
      <c r="A1529" t="s">
        <v>5205</v>
      </c>
      <c r="B1529" s="1" t="s">
        <v>3918</v>
      </c>
      <c r="C1529" t="str">
        <f t="shared" si="281"/>
        <v>bootstrap=False, criterion=squared_error, max_depth=20, max_features=log2, min_samples_split=5, n_estimators=150</v>
      </c>
      <c r="D1529" t="str">
        <f t="shared" si="282"/>
        <v>False</v>
      </c>
      <c r="E1529" t="str">
        <f t="shared" si="283"/>
        <v>squared_error</v>
      </c>
      <c r="F1529">
        <f t="shared" si="284"/>
        <v>20</v>
      </c>
      <c r="G1529" t="str">
        <f t="shared" si="292"/>
        <v>log2</v>
      </c>
      <c r="H1529" t="str">
        <f t="shared" si="292"/>
        <v>5</v>
      </c>
      <c r="I1529" t="str">
        <f t="shared" si="285"/>
        <v>150</v>
      </c>
      <c r="J1529">
        <f t="shared" si="286"/>
        <v>0.77200000000000002</v>
      </c>
      <c r="K1529">
        <f t="shared" si="287"/>
        <v>26.9</v>
      </c>
      <c r="L1529">
        <f t="shared" si="288"/>
        <v>0.7954</v>
      </c>
      <c r="M1529">
        <f t="shared" si="289"/>
        <v>25.860000000000003</v>
      </c>
    </row>
    <row r="1530" spans="1:13" x14ac:dyDescent="0.2">
      <c r="A1530" t="s">
        <v>5205</v>
      </c>
      <c r="B1530" s="1" t="s">
        <v>3921</v>
      </c>
      <c r="C1530" t="str">
        <f t="shared" si="281"/>
        <v>bootstrap=False, criterion=squared_error, max_depth=20, max_features=log2, min_samples_split=5, n_estimators=150</v>
      </c>
      <c r="D1530" t="str">
        <f t="shared" si="282"/>
        <v>False</v>
      </c>
      <c r="E1530" t="str">
        <f t="shared" si="283"/>
        <v>squared_error</v>
      </c>
      <c r="F1530">
        <f t="shared" si="284"/>
        <v>20</v>
      </c>
      <c r="G1530" t="str">
        <f t="shared" si="292"/>
        <v>log2</v>
      </c>
      <c r="H1530" t="str">
        <f t="shared" si="292"/>
        <v>5</v>
      </c>
      <c r="I1530" t="str">
        <f t="shared" si="285"/>
        <v>150</v>
      </c>
      <c r="J1530">
        <f t="shared" si="286"/>
        <v>0.80800000000000005</v>
      </c>
      <c r="K1530">
        <f t="shared" si="287"/>
        <v>26.7</v>
      </c>
      <c r="L1530">
        <f t="shared" si="288"/>
        <v>0.7954</v>
      </c>
      <c r="M1530">
        <f t="shared" si="289"/>
        <v>25.860000000000003</v>
      </c>
    </row>
    <row r="1531" spans="1:13" x14ac:dyDescent="0.2">
      <c r="A1531" t="s">
        <v>5205</v>
      </c>
      <c r="B1531" s="1" t="s">
        <v>3924</v>
      </c>
      <c r="C1531" t="str">
        <f t="shared" si="281"/>
        <v>bootstrap=False, criterion=squared_error, max_depth=20, max_features=log2, min_samples_split=5, n_estimators=150</v>
      </c>
      <c r="D1531" t="str">
        <f t="shared" si="282"/>
        <v>False</v>
      </c>
      <c r="E1531" t="str">
        <f t="shared" si="283"/>
        <v>squared_error</v>
      </c>
      <c r="F1531">
        <f t="shared" si="284"/>
        <v>20</v>
      </c>
      <c r="G1531" t="str">
        <f t="shared" si="292"/>
        <v>log2</v>
      </c>
      <c r="H1531" t="str">
        <f t="shared" si="292"/>
        <v>5</v>
      </c>
      <c r="I1531" t="str">
        <f t="shared" si="285"/>
        <v>150</v>
      </c>
      <c r="J1531">
        <f t="shared" si="286"/>
        <v>0.83599999999999997</v>
      </c>
      <c r="K1531">
        <f t="shared" si="287"/>
        <v>21.7</v>
      </c>
      <c r="L1531">
        <f t="shared" si="288"/>
        <v>0.7954</v>
      </c>
      <c r="M1531">
        <f t="shared" si="289"/>
        <v>25.860000000000003</v>
      </c>
    </row>
    <row r="1532" spans="1:13" x14ac:dyDescent="0.2">
      <c r="A1532" t="s">
        <v>5205</v>
      </c>
      <c r="B1532" s="1" t="s">
        <v>4697</v>
      </c>
      <c r="C1532" t="str">
        <f t="shared" si="281"/>
        <v>bootstrap=False, criterion=squared_error, max_depth=50, max_features=0.2, min_samples_split=10, n_estimators=100</v>
      </c>
      <c r="D1532" t="str">
        <f t="shared" si="282"/>
        <v>False</v>
      </c>
      <c r="E1532" t="str">
        <f t="shared" si="283"/>
        <v>squared_error</v>
      </c>
      <c r="F1532">
        <f t="shared" si="284"/>
        <v>50</v>
      </c>
      <c r="G1532" t="str">
        <f t="shared" si="292"/>
        <v>0.2</v>
      </c>
      <c r="H1532" t="str">
        <f t="shared" si="292"/>
        <v>10</v>
      </c>
      <c r="I1532" t="str">
        <f t="shared" si="285"/>
        <v>100</v>
      </c>
      <c r="J1532">
        <f t="shared" si="286"/>
        <v>0.78800000000000003</v>
      </c>
      <c r="K1532">
        <f t="shared" si="287"/>
        <v>38.700000000000003</v>
      </c>
      <c r="L1532">
        <f t="shared" si="288"/>
        <v>0.7954</v>
      </c>
      <c r="M1532">
        <f t="shared" si="289"/>
        <v>36.760000000000005</v>
      </c>
    </row>
    <row r="1533" spans="1:13" x14ac:dyDescent="0.2">
      <c r="A1533" t="s">
        <v>5205</v>
      </c>
      <c r="B1533" s="1" t="s">
        <v>4698</v>
      </c>
      <c r="C1533" t="str">
        <f t="shared" si="281"/>
        <v>bootstrap=False, criterion=squared_error, max_depth=50, max_features=0.2, min_samples_split=10, n_estimators=100</v>
      </c>
      <c r="D1533" t="str">
        <f t="shared" si="282"/>
        <v>False</v>
      </c>
      <c r="E1533" t="str">
        <f t="shared" si="283"/>
        <v>squared_error</v>
      </c>
      <c r="F1533">
        <f t="shared" si="284"/>
        <v>50</v>
      </c>
      <c r="G1533" t="str">
        <f t="shared" si="292"/>
        <v>0.2</v>
      </c>
      <c r="H1533" t="str">
        <f t="shared" si="292"/>
        <v>10</v>
      </c>
      <c r="I1533" t="str">
        <f t="shared" si="285"/>
        <v>100</v>
      </c>
      <c r="J1533">
        <f t="shared" si="286"/>
        <v>0.77300000000000002</v>
      </c>
      <c r="K1533">
        <f t="shared" si="287"/>
        <v>37.299999999999997</v>
      </c>
      <c r="L1533">
        <f t="shared" si="288"/>
        <v>0.7954</v>
      </c>
      <c r="M1533">
        <f t="shared" si="289"/>
        <v>36.760000000000005</v>
      </c>
    </row>
    <row r="1534" spans="1:13" x14ac:dyDescent="0.2">
      <c r="A1534" t="s">
        <v>5205</v>
      </c>
      <c r="B1534" s="1" t="s">
        <v>4699</v>
      </c>
      <c r="C1534" t="str">
        <f t="shared" si="281"/>
        <v>bootstrap=False, criterion=squared_error, max_depth=50, max_features=0.2, min_samples_split=10, n_estimators=100</v>
      </c>
      <c r="D1534" t="str">
        <f t="shared" si="282"/>
        <v>False</v>
      </c>
      <c r="E1534" t="str">
        <f t="shared" si="283"/>
        <v>squared_error</v>
      </c>
      <c r="F1534">
        <f t="shared" si="284"/>
        <v>50</v>
      </c>
      <c r="G1534" t="str">
        <f t="shared" si="292"/>
        <v>0.2</v>
      </c>
      <c r="H1534" t="str">
        <f t="shared" si="292"/>
        <v>10</v>
      </c>
      <c r="I1534" t="str">
        <f t="shared" si="285"/>
        <v>100</v>
      </c>
      <c r="J1534">
        <f t="shared" si="286"/>
        <v>0.77300000000000002</v>
      </c>
      <c r="K1534">
        <f t="shared" si="287"/>
        <v>37.200000000000003</v>
      </c>
      <c r="L1534">
        <f t="shared" si="288"/>
        <v>0.7954</v>
      </c>
      <c r="M1534">
        <f t="shared" si="289"/>
        <v>36.760000000000005</v>
      </c>
    </row>
    <row r="1535" spans="1:13" x14ac:dyDescent="0.2">
      <c r="A1535" t="s">
        <v>5205</v>
      </c>
      <c r="B1535" s="1" t="s">
        <v>4700</v>
      </c>
      <c r="C1535" t="str">
        <f t="shared" si="281"/>
        <v>bootstrap=False, criterion=squared_error, max_depth=50, max_features=0.2, min_samples_split=10, n_estimators=100</v>
      </c>
      <c r="D1535" t="str">
        <f t="shared" si="282"/>
        <v>False</v>
      </c>
      <c r="E1535" t="str">
        <f t="shared" si="283"/>
        <v>squared_error</v>
      </c>
      <c r="F1535">
        <f t="shared" si="284"/>
        <v>50</v>
      </c>
      <c r="G1535" t="str">
        <f t="shared" si="292"/>
        <v>0.2</v>
      </c>
      <c r="H1535" t="str">
        <f t="shared" si="292"/>
        <v>10</v>
      </c>
      <c r="I1535" t="str">
        <f t="shared" si="285"/>
        <v>100</v>
      </c>
      <c r="J1535">
        <f t="shared" si="286"/>
        <v>0.84399999999999997</v>
      </c>
      <c r="K1535">
        <f t="shared" si="287"/>
        <v>31.9</v>
      </c>
      <c r="L1535">
        <f t="shared" si="288"/>
        <v>0.7954</v>
      </c>
      <c r="M1535">
        <f t="shared" si="289"/>
        <v>36.760000000000005</v>
      </c>
    </row>
    <row r="1536" spans="1:13" x14ac:dyDescent="0.2">
      <c r="A1536" t="s">
        <v>5205</v>
      </c>
      <c r="B1536" s="1" t="s">
        <v>4701</v>
      </c>
      <c r="C1536" t="str">
        <f t="shared" si="281"/>
        <v>bootstrap=False, criterion=squared_error, max_depth=50, max_features=0.2, min_samples_split=10, n_estimators=100</v>
      </c>
      <c r="D1536" t="str">
        <f t="shared" si="282"/>
        <v>False</v>
      </c>
      <c r="E1536" t="str">
        <f t="shared" si="283"/>
        <v>squared_error</v>
      </c>
      <c r="F1536">
        <f t="shared" si="284"/>
        <v>50</v>
      </c>
      <c r="G1536" t="str">
        <f t="shared" si="292"/>
        <v>0.2</v>
      </c>
      <c r="H1536" t="str">
        <f t="shared" si="292"/>
        <v>10</v>
      </c>
      <c r="I1536" t="str">
        <f t="shared" si="285"/>
        <v>100</v>
      </c>
      <c r="J1536">
        <f t="shared" si="286"/>
        <v>0.79900000000000004</v>
      </c>
      <c r="K1536">
        <f t="shared" si="287"/>
        <v>38.700000000000003</v>
      </c>
      <c r="L1536">
        <f t="shared" si="288"/>
        <v>0.7954</v>
      </c>
      <c r="M1536">
        <f t="shared" si="289"/>
        <v>36.760000000000005</v>
      </c>
    </row>
    <row r="1537" spans="1:13" x14ac:dyDescent="0.2">
      <c r="A1537" t="s">
        <v>5205</v>
      </c>
      <c r="B1537" s="1" t="s">
        <v>4712</v>
      </c>
      <c r="C1537" t="str">
        <f t="shared" si="281"/>
        <v>bootstrap=False, criterion=squared_error, max_depth=50, max_features=0.2, min_samples_split=10, n_estimators=200</v>
      </c>
      <c r="D1537" t="str">
        <f t="shared" si="282"/>
        <v>False</v>
      </c>
      <c r="E1537" t="str">
        <f t="shared" si="283"/>
        <v>squared_error</v>
      </c>
      <c r="F1537">
        <f t="shared" si="284"/>
        <v>50</v>
      </c>
      <c r="G1537" t="str">
        <f t="shared" si="292"/>
        <v>0.2</v>
      </c>
      <c r="H1537" t="str">
        <f t="shared" si="292"/>
        <v>10</v>
      </c>
      <c r="I1537" t="str">
        <f t="shared" si="285"/>
        <v>200</v>
      </c>
      <c r="J1537">
        <f t="shared" si="286"/>
        <v>0.78900000000000003</v>
      </c>
      <c r="K1537">
        <f t="shared" si="287"/>
        <v>78</v>
      </c>
      <c r="L1537">
        <f t="shared" si="288"/>
        <v>0.7954</v>
      </c>
      <c r="M1537">
        <f t="shared" si="289"/>
        <v>72</v>
      </c>
    </row>
    <row r="1538" spans="1:13" x14ac:dyDescent="0.2">
      <c r="A1538" t="s">
        <v>5205</v>
      </c>
      <c r="B1538" s="1" t="s">
        <v>4713</v>
      </c>
      <c r="C1538" t="str">
        <f t="shared" ref="C1538:C1601" si="293">MID($B1538,FIND(D$1,$B1538,1),FIND(J$1,$B1538,1)-17)</f>
        <v>bootstrap=False, criterion=squared_error, max_depth=50, max_features=0.2, min_samples_split=10, n_estimators=200</v>
      </c>
      <c r="D1538" t="str">
        <f t="shared" ref="D1538:D1601" si="294">MID($B1538,FIND(D$1,$B1538,1)+LEN(D$1),FIND(E$1,$B1538,1)-(FIND(D$1,$B1538,1)+LEN(D$1))-2)</f>
        <v>False</v>
      </c>
      <c r="E1538" t="str">
        <f t="shared" ref="E1538:E1601" si="295">MID($B1538,FIND(E$1,$B1538,1)+LEN(E$1)+1,FIND(F$1,$B1538,1)-(FIND(E$1,$B1538,1)+LEN(E$1))-3)</f>
        <v>squared_error</v>
      </c>
      <c r="F1538">
        <f t="shared" ref="F1538:F1601" si="296">IFERROR(MID($B1538,FIND(F$1,$B1538,1)+LEN(F$1)+1,FIND(G$1,$B1538,1)-(FIND(F$1,$B1538,1)+LEN(F$1))-3)+0,0)</f>
        <v>50</v>
      </c>
      <c r="G1538" t="str">
        <f t="shared" si="292"/>
        <v>0.2</v>
      </c>
      <c r="H1538" t="str">
        <f t="shared" si="292"/>
        <v>10</v>
      </c>
      <c r="I1538" t="str">
        <f t="shared" ref="I1538:I1601" si="297">MID($B1538,FIND(I$1,$B1538,1)+LEN(I$1)+1,FIND(J$1,$B1538,1)-(FIND(I$1,$B1538,1)+LEN(I$1))-4)</f>
        <v>200</v>
      </c>
      <c r="J1538">
        <f t="shared" ref="J1538:J1601" si="298">MID($B1538,FIND(J$1,$B1538,1)+LEN(J$1)+1,FIND(K$1,$B1538,1)-(FIND(J$1,$B1538,1)+LEN(J$1))-2)+0</f>
        <v>0.77100000000000002</v>
      </c>
      <c r="K1538">
        <f t="shared" ref="K1538:K1601" si="299">IF(RIGHT(B1538,1)="n",60*MID(RIGHT(B1538,7),1,4),MID(RIGHT(B1538,5),1,4))+0</f>
        <v>72</v>
      </c>
      <c r="L1538">
        <f t="shared" ref="L1538:L1601" si="300">AVERAGEIFS(J:J,$C:$C,$C1538)</f>
        <v>0.7954</v>
      </c>
      <c r="M1538">
        <f t="shared" ref="M1538:M1601" si="301">AVERAGEIFS(K:K,$C:$C,$C1538)</f>
        <v>72</v>
      </c>
    </row>
    <row r="1539" spans="1:13" x14ac:dyDescent="0.2">
      <c r="A1539" t="s">
        <v>5205</v>
      </c>
      <c r="B1539" s="1" t="s">
        <v>4714</v>
      </c>
      <c r="C1539" t="str">
        <f t="shared" si="293"/>
        <v>bootstrap=False, criterion=squared_error, max_depth=50, max_features=0.2, min_samples_split=10, n_estimators=200</v>
      </c>
      <c r="D1539" t="str">
        <f t="shared" si="294"/>
        <v>False</v>
      </c>
      <c r="E1539" t="str">
        <f t="shared" si="295"/>
        <v>squared_error</v>
      </c>
      <c r="F1539">
        <f t="shared" si="296"/>
        <v>50</v>
      </c>
      <c r="G1539" t="str">
        <f t="shared" si="292"/>
        <v>0.2</v>
      </c>
      <c r="H1539" t="str">
        <f t="shared" si="292"/>
        <v>10</v>
      </c>
      <c r="I1539" t="str">
        <f t="shared" si="297"/>
        <v>200</v>
      </c>
      <c r="J1539">
        <f t="shared" si="298"/>
        <v>0.84299999999999997</v>
      </c>
      <c r="K1539">
        <f t="shared" si="299"/>
        <v>60</v>
      </c>
      <c r="L1539">
        <f t="shared" si="300"/>
        <v>0.7954</v>
      </c>
      <c r="M1539">
        <f t="shared" si="301"/>
        <v>72</v>
      </c>
    </row>
    <row r="1540" spans="1:13" x14ac:dyDescent="0.2">
      <c r="A1540" t="s">
        <v>5205</v>
      </c>
      <c r="B1540" s="1" t="s">
        <v>4715</v>
      </c>
      <c r="C1540" t="str">
        <f t="shared" si="293"/>
        <v>bootstrap=False, criterion=squared_error, max_depth=50, max_features=0.2, min_samples_split=10, n_estimators=200</v>
      </c>
      <c r="D1540" t="str">
        <f t="shared" si="294"/>
        <v>False</v>
      </c>
      <c r="E1540" t="str">
        <f t="shared" si="295"/>
        <v>squared_error</v>
      </c>
      <c r="F1540">
        <f t="shared" si="296"/>
        <v>50</v>
      </c>
      <c r="G1540" t="str">
        <f t="shared" si="292"/>
        <v>0.2</v>
      </c>
      <c r="H1540" t="str">
        <f t="shared" si="292"/>
        <v>10</v>
      </c>
      <c r="I1540" t="str">
        <f t="shared" si="297"/>
        <v>200</v>
      </c>
      <c r="J1540">
        <f t="shared" si="298"/>
        <v>0.77500000000000002</v>
      </c>
      <c r="K1540">
        <f t="shared" si="299"/>
        <v>72</v>
      </c>
      <c r="L1540">
        <f t="shared" si="300"/>
        <v>0.7954</v>
      </c>
      <c r="M1540">
        <f t="shared" si="301"/>
        <v>72</v>
      </c>
    </row>
    <row r="1541" spans="1:13" x14ac:dyDescent="0.2">
      <c r="A1541" t="s">
        <v>5205</v>
      </c>
      <c r="B1541" s="1" t="s">
        <v>4716</v>
      </c>
      <c r="C1541" t="str">
        <f t="shared" si="293"/>
        <v>bootstrap=False, criterion=squared_error, max_depth=50, max_features=0.2, min_samples_split=10, n_estimators=200</v>
      </c>
      <c r="D1541" t="str">
        <f t="shared" si="294"/>
        <v>False</v>
      </c>
      <c r="E1541" t="str">
        <f t="shared" si="295"/>
        <v>squared_error</v>
      </c>
      <c r="F1541">
        <f t="shared" si="296"/>
        <v>50</v>
      </c>
      <c r="G1541" t="str">
        <f t="shared" si="292"/>
        <v>0.2</v>
      </c>
      <c r="H1541" t="str">
        <f t="shared" si="292"/>
        <v>10</v>
      </c>
      <c r="I1541" t="str">
        <f t="shared" si="297"/>
        <v>200</v>
      </c>
      <c r="J1541">
        <f t="shared" si="298"/>
        <v>0.79900000000000004</v>
      </c>
      <c r="K1541">
        <f t="shared" si="299"/>
        <v>78</v>
      </c>
      <c r="L1541">
        <f t="shared" si="300"/>
        <v>0.7954</v>
      </c>
      <c r="M1541">
        <f t="shared" si="301"/>
        <v>72</v>
      </c>
    </row>
    <row r="1542" spans="1:13" x14ac:dyDescent="0.2">
      <c r="A1542" t="s">
        <v>5205</v>
      </c>
      <c r="B1542" s="1" t="s">
        <v>4720</v>
      </c>
      <c r="C1542" t="str">
        <f t="shared" si="293"/>
        <v>bootstrap=False, criterion=squared_error, max_depth=50, max_features=0.2, min_samples_split=10, n_estimators=500</v>
      </c>
      <c r="D1542" t="str">
        <f t="shared" si="294"/>
        <v>False</v>
      </c>
      <c r="E1542" t="str">
        <f t="shared" si="295"/>
        <v>squared_error</v>
      </c>
      <c r="F1542">
        <f t="shared" si="296"/>
        <v>50</v>
      </c>
      <c r="G1542" t="str">
        <f t="shared" ref="G1542:H1561" si="302">MID($B1542,FIND(G$1,$B1542,1)+LEN(G$1)+1,FIND(H$1,$B1542,1)-(FIND(G$1,$B1542,1)+LEN(G$1))-3)</f>
        <v>0.2</v>
      </c>
      <c r="H1542" t="str">
        <f t="shared" si="302"/>
        <v>10</v>
      </c>
      <c r="I1542" t="str">
        <f t="shared" si="297"/>
        <v>500</v>
      </c>
      <c r="J1542">
        <f t="shared" si="298"/>
        <v>0.78900000000000003</v>
      </c>
      <c r="K1542">
        <f t="shared" si="299"/>
        <v>186</v>
      </c>
      <c r="L1542">
        <f t="shared" si="300"/>
        <v>0.79520000000000002</v>
      </c>
      <c r="M1542">
        <f t="shared" si="301"/>
        <v>178.8</v>
      </c>
    </row>
    <row r="1543" spans="1:13" x14ac:dyDescent="0.2">
      <c r="A1543" t="s">
        <v>5205</v>
      </c>
      <c r="B1543" s="1" t="s">
        <v>4721</v>
      </c>
      <c r="C1543" t="str">
        <f t="shared" si="293"/>
        <v>bootstrap=False, criterion=squared_error, max_depth=50, max_features=0.2, min_samples_split=10, n_estimators=500</v>
      </c>
      <c r="D1543" t="str">
        <f t="shared" si="294"/>
        <v>False</v>
      </c>
      <c r="E1543" t="str">
        <f t="shared" si="295"/>
        <v>squared_error</v>
      </c>
      <c r="F1543">
        <f t="shared" si="296"/>
        <v>50</v>
      </c>
      <c r="G1543" t="str">
        <f t="shared" si="302"/>
        <v>0.2</v>
      </c>
      <c r="H1543" t="str">
        <f t="shared" si="302"/>
        <v>10</v>
      </c>
      <c r="I1543" t="str">
        <f t="shared" si="297"/>
        <v>500</v>
      </c>
      <c r="J1543">
        <f t="shared" si="298"/>
        <v>0.76900000000000002</v>
      </c>
      <c r="K1543">
        <f t="shared" si="299"/>
        <v>180</v>
      </c>
      <c r="L1543">
        <f t="shared" si="300"/>
        <v>0.79520000000000002</v>
      </c>
      <c r="M1543">
        <f t="shared" si="301"/>
        <v>178.8</v>
      </c>
    </row>
    <row r="1544" spans="1:13" x14ac:dyDescent="0.2">
      <c r="A1544" t="s">
        <v>5205</v>
      </c>
      <c r="B1544" s="1" t="s">
        <v>4722</v>
      </c>
      <c r="C1544" t="str">
        <f t="shared" si="293"/>
        <v>bootstrap=False, criterion=squared_error, max_depth=50, max_features=0.2, min_samples_split=10, n_estimators=500</v>
      </c>
      <c r="D1544" t="str">
        <f t="shared" si="294"/>
        <v>False</v>
      </c>
      <c r="E1544" t="str">
        <f t="shared" si="295"/>
        <v>squared_error</v>
      </c>
      <c r="F1544">
        <f t="shared" si="296"/>
        <v>50</v>
      </c>
      <c r="G1544" t="str">
        <f t="shared" si="302"/>
        <v>0.2</v>
      </c>
      <c r="H1544" t="str">
        <f t="shared" si="302"/>
        <v>10</v>
      </c>
      <c r="I1544" t="str">
        <f t="shared" si="297"/>
        <v>500</v>
      </c>
      <c r="J1544">
        <f t="shared" si="298"/>
        <v>0.84299999999999997</v>
      </c>
      <c r="K1544">
        <f t="shared" si="299"/>
        <v>156</v>
      </c>
      <c r="L1544">
        <f t="shared" si="300"/>
        <v>0.79520000000000002</v>
      </c>
      <c r="M1544">
        <f t="shared" si="301"/>
        <v>178.8</v>
      </c>
    </row>
    <row r="1545" spans="1:13" x14ac:dyDescent="0.2">
      <c r="A1545" t="s">
        <v>5205</v>
      </c>
      <c r="B1545" s="1" t="s">
        <v>4723</v>
      </c>
      <c r="C1545" t="str">
        <f t="shared" si="293"/>
        <v>bootstrap=False, criterion=squared_error, max_depth=50, max_features=0.2, min_samples_split=10, n_estimators=500</v>
      </c>
      <c r="D1545" t="str">
        <f t="shared" si="294"/>
        <v>False</v>
      </c>
      <c r="E1545" t="str">
        <f t="shared" si="295"/>
        <v>squared_error</v>
      </c>
      <c r="F1545">
        <f t="shared" si="296"/>
        <v>50</v>
      </c>
      <c r="G1545" t="str">
        <f t="shared" si="302"/>
        <v>0.2</v>
      </c>
      <c r="H1545" t="str">
        <f t="shared" si="302"/>
        <v>10</v>
      </c>
      <c r="I1545" t="str">
        <f t="shared" si="297"/>
        <v>500</v>
      </c>
      <c r="J1545">
        <f t="shared" si="298"/>
        <v>0.77500000000000002</v>
      </c>
      <c r="K1545">
        <f t="shared" si="299"/>
        <v>180</v>
      </c>
      <c r="L1545">
        <f t="shared" si="300"/>
        <v>0.79520000000000002</v>
      </c>
      <c r="M1545">
        <f t="shared" si="301"/>
        <v>178.8</v>
      </c>
    </row>
    <row r="1546" spans="1:13" x14ac:dyDescent="0.2">
      <c r="A1546" t="s">
        <v>5205</v>
      </c>
      <c r="B1546" s="1" t="s">
        <v>4724</v>
      </c>
      <c r="C1546" t="str">
        <f t="shared" si="293"/>
        <v>bootstrap=False, criterion=squared_error, max_depth=50, max_features=0.2, min_samples_split=10, n_estimators=500</v>
      </c>
      <c r="D1546" t="str">
        <f t="shared" si="294"/>
        <v>False</v>
      </c>
      <c r="E1546" t="str">
        <f t="shared" si="295"/>
        <v>squared_error</v>
      </c>
      <c r="F1546">
        <f t="shared" si="296"/>
        <v>50</v>
      </c>
      <c r="G1546" t="str">
        <f t="shared" si="302"/>
        <v>0.2</v>
      </c>
      <c r="H1546" t="str">
        <f t="shared" si="302"/>
        <v>10</v>
      </c>
      <c r="I1546" t="str">
        <f t="shared" si="297"/>
        <v>500</v>
      </c>
      <c r="J1546">
        <f t="shared" si="298"/>
        <v>0.8</v>
      </c>
      <c r="K1546">
        <f t="shared" si="299"/>
        <v>192</v>
      </c>
      <c r="L1546">
        <f t="shared" si="300"/>
        <v>0.79520000000000002</v>
      </c>
      <c r="M1546">
        <f t="shared" si="301"/>
        <v>178.8</v>
      </c>
    </row>
    <row r="1547" spans="1:13" x14ac:dyDescent="0.2">
      <c r="A1547" t="s">
        <v>5205</v>
      </c>
      <c r="B1547" s="1" t="s">
        <v>5057</v>
      </c>
      <c r="C1547" t="str">
        <f t="shared" si="293"/>
        <v>bootstrap=False, criterion=squared_error, max_depth=None, max_features=0.2, min_samples_split=10, n_estimators=100</v>
      </c>
      <c r="D1547" t="str">
        <f t="shared" si="294"/>
        <v>False</v>
      </c>
      <c r="E1547" t="str">
        <f t="shared" si="295"/>
        <v>squared_error</v>
      </c>
      <c r="F1547">
        <f t="shared" si="296"/>
        <v>0</v>
      </c>
      <c r="G1547" t="str">
        <f t="shared" si="302"/>
        <v>0.2</v>
      </c>
      <c r="H1547" t="str">
        <f t="shared" si="302"/>
        <v>10</v>
      </c>
      <c r="I1547" t="str">
        <f t="shared" si="297"/>
        <v>100</v>
      </c>
      <c r="J1547">
        <f t="shared" si="298"/>
        <v>0.78800000000000003</v>
      </c>
      <c r="K1547">
        <f t="shared" si="299"/>
        <v>38.6</v>
      </c>
      <c r="L1547">
        <f t="shared" si="300"/>
        <v>0.79520000000000002</v>
      </c>
      <c r="M1547">
        <f t="shared" si="301"/>
        <v>36.58</v>
      </c>
    </row>
    <row r="1548" spans="1:13" x14ac:dyDescent="0.2">
      <c r="A1548" t="s">
        <v>5205</v>
      </c>
      <c r="B1548" s="1" t="s">
        <v>5058</v>
      </c>
      <c r="C1548" t="str">
        <f t="shared" si="293"/>
        <v>bootstrap=False, criterion=squared_error, max_depth=None, max_features=0.2, min_samples_split=10, n_estimators=100</v>
      </c>
      <c r="D1548" t="str">
        <f t="shared" si="294"/>
        <v>False</v>
      </c>
      <c r="E1548" t="str">
        <f t="shared" si="295"/>
        <v>squared_error</v>
      </c>
      <c r="F1548">
        <f t="shared" si="296"/>
        <v>0</v>
      </c>
      <c r="G1548" t="str">
        <f t="shared" si="302"/>
        <v>0.2</v>
      </c>
      <c r="H1548" t="str">
        <f t="shared" si="302"/>
        <v>10</v>
      </c>
      <c r="I1548" t="str">
        <f t="shared" si="297"/>
        <v>100</v>
      </c>
      <c r="J1548">
        <f t="shared" si="298"/>
        <v>0.77200000000000002</v>
      </c>
      <c r="K1548">
        <f t="shared" si="299"/>
        <v>36.9</v>
      </c>
      <c r="L1548">
        <f t="shared" si="300"/>
        <v>0.79520000000000002</v>
      </c>
      <c r="M1548">
        <f t="shared" si="301"/>
        <v>36.58</v>
      </c>
    </row>
    <row r="1549" spans="1:13" x14ac:dyDescent="0.2">
      <c r="A1549" t="s">
        <v>5205</v>
      </c>
      <c r="B1549" s="1" t="s">
        <v>5059</v>
      </c>
      <c r="C1549" t="str">
        <f t="shared" si="293"/>
        <v>bootstrap=False, criterion=squared_error, max_depth=None, max_features=0.2, min_samples_split=10, n_estimators=100</v>
      </c>
      <c r="D1549" t="str">
        <f t="shared" si="294"/>
        <v>False</v>
      </c>
      <c r="E1549" t="str">
        <f t="shared" si="295"/>
        <v>squared_error</v>
      </c>
      <c r="F1549">
        <f t="shared" si="296"/>
        <v>0</v>
      </c>
      <c r="G1549" t="str">
        <f t="shared" si="302"/>
        <v>0.2</v>
      </c>
      <c r="H1549" t="str">
        <f t="shared" si="302"/>
        <v>10</v>
      </c>
      <c r="I1549" t="str">
        <f t="shared" si="297"/>
        <v>100</v>
      </c>
      <c r="J1549">
        <f t="shared" si="298"/>
        <v>0.77300000000000002</v>
      </c>
      <c r="K1549">
        <f t="shared" si="299"/>
        <v>37</v>
      </c>
      <c r="L1549">
        <f t="shared" si="300"/>
        <v>0.79520000000000002</v>
      </c>
      <c r="M1549">
        <f t="shared" si="301"/>
        <v>36.58</v>
      </c>
    </row>
    <row r="1550" spans="1:13" x14ac:dyDescent="0.2">
      <c r="A1550" t="s">
        <v>5205</v>
      </c>
      <c r="B1550" s="1" t="s">
        <v>5060</v>
      </c>
      <c r="C1550" t="str">
        <f t="shared" si="293"/>
        <v>bootstrap=False, criterion=squared_error, max_depth=None, max_features=0.2, min_samples_split=10, n_estimators=100</v>
      </c>
      <c r="D1550" t="str">
        <f t="shared" si="294"/>
        <v>False</v>
      </c>
      <c r="E1550" t="str">
        <f t="shared" si="295"/>
        <v>squared_error</v>
      </c>
      <c r="F1550">
        <f t="shared" si="296"/>
        <v>0</v>
      </c>
      <c r="G1550" t="str">
        <f t="shared" si="302"/>
        <v>0.2</v>
      </c>
      <c r="H1550" t="str">
        <f t="shared" si="302"/>
        <v>10</v>
      </c>
      <c r="I1550" t="str">
        <f t="shared" si="297"/>
        <v>100</v>
      </c>
      <c r="J1550">
        <f t="shared" si="298"/>
        <v>0.79900000000000004</v>
      </c>
      <c r="K1550">
        <f t="shared" si="299"/>
        <v>38.6</v>
      </c>
      <c r="L1550">
        <f t="shared" si="300"/>
        <v>0.79520000000000002</v>
      </c>
      <c r="M1550">
        <f t="shared" si="301"/>
        <v>36.58</v>
      </c>
    </row>
    <row r="1551" spans="1:13" x14ac:dyDescent="0.2">
      <c r="A1551" t="s">
        <v>5205</v>
      </c>
      <c r="B1551" s="1" t="s">
        <v>5061</v>
      </c>
      <c r="C1551" t="str">
        <f t="shared" si="293"/>
        <v>bootstrap=False, criterion=squared_error, max_depth=None, max_features=0.2, min_samples_split=10, n_estimators=100</v>
      </c>
      <c r="D1551" t="str">
        <f t="shared" si="294"/>
        <v>False</v>
      </c>
      <c r="E1551" t="str">
        <f t="shared" si="295"/>
        <v>squared_error</v>
      </c>
      <c r="F1551">
        <f t="shared" si="296"/>
        <v>0</v>
      </c>
      <c r="G1551" t="str">
        <f t="shared" si="302"/>
        <v>0.2</v>
      </c>
      <c r="H1551" t="str">
        <f t="shared" si="302"/>
        <v>10</v>
      </c>
      <c r="I1551" t="str">
        <f t="shared" si="297"/>
        <v>100</v>
      </c>
      <c r="J1551">
        <f t="shared" si="298"/>
        <v>0.84399999999999997</v>
      </c>
      <c r="K1551">
        <f t="shared" si="299"/>
        <v>31.8</v>
      </c>
      <c r="L1551">
        <f t="shared" si="300"/>
        <v>0.79520000000000002</v>
      </c>
      <c r="M1551">
        <f t="shared" si="301"/>
        <v>36.58</v>
      </c>
    </row>
    <row r="1552" spans="1:13" x14ac:dyDescent="0.2">
      <c r="A1552" t="s">
        <v>5205</v>
      </c>
      <c r="B1552" s="1" t="s">
        <v>4702</v>
      </c>
      <c r="C1552" t="str">
        <f t="shared" si="293"/>
        <v>bootstrap=False, criterion=squared_error, max_depth=50, max_features=0.2, min_samples_split=10, n_estimators=150</v>
      </c>
      <c r="D1552" t="str">
        <f t="shared" si="294"/>
        <v>False</v>
      </c>
      <c r="E1552" t="str">
        <f t="shared" si="295"/>
        <v>squared_error</v>
      </c>
      <c r="F1552">
        <f t="shared" si="296"/>
        <v>50</v>
      </c>
      <c r="G1552" t="str">
        <f t="shared" si="302"/>
        <v>0.2</v>
      </c>
      <c r="H1552" t="str">
        <f t="shared" si="302"/>
        <v>10</v>
      </c>
      <c r="I1552" t="str">
        <f t="shared" si="297"/>
        <v>150</v>
      </c>
      <c r="J1552">
        <f t="shared" si="298"/>
        <v>0.78800000000000003</v>
      </c>
      <c r="K1552">
        <f t="shared" si="299"/>
        <v>57.2</v>
      </c>
      <c r="L1552">
        <f t="shared" si="300"/>
        <v>0.79500000000000015</v>
      </c>
      <c r="M1552">
        <f t="shared" si="301"/>
        <v>54.08</v>
      </c>
    </row>
    <row r="1553" spans="1:13" x14ac:dyDescent="0.2">
      <c r="A1553" t="s">
        <v>5205</v>
      </c>
      <c r="B1553" s="1" t="s">
        <v>4703</v>
      </c>
      <c r="C1553" t="str">
        <f t="shared" si="293"/>
        <v>bootstrap=False, criterion=squared_error, max_depth=50, max_features=0.2, min_samples_split=10, n_estimators=150</v>
      </c>
      <c r="D1553" t="str">
        <f t="shared" si="294"/>
        <v>False</v>
      </c>
      <c r="E1553" t="str">
        <f t="shared" si="295"/>
        <v>squared_error</v>
      </c>
      <c r="F1553">
        <f t="shared" si="296"/>
        <v>50</v>
      </c>
      <c r="G1553" t="str">
        <f t="shared" si="302"/>
        <v>0.2</v>
      </c>
      <c r="H1553" t="str">
        <f t="shared" si="302"/>
        <v>10</v>
      </c>
      <c r="I1553" t="str">
        <f t="shared" si="297"/>
        <v>150</v>
      </c>
      <c r="J1553">
        <f t="shared" si="298"/>
        <v>0.77100000000000002</v>
      </c>
      <c r="K1553">
        <f t="shared" si="299"/>
        <v>54.9</v>
      </c>
      <c r="L1553">
        <f t="shared" si="300"/>
        <v>0.79500000000000015</v>
      </c>
      <c r="M1553">
        <f t="shared" si="301"/>
        <v>54.08</v>
      </c>
    </row>
    <row r="1554" spans="1:13" x14ac:dyDescent="0.2">
      <c r="A1554" t="s">
        <v>5205</v>
      </c>
      <c r="B1554" s="1" t="s">
        <v>4704</v>
      </c>
      <c r="C1554" t="str">
        <f t="shared" si="293"/>
        <v>bootstrap=False, criterion=squared_error, max_depth=50, max_features=0.2, min_samples_split=10, n_estimators=150</v>
      </c>
      <c r="D1554" t="str">
        <f t="shared" si="294"/>
        <v>False</v>
      </c>
      <c r="E1554" t="str">
        <f t="shared" si="295"/>
        <v>squared_error</v>
      </c>
      <c r="F1554">
        <f t="shared" si="296"/>
        <v>50</v>
      </c>
      <c r="G1554" t="str">
        <f t="shared" si="302"/>
        <v>0.2</v>
      </c>
      <c r="H1554" t="str">
        <f t="shared" si="302"/>
        <v>10</v>
      </c>
      <c r="I1554" t="str">
        <f t="shared" si="297"/>
        <v>150</v>
      </c>
      <c r="J1554">
        <f t="shared" si="298"/>
        <v>0.77300000000000002</v>
      </c>
      <c r="K1554">
        <f t="shared" si="299"/>
        <v>55.2</v>
      </c>
      <c r="L1554">
        <f t="shared" si="300"/>
        <v>0.79500000000000015</v>
      </c>
      <c r="M1554">
        <f t="shared" si="301"/>
        <v>54.08</v>
      </c>
    </row>
    <row r="1555" spans="1:13" x14ac:dyDescent="0.2">
      <c r="A1555" t="s">
        <v>5205</v>
      </c>
      <c r="B1555" s="1" t="s">
        <v>4709</v>
      </c>
      <c r="C1555" t="str">
        <f t="shared" si="293"/>
        <v>bootstrap=False, criterion=squared_error, max_depth=50, max_features=0.2, min_samples_split=10, n_estimators=150</v>
      </c>
      <c r="D1555" t="str">
        <f t="shared" si="294"/>
        <v>False</v>
      </c>
      <c r="E1555" t="str">
        <f t="shared" si="295"/>
        <v>squared_error</v>
      </c>
      <c r="F1555">
        <f t="shared" si="296"/>
        <v>50</v>
      </c>
      <c r="G1555" t="str">
        <f t="shared" si="302"/>
        <v>0.2</v>
      </c>
      <c r="H1555" t="str">
        <f t="shared" si="302"/>
        <v>10</v>
      </c>
      <c r="I1555" t="str">
        <f t="shared" si="297"/>
        <v>150</v>
      </c>
      <c r="J1555">
        <f t="shared" si="298"/>
        <v>0.8</v>
      </c>
      <c r="K1555">
        <f t="shared" si="299"/>
        <v>57.2</v>
      </c>
      <c r="L1555">
        <f t="shared" si="300"/>
        <v>0.79500000000000015</v>
      </c>
      <c r="M1555">
        <f t="shared" si="301"/>
        <v>54.08</v>
      </c>
    </row>
    <row r="1556" spans="1:13" x14ac:dyDescent="0.2">
      <c r="A1556" t="s">
        <v>5205</v>
      </c>
      <c r="B1556" s="1" t="s">
        <v>4710</v>
      </c>
      <c r="C1556" t="str">
        <f t="shared" si="293"/>
        <v>bootstrap=False, criterion=squared_error, max_depth=50, max_features=0.2, min_samples_split=10, n_estimators=150</v>
      </c>
      <c r="D1556" t="str">
        <f t="shared" si="294"/>
        <v>False</v>
      </c>
      <c r="E1556" t="str">
        <f t="shared" si="295"/>
        <v>squared_error</v>
      </c>
      <c r="F1556">
        <f t="shared" si="296"/>
        <v>50</v>
      </c>
      <c r="G1556" t="str">
        <f t="shared" si="302"/>
        <v>0.2</v>
      </c>
      <c r="H1556" t="str">
        <f t="shared" si="302"/>
        <v>10</v>
      </c>
      <c r="I1556" t="str">
        <f t="shared" si="297"/>
        <v>150</v>
      </c>
      <c r="J1556">
        <f t="shared" si="298"/>
        <v>0.84299999999999997</v>
      </c>
      <c r="K1556">
        <f t="shared" si="299"/>
        <v>45.9</v>
      </c>
      <c r="L1556">
        <f t="shared" si="300"/>
        <v>0.79500000000000015</v>
      </c>
      <c r="M1556">
        <f t="shared" si="301"/>
        <v>54.08</v>
      </c>
    </row>
    <row r="1557" spans="1:13" x14ac:dyDescent="0.2">
      <c r="A1557" t="s">
        <v>5205</v>
      </c>
      <c r="B1557" s="1" t="s">
        <v>2924</v>
      </c>
      <c r="C1557" t="str">
        <f t="shared" si="293"/>
        <v>bootstrap=True, criterion=squared_error, max_depth=30, max_features=0.2, min_samples_split=5, n_estimators=200</v>
      </c>
      <c r="D1557" t="str">
        <f t="shared" si="294"/>
        <v>True</v>
      </c>
      <c r="E1557" t="str">
        <f t="shared" si="295"/>
        <v>squared_error</v>
      </c>
      <c r="F1557">
        <f t="shared" si="296"/>
        <v>30</v>
      </c>
      <c r="G1557" t="str">
        <f t="shared" si="302"/>
        <v>0.2</v>
      </c>
      <c r="H1557" t="str">
        <f t="shared" si="302"/>
        <v>5</v>
      </c>
      <c r="I1557" t="str">
        <f t="shared" si="297"/>
        <v>200</v>
      </c>
      <c r="J1557">
        <f t="shared" si="298"/>
        <v>0.76700000000000002</v>
      </c>
      <c r="K1557">
        <f t="shared" si="299"/>
        <v>50</v>
      </c>
      <c r="L1557">
        <f t="shared" si="300"/>
        <v>0.79480000000000006</v>
      </c>
      <c r="M1557">
        <f t="shared" si="301"/>
        <v>50.14</v>
      </c>
    </row>
    <row r="1558" spans="1:13" x14ac:dyDescent="0.2">
      <c r="A1558" t="s">
        <v>5205</v>
      </c>
      <c r="B1558" s="1" t="s">
        <v>2925</v>
      </c>
      <c r="C1558" t="str">
        <f t="shared" si="293"/>
        <v>bootstrap=True, criterion=squared_error, max_depth=30, max_features=0.2, min_samples_split=5, n_estimators=200</v>
      </c>
      <c r="D1558" t="str">
        <f t="shared" si="294"/>
        <v>True</v>
      </c>
      <c r="E1558" t="str">
        <f t="shared" si="295"/>
        <v>squared_error</v>
      </c>
      <c r="F1558">
        <f t="shared" si="296"/>
        <v>30</v>
      </c>
      <c r="G1558" t="str">
        <f t="shared" si="302"/>
        <v>0.2</v>
      </c>
      <c r="H1558" t="str">
        <f t="shared" si="302"/>
        <v>5</v>
      </c>
      <c r="I1558" t="str">
        <f t="shared" si="297"/>
        <v>200</v>
      </c>
      <c r="J1558">
        <f t="shared" si="298"/>
        <v>0.79200000000000004</v>
      </c>
      <c r="K1558">
        <f t="shared" si="299"/>
        <v>52.5</v>
      </c>
      <c r="L1558">
        <f t="shared" si="300"/>
        <v>0.79480000000000006</v>
      </c>
      <c r="M1558">
        <f t="shared" si="301"/>
        <v>50.14</v>
      </c>
    </row>
    <row r="1559" spans="1:13" x14ac:dyDescent="0.2">
      <c r="A1559" t="s">
        <v>5205</v>
      </c>
      <c r="B1559" s="1" t="s">
        <v>2926</v>
      </c>
      <c r="C1559" t="str">
        <f t="shared" si="293"/>
        <v>bootstrap=True, criterion=squared_error, max_depth=30, max_features=0.2, min_samples_split=5, n_estimators=200</v>
      </c>
      <c r="D1559" t="str">
        <f t="shared" si="294"/>
        <v>True</v>
      </c>
      <c r="E1559" t="str">
        <f t="shared" si="295"/>
        <v>squared_error</v>
      </c>
      <c r="F1559">
        <f t="shared" si="296"/>
        <v>30</v>
      </c>
      <c r="G1559" t="str">
        <f t="shared" si="302"/>
        <v>0.2</v>
      </c>
      <c r="H1559" t="str">
        <f t="shared" si="302"/>
        <v>5</v>
      </c>
      <c r="I1559" t="str">
        <f t="shared" si="297"/>
        <v>200</v>
      </c>
      <c r="J1559">
        <f t="shared" si="298"/>
        <v>0.83799999999999997</v>
      </c>
      <c r="K1559">
        <f t="shared" si="299"/>
        <v>44.2</v>
      </c>
      <c r="L1559">
        <f t="shared" si="300"/>
        <v>0.79480000000000006</v>
      </c>
      <c r="M1559">
        <f t="shared" si="301"/>
        <v>50.14</v>
      </c>
    </row>
    <row r="1560" spans="1:13" x14ac:dyDescent="0.2">
      <c r="A1560" t="s">
        <v>5205</v>
      </c>
      <c r="B1560" s="1" t="s">
        <v>2927</v>
      </c>
      <c r="C1560" t="str">
        <f t="shared" si="293"/>
        <v>bootstrap=True, criterion=squared_error, max_depth=30, max_features=0.2, min_samples_split=5, n_estimators=200</v>
      </c>
      <c r="D1560" t="str">
        <f t="shared" si="294"/>
        <v>True</v>
      </c>
      <c r="E1560" t="str">
        <f t="shared" si="295"/>
        <v>squared_error</v>
      </c>
      <c r="F1560">
        <f t="shared" si="296"/>
        <v>30</v>
      </c>
      <c r="G1560" t="str">
        <f t="shared" si="302"/>
        <v>0.2</v>
      </c>
      <c r="H1560" t="str">
        <f t="shared" si="302"/>
        <v>5</v>
      </c>
      <c r="I1560" t="str">
        <f t="shared" si="297"/>
        <v>200</v>
      </c>
      <c r="J1560">
        <f t="shared" si="298"/>
        <v>0.77800000000000002</v>
      </c>
      <c r="K1560">
        <f t="shared" si="299"/>
        <v>51.2</v>
      </c>
      <c r="L1560">
        <f t="shared" si="300"/>
        <v>0.79480000000000006</v>
      </c>
      <c r="M1560">
        <f t="shared" si="301"/>
        <v>50.14</v>
      </c>
    </row>
    <row r="1561" spans="1:13" x14ac:dyDescent="0.2">
      <c r="A1561" t="s">
        <v>5205</v>
      </c>
      <c r="B1561" s="1" t="s">
        <v>2928</v>
      </c>
      <c r="C1561" t="str">
        <f t="shared" si="293"/>
        <v>bootstrap=True, criterion=squared_error, max_depth=30, max_features=0.2, min_samples_split=5, n_estimators=200</v>
      </c>
      <c r="D1561" t="str">
        <f t="shared" si="294"/>
        <v>True</v>
      </c>
      <c r="E1561" t="str">
        <f t="shared" si="295"/>
        <v>squared_error</v>
      </c>
      <c r="F1561">
        <f t="shared" si="296"/>
        <v>30</v>
      </c>
      <c r="G1561" t="str">
        <f t="shared" si="302"/>
        <v>0.2</v>
      </c>
      <c r="H1561" t="str">
        <f t="shared" si="302"/>
        <v>5</v>
      </c>
      <c r="I1561" t="str">
        <f t="shared" si="297"/>
        <v>200</v>
      </c>
      <c r="J1561">
        <f t="shared" si="298"/>
        <v>0.79900000000000004</v>
      </c>
      <c r="K1561">
        <f t="shared" si="299"/>
        <v>52.8</v>
      </c>
      <c r="L1561">
        <f t="shared" si="300"/>
        <v>0.79480000000000006</v>
      </c>
      <c r="M1561">
        <f t="shared" si="301"/>
        <v>50.14</v>
      </c>
    </row>
    <row r="1562" spans="1:13" x14ac:dyDescent="0.2">
      <c r="A1562" t="s">
        <v>5205</v>
      </c>
      <c r="B1562" s="1" t="s">
        <v>2937</v>
      </c>
      <c r="C1562" t="str">
        <f t="shared" si="293"/>
        <v>bootstrap=True, criterion=squared_error, max_depth=30, max_features=0.2, min_samples_split=5, n_estimators=500</v>
      </c>
      <c r="D1562" t="str">
        <f t="shared" si="294"/>
        <v>True</v>
      </c>
      <c r="E1562" t="str">
        <f t="shared" si="295"/>
        <v>squared_error</v>
      </c>
      <c r="F1562">
        <f t="shared" si="296"/>
        <v>30</v>
      </c>
      <c r="G1562" t="str">
        <f t="shared" ref="G1562:H1581" si="303">MID($B1562,FIND(G$1,$B1562,1)+LEN(G$1)+1,FIND(H$1,$B1562,1)-(FIND(G$1,$B1562,1)+LEN(G$1))-3)</f>
        <v>0.2</v>
      </c>
      <c r="H1562" t="str">
        <f t="shared" si="303"/>
        <v>5</v>
      </c>
      <c r="I1562" t="str">
        <f t="shared" si="297"/>
        <v>500</v>
      </c>
      <c r="J1562">
        <f t="shared" si="298"/>
        <v>0.76600000000000001</v>
      </c>
      <c r="K1562">
        <f t="shared" si="299"/>
        <v>126</v>
      </c>
      <c r="L1562">
        <f t="shared" si="300"/>
        <v>0.79480000000000006</v>
      </c>
      <c r="M1562">
        <f t="shared" si="301"/>
        <v>124.8</v>
      </c>
    </row>
    <row r="1563" spans="1:13" x14ac:dyDescent="0.2">
      <c r="A1563" t="s">
        <v>5205</v>
      </c>
      <c r="B1563" s="1" t="s">
        <v>2938</v>
      </c>
      <c r="C1563" t="str">
        <f t="shared" si="293"/>
        <v>bootstrap=True, criterion=squared_error, max_depth=30, max_features=0.2, min_samples_split=5, n_estimators=500</v>
      </c>
      <c r="D1563" t="str">
        <f t="shared" si="294"/>
        <v>True</v>
      </c>
      <c r="E1563" t="str">
        <f t="shared" si="295"/>
        <v>squared_error</v>
      </c>
      <c r="F1563">
        <f t="shared" si="296"/>
        <v>30</v>
      </c>
      <c r="G1563" t="str">
        <f t="shared" si="303"/>
        <v>0.2</v>
      </c>
      <c r="H1563" t="str">
        <f t="shared" si="303"/>
        <v>5</v>
      </c>
      <c r="I1563" t="str">
        <f t="shared" si="297"/>
        <v>500</v>
      </c>
      <c r="J1563">
        <f t="shared" si="298"/>
        <v>0.79200000000000004</v>
      </c>
      <c r="K1563">
        <f t="shared" si="299"/>
        <v>132</v>
      </c>
      <c r="L1563">
        <f t="shared" si="300"/>
        <v>0.79480000000000006</v>
      </c>
      <c r="M1563">
        <f t="shared" si="301"/>
        <v>124.8</v>
      </c>
    </row>
    <row r="1564" spans="1:13" x14ac:dyDescent="0.2">
      <c r="A1564" t="s">
        <v>5205</v>
      </c>
      <c r="B1564" s="1" t="s">
        <v>2939</v>
      </c>
      <c r="C1564" t="str">
        <f t="shared" si="293"/>
        <v>bootstrap=True, criterion=squared_error, max_depth=30, max_features=0.2, min_samples_split=5, n_estimators=500</v>
      </c>
      <c r="D1564" t="str">
        <f t="shared" si="294"/>
        <v>True</v>
      </c>
      <c r="E1564" t="str">
        <f t="shared" si="295"/>
        <v>squared_error</v>
      </c>
      <c r="F1564">
        <f t="shared" si="296"/>
        <v>30</v>
      </c>
      <c r="G1564" t="str">
        <f t="shared" si="303"/>
        <v>0.2</v>
      </c>
      <c r="H1564" t="str">
        <f t="shared" si="303"/>
        <v>5</v>
      </c>
      <c r="I1564" t="str">
        <f t="shared" si="297"/>
        <v>500</v>
      </c>
      <c r="J1564">
        <f t="shared" si="298"/>
        <v>0.77900000000000003</v>
      </c>
      <c r="K1564">
        <f t="shared" si="299"/>
        <v>126</v>
      </c>
      <c r="L1564">
        <f t="shared" si="300"/>
        <v>0.79480000000000006</v>
      </c>
      <c r="M1564">
        <f t="shared" si="301"/>
        <v>124.8</v>
      </c>
    </row>
    <row r="1565" spans="1:13" x14ac:dyDescent="0.2">
      <c r="A1565" t="s">
        <v>5205</v>
      </c>
      <c r="B1565" s="1" t="s">
        <v>2940</v>
      </c>
      <c r="C1565" t="str">
        <f t="shared" si="293"/>
        <v>bootstrap=True, criterion=squared_error, max_depth=30, max_features=0.2, min_samples_split=5, n_estimators=500</v>
      </c>
      <c r="D1565" t="str">
        <f t="shared" si="294"/>
        <v>True</v>
      </c>
      <c r="E1565" t="str">
        <f t="shared" si="295"/>
        <v>squared_error</v>
      </c>
      <c r="F1565">
        <f t="shared" si="296"/>
        <v>30</v>
      </c>
      <c r="G1565" t="str">
        <f t="shared" si="303"/>
        <v>0.2</v>
      </c>
      <c r="H1565" t="str">
        <f t="shared" si="303"/>
        <v>5</v>
      </c>
      <c r="I1565" t="str">
        <f t="shared" si="297"/>
        <v>500</v>
      </c>
      <c r="J1565">
        <f t="shared" si="298"/>
        <v>0.83799999999999997</v>
      </c>
      <c r="K1565">
        <f t="shared" si="299"/>
        <v>108</v>
      </c>
      <c r="L1565">
        <f t="shared" si="300"/>
        <v>0.79480000000000006</v>
      </c>
      <c r="M1565">
        <f t="shared" si="301"/>
        <v>124.8</v>
      </c>
    </row>
    <row r="1566" spans="1:13" x14ac:dyDescent="0.2">
      <c r="A1566" t="s">
        <v>5205</v>
      </c>
      <c r="B1566" s="1" t="s">
        <v>2943</v>
      </c>
      <c r="C1566" t="str">
        <f t="shared" si="293"/>
        <v>bootstrap=True, criterion=squared_error, max_depth=30, max_features=0.2, min_samples_split=5, n_estimators=500</v>
      </c>
      <c r="D1566" t="str">
        <f t="shared" si="294"/>
        <v>True</v>
      </c>
      <c r="E1566" t="str">
        <f t="shared" si="295"/>
        <v>squared_error</v>
      </c>
      <c r="F1566">
        <f t="shared" si="296"/>
        <v>30</v>
      </c>
      <c r="G1566" t="str">
        <f t="shared" si="303"/>
        <v>0.2</v>
      </c>
      <c r="H1566" t="str">
        <f t="shared" si="303"/>
        <v>5</v>
      </c>
      <c r="I1566" t="str">
        <f t="shared" si="297"/>
        <v>500</v>
      </c>
      <c r="J1566">
        <f t="shared" si="298"/>
        <v>0.79900000000000004</v>
      </c>
      <c r="K1566">
        <f t="shared" si="299"/>
        <v>132</v>
      </c>
      <c r="L1566">
        <f t="shared" si="300"/>
        <v>0.79480000000000006</v>
      </c>
      <c r="M1566">
        <f t="shared" si="301"/>
        <v>124.8</v>
      </c>
    </row>
    <row r="1567" spans="1:13" x14ac:dyDescent="0.2">
      <c r="A1567" t="s">
        <v>5205</v>
      </c>
      <c r="B1567" s="1" t="s">
        <v>3911</v>
      </c>
      <c r="C1567" t="str">
        <f t="shared" si="293"/>
        <v>bootstrap=False, criterion=squared_error, max_depth=20, max_features=log2, min_samples_split=5, n_estimators=100</v>
      </c>
      <c r="D1567" t="str">
        <f t="shared" si="294"/>
        <v>False</v>
      </c>
      <c r="E1567" t="str">
        <f t="shared" si="295"/>
        <v>squared_error</v>
      </c>
      <c r="F1567">
        <f t="shared" si="296"/>
        <v>20</v>
      </c>
      <c r="G1567" t="str">
        <f t="shared" si="303"/>
        <v>log2</v>
      </c>
      <c r="H1567" t="str">
        <f t="shared" si="303"/>
        <v>5</v>
      </c>
      <c r="I1567" t="str">
        <f t="shared" si="297"/>
        <v>100</v>
      </c>
      <c r="J1567">
        <f t="shared" si="298"/>
        <v>0.79900000000000004</v>
      </c>
      <c r="K1567">
        <f t="shared" si="299"/>
        <v>18.5</v>
      </c>
      <c r="L1567">
        <f t="shared" si="300"/>
        <v>0.79460000000000008</v>
      </c>
      <c r="M1567">
        <f t="shared" si="301"/>
        <v>17.880000000000003</v>
      </c>
    </row>
    <row r="1568" spans="1:13" x14ac:dyDescent="0.2">
      <c r="A1568" t="s">
        <v>5205</v>
      </c>
      <c r="B1568" s="1" t="s">
        <v>3912</v>
      </c>
      <c r="C1568" t="str">
        <f t="shared" si="293"/>
        <v>bootstrap=False, criterion=squared_error, max_depth=20, max_features=log2, min_samples_split=5, n_estimators=100</v>
      </c>
      <c r="D1568" t="str">
        <f t="shared" si="294"/>
        <v>False</v>
      </c>
      <c r="E1568" t="str">
        <f t="shared" si="295"/>
        <v>squared_error</v>
      </c>
      <c r="F1568">
        <f t="shared" si="296"/>
        <v>20</v>
      </c>
      <c r="G1568" t="str">
        <f t="shared" si="303"/>
        <v>log2</v>
      </c>
      <c r="H1568" t="str">
        <f t="shared" si="303"/>
        <v>5</v>
      </c>
      <c r="I1568" t="str">
        <f t="shared" si="297"/>
        <v>100</v>
      </c>
      <c r="J1568">
        <f t="shared" si="298"/>
        <v>0.76100000000000001</v>
      </c>
      <c r="K1568">
        <f t="shared" si="299"/>
        <v>18.100000000000001</v>
      </c>
      <c r="L1568">
        <f t="shared" si="300"/>
        <v>0.79460000000000008</v>
      </c>
      <c r="M1568">
        <f t="shared" si="301"/>
        <v>17.880000000000003</v>
      </c>
    </row>
    <row r="1569" spans="1:13" x14ac:dyDescent="0.2">
      <c r="A1569" t="s">
        <v>5205</v>
      </c>
      <c r="B1569" s="1" t="s">
        <v>3913</v>
      </c>
      <c r="C1569" t="str">
        <f t="shared" si="293"/>
        <v>bootstrap=False, criterion=squared_error, max_depth=20, max_features=log2, min_samples_split=5, n_estimators=100</v>
      </c>
      <c r="D1569" t="str">
        <f t="shared" si="294"/>
        <v>False</v>
      </c>
      <c r="E1569" t="str">
        <f t="shared" si="295"/>
        <v>squared_error</v>
      </c>
      <c r="F1569">
        <f t="shared" si="296"/>
        <v>20</v>
      </c>
      <c r="G1569" t="str">
        <f t="shared" si="303"/>
        <v>log2</v>
      </c>
      <c r="H1569" t="str">
        <f t="shared" si="303"/>
        <v>5</v>
      </c>
      <c r="I1569" t="str">
        <f t="shared" si="297"/>
        <v>100</v>
      </c>
      <c r="J1569">
        <f t="shared" si="298"/>
        <v>0.76600000000000001</v>
      </c>
      <c r="K1569">
        <f t="shared" si="299"/>
        <v>18.2</v>
      </c>
      <c r="L1569">
        <f t="shared" si="300"/>
        <v>0.79460000000000008</v>
      </c>
      <c r="M1569">
        <f t="shared" si="301"/>
        <v>17.880000000000003</v>
      </c>
    </row>
    <row r="1570" spans="1:13" x14ac:dyDescent="0.2">
      <c r="A1570" t="s">
        <v>5205</v>
      </c>
      <c r="B1570" s="1" t="s">
        <v>3914</v>
      </c>
      <c r="C1570" t="str">
        <f t="shared" si="293"/>
        <v>bootstrap=False, criterion=squared_error, max_depth=20, max_features=log2, min_samples_split=5, n_estimators=100</v>
      </c>
      <c r="D1570" t="str">
        <f t="shared" si="294"/>
        <v>False</v>
      </c>
      <c r="E1570" t="str">
        <f t="shared" si="295"/>
        <v>squared_error</v>
      </c>
      <c r="F1570">
        <f t="shared" si="296"/>
        <v>20</v>
      </c>
      <c r="G1570" t="str">
        <f t="shared" si="303"/>
        <v>log2</v>
      </c>
      <c r="H1570" t="str">
        <f t="shared" si="303"/>
        <v>5</v>
      </c>
      <c r="I1570" t="str">
        <f t="shared" si="297"/>
        <v>100</v>
      </c>
      <c r="J1570">
        <f t="shared" si="298"/>
        <v>0.83799999999999997</v>
      </c>
      <c r="K1570">
        <f t="shared" si="299"/>
        <v>15.9</v>
      </c>
      <c r="L1570">
        <f t="shared" si="300"/>
        <v>0.79460000000000008</v>
      </c>
      <c r="M1570">
        <f t="shared" si="301"/>
        <v>17.880000000000003</v>
      </c>
    </row>
    <row r="1571" spans="1:13" x14ac:dyDescent="0.2">
      <c r="A1571" t="s">
        <v>5205</v>
      </c>
      <c r="B1571" s="1" t="s">
        <v>3915</v>
      </c>
      <c r="C1571" t="str">
        <f t="shared" si="293"/>
        <v>bootstrap=False, criterion=squared_error, max_depth=20, max_features=log2, min_samples_split=5, n_estimators=100</v>
      </c>
      <c r="D1571" t="str">
        <f t="shared" si="294"/>
        <v>False</v>
      </c>
      <c r="E1571" t="str">
        <f t="shared" si="295"/>
        <v>squared_error</v>
      </c>
      <c r="F1571">
        <f t="shared" si="296"/>
        <v>20</v>
      </c>
      <c r="G1571" t="str">
        <f t="shared" si="303"/>
        <v>log2</v>
      </c>
      <c r="H1571" t="str">
        <f t="shared" si="303"/>
        <v>5</v>
      </c>
      <c r="I1571" t="str">
        <f t="shared" si="297"/>
        <v>100</v>
      </c>
      <c r="J1571">
        <f t="shared" si="298"/>
        <v>0.80900000000000005</v>
      </c>
      <c r="K1571">
        <f t="shared" si="299"/>
        <v>18.7</v>
      </c>
      <c r="L1571">
        <f t="shared" si="300"/>
        <v>0.79460000000000008</v>
      </c>
      <c r="M1571">
        <f t="shared" si="301"/>
        <v>17.880000000000003</v>
      </c>
    </row>
    <row r="1572" spans="1:13" x14ac:dyDescent="0.2">
      <c r="A1572" t="s">
        <v>5205</v>
      </c>
      <c r="B1572" s="1" t="s">
        <v>3646</v>
      </c>
      <c r="C1572" t="str">
        <f t="shared" si="293"/>
        <v>bootstrap=True, criterion=squared_error, max_depth=None, max_features=0.2, min_samples_split=5, n_estimators=500</v>
      </c>
      <c r="D1572" t="str">
        <f t="shared" si="294"/>
        <v>True</v>
      </c>
      <c r="E1572" t="str">
        <f t="shared" si="295"/>
        <v>squared_error</v>
      </c>
      <c r="F1572">
        <f t="shared" si="296"/>
        <v>0</v>
      </c>
      <c r="G1572" t="str">
        <f t="shared" si="303"/>
        <v>0.2</v>
      </c>
      <c r="H1572" t="str">
        <f t="shared" si="303"/>
        <v>5</v>
      </c>
      <c r="I1572" t="str">
        <f t="shared" si="297"/>
        <v>500</v>
      </c>
      <c r="J1572">
        <f t="shared" si="298"/>
        <v>0.76500000000000001</v>
      </c>
      <c r="K1572">
        <f t="shared" si="299"/>
        <v>132</v>
      </c>
      <c r="L1572">
        <f t="shared" si="300"/>
        <v>0.79440000000000011</v>
      </c>
      <c r="M1572">
        <f t="shared" si="301"/>
        <v>130.80000000000001</v>
      </c>
    </row>
    <row r="1573" spans="1:13" x14ac:dyDescent="0.2">
      <c r="A1573" t="s">
        <v>5205</v>
      </c>
      <c r="B1573" s="1" t="s">
        <v>3647</v>
      </c>
      <c r="C1573" t="str">
        <f t="shared" si="293"/>
        <v>bootstrap=True, criterion=squared_error, max_depth=None, max_features=0.2, min_samples_split=5, n_estimators=500</v>
      </c>
      <c r="D1573" t="str">
        <f t="shared" si="294"/>
        <v>True</v>
      </c>
      <c r="E1573" t="str">
        <f t="shared" si="295"/>
        <v>squared_error</v>
      </c>
      <c r="F1573">
        <f t="shared" si="296"/>
        <v>0</v>
      </c>
      <c r="G1573" t="str">
        <f t="shared" si="303"/>
        <v>0.2</v>
      </c>
      <c r="H1573" t="str">
        <f t="shared" si="303"/>
        <v>5</v>
      </c>
      <c r="I1573" t="str">
        <f t="shared" si="297"/>
        <v>500</v>
      </c>
      <c r="J1573">
        <f t="shared" si="298"/>
        <v>0.79300000000000004</v>
      </c>
      <c r="K1573">
        <f t="shared" si="299"/>
        <v>138</v>
      </c>
      <c r="L1573">
        <f t="shared" si="300"/>
        <v>0.79440000000000011</v>
      </c>
      <c r="M1573">
        <f t="shared" si="301"/>
        <v>130.80000000000001</v>
      </c>
    </row>
    <row r="1574" spans="1:13" x14ac:dyDescent="0.2">
      <c r="A1574" t="s">
        <v>5205</v>
      </c>
      <c r="B1574" s="1" t="s">
        <v>3648</v>
      </c>
      <c r="C1574" t="str">
        <f t="shared" si="293"/>
        <v>bootstrap=True, criterion=squared_error, max_depth=None, max_features=0.2, min_samples_split=5, n_estimators=500</v>
      </c>
      <c r="D1574" t="str">
        <f t="shared" si="294"/>
        <v>True</v>
      </c>
      <c r="E1574" t="str">
        <f t="shared" si="295"/>
        <v>squared_error</v>
      </c>
      <c r="F1574">
        <f t="shared" si="296"/>
        <v>0</v>
      </c>
      <c r="G1574" t="str">
        <f t="shared" si="303"/>
        <v>0.2</v>
      </c>
      <c r="H1574" t="str">
        <f t="shared" si="303"/>
        <v>5</v>
      </c>
      <c r="I1574" t="str">
        <f t="shared" si="297"/>
        <v>500</v>
      </c>
      <c r="J1574">
        <f t="shared" si="298"/>
        <v>0.77900000000000003</v>
      </c>
      <c r="K1574">
        <f t="shared" si="299"/>
        <v>132</v>
      </c>
      <c r="L1574">
        <f t="shared" si="300"/>
        <v>0.79440000000000011</v>
      </c>
      <c r="M1574">
        <f t="shared" si="301"/>
        <v>130.80000000000001</v>
      </c>
    </row>
    <row r="1575" spans="1:13" x14ac:dyDescent="0.2">
      <c r="A1575" t="s">
        <v>5205</v>
      </c>
      <c r="B1575" s="1" t="s">
        <v>3650</v>
      </c>
      <c r="C1575" t="str">
        <f t="shared" si="293"/>
        <v>bootstrap=True, criterion=squared_error, max_depth=None, max_features=0.2, min_samples_split=5, n_estimators=500</v>
      </c>
      <c r="D1575" t="str">
        <f t="shared" si="294"/>
        <v>True</v>
      </c>
      <c r="E1575" t="str">
        <f t="shared" si="295"/>
        <v>squared_error</v>
      </c>
      <c r="F1575">
        <f t="shared" si="296"/>
        <v>0</v>
      </c>
      <c r="G1575" t="str">
        <f t="shared" si="303"/>
        <v>0.2</v>
      </c>
      <c r="H1575" t="str">
        <f t="shared" si="303"/>
        <v>5</v>
      </c>
      <c r="I1575" t="str">
        <f t="shared" si="297"/>
        <v>500</v>
      </c>
      <c r="J1575">
        <f t="shared" si="298"/>
        <v>0.83699999999999997</v>
      </c>
      <c r="K1575">
        <f t="shared" si="299"/>
        <v>114</v>
      </c>
      <c r="L1575">
        <f t="shared" si="300"/>
        <v>0.79440000000000011</v>
      </c>
      <c r="M1575">
        <f t="shared" si="301"/>
        <v>130.80000000000001</v>
      </c>
    </row>
    <row r="1576" spans="1:13" x14ac:dyDescent="0.2">
      <c r="A1576" t="s">
        <v>5205</v>
      </c>
      <c r="B1576" s="1" t="s">
        <v>3652</v>
      </c>
      <c r="C1576" t="str">
        <f t="shared" si="293"/>
        <v>bootstrap=True, criterion=squared_error, max_depth=None, max_features=0.2, min_samples_split=5, n_estimators=500</v>
      </c>
      <c r="D1576" t="str">
        <f t="shared" si="294"/>
        <v>True</v>
      </c>
      <c r="E1576" t="str">
        <f t="shared" si="295"/>
        <v>squared_error</v>
      </c>
      <c r="F1576">
        <f t="shared" si="296"/>
        <v>0</v>
      </c>
      <c r="G1576" t="str">
        <f t="shared" si="303"/>
        <v>0.2</v>
      </c>
      <c r="H1576" t="str">
        <f t="shared" si="303"/>
        <v>5</v>
      </c>
      <c r="I1576" t="str">
        <f t="shared" si="297"/>
        <v>500</v>
      </c>
      <c r="J1576">
        <f t="shared" si="298"/>
        <v>0.79800000000000004</v>
      </c>
      <c r="K1576">
        <f t="shared" si="299"/>
        <v>138</v>
      </c>
      <c r="L1576">
        <f t="shared" si="300"/>
        <v>0.79440000000000011</v>
      </c>
      <c r="M1576">
        <f t="shared" si="301"/>
        <v>130.80000000000001</v>
      </c>
    </row>
    <row r="1577" spans="1:13" x14ac:dyDescent="0.2">
      <c r="A1577" t="s">
        <v>5205</v>
      </c>
      <c r="B1577" s="1" t="s">
        <v>2909</v>
      </c>
      <c r="C1577" t="str">
        <f t="shared" si="293"/>
        <v>bootstrap=True, criterion=squared_error, max_depth=30, max_features=0.2, min_samples_split=5, n_estimators=100</v>
      </c>
      <c r="D1577" t="str">
        <f t="shared" si="294"/>
        <v>True</v>
      </c>
      <c r="E1577" t="str">
        <f t="shared" si="295"/>
        <v>squared_error</v>
      </c>
      <c r="F1577">
        <f t="shared" si="296"/>
        <v>30</v>
      </c>
      <c r="G1577" t="str">
        <f t="shared" si="303"/>
        <v>0.2</v>
      </c>
      <c r="H1577" t="str">
        <f t="shared" si="303"/>
        <v>5</v>
      </c>
      <c r="I1577" t="str">
        <f t="shared" si="297"/>
        <v>100</v>
      </c>
      <c r="J1577">
        <f t="shared" si="298"/>
        <v>0.79100000000000004</v>
      </c>
      <c r="K1577">
        <f t="shared" si="299"/>
        <v>27.5</v>
      </c>
      <c r="L1577">
        <f t="shared" si="300"/>
        <v>0.79420000000000002</v>
      </c>
      <c r="M1577">
        <f t="shared" si="301"/>
        <v>26.28</v>
      </c>
    </row>
    <row r="1578" spans="1:13" x14ac:dyDescent="0.2">
      <c r="A1578" t="s">
        <v>5205</v>
      </c>
      <c r="B1578" s="1" t="s">
        <v>2910</v>
      </c>
      <c r="C1578" t="str">
        <f t="shared" si="293"/>
        <v>bootstrap=True, criterion=squared_error, max_depth=30, max_features=0.2, min_samples_split=5, n_estimators=100</v>
      </c>
      <c r="D1578" t="str">
        <f t="shared" si="294"/>
        <v>True</v>
      </c>
      <c r="E1578" t="str">
        <f t="shared" si="295"/>
        <v>squared_error</v>
      </c>
      <c r="F1578">
        <f t="shared" si="296"/>
        <v>30</v>
      </c>
      <c r="G1578" t="str">
        <f t="shared" si="303"/>
        <v>0.2</v>
      </c>
      <c r="H1578" t="str">
        <f t="shared" si="303"/>
        <v>5</v>
      </c>
      <c r="I1578" t="str">
        <f t="shared" si="297"/>
        <v>100</v>
      </c>
      <c r="J1578">
        <f t="shared" si="298"/>
        <v>0.76600000000000001</v>
      </c>
      <c r="K1578">
        <f t="shared" si="299"/>
        <v>26.2</v>
      </c>
      <c r="L1578">
        <f t="shared" si="300"/>
        <v>0.79420000000000002</v>
      </c>
      <c r="M1578">
        <f t="shared" si="301"/>
        <v>26.28</v>
      </c>
    </row>
    <row r="1579" spans="1:13" x14ac:dyDescent="0.2">
      <c r="A1579" t="s">
        <v>5205</v>
      </c>
      <c r="B1579" s="1" t="s">
        <v>2911</v>
      </c>
      <c r="C1579" t="str">
        <f t="shared" si="293"/>
        <v>bootstrap=True, criterion=squared_error, max_depth=30, max_features=0.2, min_samples_split=5, n_estimators=100</v>
      </c>
      <c r="D1579" t="str">
        <f t="shared" si="294"/>
        <v>True</v>
      </c>
      <c r="E1579" t="str">
        <f t="shared" si="295"/>
        <v>squared_error</v>
      </c>
      <c r="F1579">
        <f t="shared" si="296"/>
        <v>30</v>
      </c>
      <c r="G1579" t="str">
        <f t="shared" si="303"/>
        <v>0.2</v>
      </c>
      <c r="H1579" t="str">
        <f t="shared" si="303"/>
        <v>5</v>
      </c>
      <c r="I1579" t="str">
        <f t="shared" si="297"/>
        <v>100</v>
      </c>
      <c r="J1579">
        <f t="shared" si="298"/>
        <v>0.77800000000000002</v>
      </c>
      <c r="K1579">
        <f t="shared" si="299"/>
        <v>26.7</v>
      </c>
      <c r="L1579">
        <f t="shared" si="300"/>
        <v>0.79420000000000002</v>
      </c>
      <c r="M1579">
        <f t="shared" si="301"/>
        <v>26.28</v>
      </c>
    </row>
    <row r="1580" spans="1:13" x14ac:dyDescent="0.2">
      <c r="A1580" t="s">
        <v>5205</v>
      </c>
      <c r="B1580" s="1" t="s">
        <v>2912</v>
      </c>
      <c r="C1580" t="str">
        <f t="shared" si="293"/>
        <v>bootstrap=True, criterion=squared_error, max_depth=30, max_features=0.2, min_samples_split=5, n_estimators=100</v>
      </c>
      <c r="D1580" t="str">
        <f t="shared" si="294"/>
        <v>True</v>
      </c>
      <c r="E1580" t="str">
        <f t="shared" si="295"/>
        <v>squared_error</v>
      </c>
      <c r="F1580">
        <f t="shared" si="296"/>
        <v>30</v>
      </c>
      <c r="G1580" t="str">
        <f t="shared" si="303"/>
        <v>0.2</v>
      </c>
      <c r="H1580" t="str">
        <f t="shared" si="303"/>
        <v>5</v>
      </c>
      <c r="I1580" t="str">
        <f t="shared" si="297"/>
        <v>100</v>
      </c>
      <c r="J1580">
        <f t="shared" si="298"/>
        <v>0.79900000000000004</v>
      </c>
      <c r="K1580">
        <f t="shared" si="299"/>
        <v>27.9</v>
      </c>
      <c r="L1580">
        <f t="shared" si="300"/>
        <v>0.79420000000000002</v>
      </c>
      <c r="M1580">
        <f t="shared" si="301"/>
        <v>26.28</v>
      </c>
    </row>
    <row r="1581" spans="1:13" x14ac:dyDescent="0.2">
      <c r="A1581" t="s">
        <v>5205</v>
      </c>
      <c r="B1581" s="1" t="s">
        <v>2913</v>
      </c>
      <c r="C1581" t="str">
        <f t="shared" si="293"/>
        <v>bootstrap=True, criterion=squared_error, max_depth=30, max_features=0.2, min_samples_split=5, n_estimators=100</v>
      </c>
      <c r="D1581" t="str">
        <f t="shared" si="294"/>
        <v>True</v>
      </c>
      <c r="E1581" t="str">
        <f t="shared" si="295"/>
        <v>squared_error</v>
      </c>
      <c r="F1581">
        <f t="shared" si="296"/>
        <v>30</v>
      </c>
      <c r="G1581" t="str">
        <f t="shared" si="303"/>
        <v>0.2</v>
      </c>
      <c r="H1581" t="str">
        <f t="shared" si="303"/>
        <v>5</v>
      </c>
      <c r="I1581" t="str">
        <f t="shared" si="297"/>
        <v>100</v>
      </c>
      <c r="J1581">
        <f t="shared" si="298"/>
        <v>0.83699999999999997</v>
      </c>
      <c r="K1581">
        <f t="shared" si="299"/>
        <v>23.1</v>
      </c>
      <c r="L1581">
        <f t="shared" si="300"/>
        <v>0.79420000000000002</v>
      </c>
      <c r="M1581">
        <f t="shared" si="301"/>
        <v>26.28</v>
      </c>
    </row>
    <row r="1582" spans="1:13" x14ac:dyDescent="0.2">
      <c r="A1582" t="s">
        <v>5205</v>
      </c>
      <c r="B1582" s="1" t="s">
        <v>2914</v>
      </c>
      <c r="C1582" t="str">
        <f t="shared" si="293"/>
        <v>bootstrap=True, criterion=squared_error, max_depth=30, max_features=0.2, min_samples_split=5, n_estimators=150</v>
      </c>
      <c r="D1582" t="str">
        <f t="shared" si="294"/>
        <v>True</v>
      </c>
      <c r="E1582" t="str">
        <f t="shared" si="295"/>
        <v>squared_error</v>
      </c>
      <c r="F1582">
        <f t="shared" si="296"/>
        <v>30</v>
      </c>
      <c r="G1582" t="str">
        <f t="shared" ref="G1582:H1601" si="304">MID($B1582,FIND(G$1,$B1582,1)+LEN(G$1)+1,FIND(H$1,$B1582,1)-(FIND(G$1,$B1582,1)+LEN(G$1))-3)</f>
        <v>0.2</v>
      </c>
      <c r="H1582" t="str">
        <f t="shared" si="304"/>
        <v>5</v>
      </c>
      <c r="I1582" t="str">
        <f t="shared" si="297"/>
        <v>150</v>
      </c>
      <c r="J1582">
        <f t="shared" si="298"/>
        <v>0.79100000000000004</v>
      </c>
      <c r="K1582">
        <f t="shared" si="299"/>
        <v>40.9</v>
      </c>
      <c r="L1582">
        <f t="shared" si="300"/>
        <v>0.79420000000000002</v>
      </c>
      <c r="M1582">
        <f t="shared" si="301"/>
        <v>38.86</v>
      </c>
    </row>
    <row r="1583" spans="1:13" x14ac:dyDescent="0.2">
      <c r="A1583" t="s">
        <v>5205</v>
      </c>
      <c r="B1583" s="1" t="s">
        <v>2915</v>
      </c>
      <c r="C1583" t="str">
        <f t="shared" si="293"/>
        <v>bootstrap=True, criterion=squared_error, max_depth=30, max_features=0.2, min_samples_split=5, n_estimators=150</v>
      </c>
      <c r="D1583" t="str">
        <f t="shared" si="294"/>
        <v>True</v>
      </c>
      <c r="E1583" t="str">
        <f t="shared" si="295"/>
        <v>squared_error</v>
      </c>
      <c r="F1583">
        <f t="shared" si="296"/>
        <v>30</v>
      </c>
      <c r="G1583" t="str">
        <f t="shared" si="304"/>
        <v>0.2</v>
      </c>
      <c r="H1583" t="str">
        <f t="shared" si="304"/>
        <v>5</v>
      </c>
      <c r="I1583" t="str">
        <f t="shared" si="297"/>
        <v>150</v>
      </c>
      <c r="J1583">
        <f t="shared" si="298"/>
        <v>0.76700000000000002</v>
      </c>
      <c r="K1583">
        <f t="shared" si="299"/>
        <v>39.200000000000003</v>
      </c>
      <c r="L1583">
        <f t="shared" si="300"/>
        <v>0.79420000000000002</v>
      </c>
      <c r="M1583">
        <f t="shared" si="301"/>
        <v>38.86</v>
      </c>
    </row>
    <row r="1584" spans="1:13" x14ac:dyDescent="0.2">
      <c r="A1584" t="s">
        <v>5205</v>
      </c>
      <c r="B1584" s="1" t="s">
        <v>2916</v>
      </c>
      <c r="C1584" t="str">
        <f t="shared" si="293"/>
        <v>bootstrap=True, criterion=squared_error, max_depth=30, max_features=0.2, min_samples_split=5, n_estimators=150</v>
      </c>
      <c r="D1584" t="str">
        <f t="shared" si="294"/>
        <v>True</v>
      </c>
      <c r="E1584" t="str">
        <f t="shared" si="295"/>
        <v>squared_error</v>
      </c>
      <c r="F1584">
        <f t="shared" si="296"/>
        <v>30</v>
      </c>
      <c r="G1584" t="str">
        <f t="shared" si="304"/>
        <v>0.2</v>
      </c>
      <c r="H1584" t="str">
        <f t="shared" si="304"/>
        <v>5</v>
      </c>
      <c r="I1584" t="str">
        <f t="shared" si="297"/>
        <v>150</v>
      </c>
      <c r="J1584">
        <f t="shared" si="298"/>
        <v>0.77700000000000002</v>
      </c>
      <c r="K1584">
        <f t="shared" si="299"/>
        <v>40.200000000000003</v>
      </c>
      <c r="L1584">
        <f t="shared" si="300"/>
        <v>0.79420000000000002</v>
      </c>
      <c r="M1584">
        <f t="shared" si="301"/>
        <v>38.86</v>
      </c>
    </row>
    <row r="1585" spans="1:13" x14ac:dyDescent="0.2">
      <c r="A1585" t="s">
        <v>5205</v>
      </c>
      <c r="B1585" s="1" t="s">
        <v>2921</v>
      </c>
      <c r="C1585" t="str">
        <f t="shared" si="293"/>
        <v>bootstrap=True, criterion=squared_error, max_depth=30, max_features=0.2, min_samples_split=5, n_estimators=150</v>
      </c>
      <c r="D1585" t="str">
        <f t="shared" si="294"/>
        <v>True</v>
      </c>
      <c r="E1585" t="str">
        <f t="shared" si="295"/>
        <v>squared_error</v>
      </c>
      <c r="F1585">
        <f t="shared" si="296"/>
        <v>30</v>
      </c>
      <c r="G1585" t="str">
        <f t="shared" si="304"/>
        <v>0.2</v>
      </c>
      <c r="H1585" t="str">
        <f t="shared" si="304"/>
        <v>5</v>
      </c>
      <c r="I1585" t="str">
        <f t="shared" si="297"/>
        <v>150</v>
      </c>
      <c r="J1585">
        <f t="shared" si="298"/>
        <v>0.79900000000000004</v>
      </c>
      <c r="K1585">
        <f t="shared" si="299"/>
        <v>40.9</v>
      </c>
      <c r="L1585">
        <f t="shared" si="300"/>
        <v>0.79420000000000002</v>
      </c>
      <c r="M1585">
        <f t="shared" si="301"/>
        <v>38.86</v>
      </c>
    </row>
    <row r="1586" spans="1:13" x14ac:dyDescent="0.2">
      <c r="A1586" t="s">
        <v>5205</v>
      </c>
      <c r="B1586" s="1" t="s">
        <v>2922</v>
      </c>
      <c r="C1586" t="str">
        <f t="shared" si="293"/>
        <v>bootstrap=True, criterion=squared_error, max_depth=30, max_features=0.2, min_samples_split=5, n_estimators=150</v>
      </c>
      <c r="D1586" t="str">
        <f t="shared" si="294"/>
        <v>True</v>
      </c>
      <c r="E1586" t="str">
        <f t="shared" si="295"/>
        <v>squared_error</v>
      </c>
      <c r="F1586">
        <f t="shared" si="296"/>
        <v>30</v>
      </c>
      <c r="G1586" t="str">
        <f t="shared" si="304"/>
        <v>0.2</v>
      </c>
      <c r="H1586" t="str">
        <f t="shared" si="304"/>
        <v>5</v>
      </c>
      <c r="I1586" t="str">
        <f t="shared" si="297"/>
        <v>150</v>
      </c>
      <c r="J1586">
        <f t="shared" si="298"/>
        <v>0.83699999999999997</v>
      </c>
      <c r="K1586">
        <f t="shared" si="299"/>
        <v>33.1</v>
      </c>
      <c r="L1586">
        <f t="shared" si="300"/>
        <v>0.79420000000000002</v>
      </c>
      <c r="M1586">
        <f t="shared" si="301"/>
        <v>38.86</v>
      </c>
    </row>
    <row r="1587" spans="1:13" x14ac:dyDescent="0.2">
      <c r="A1587" t="s">
        <v>5205</v>
      </c>
      <c r="B1587" s="1" t="s">
        <v>3260</v>
      </c>
      <c r="C1587" t="str">
        <f t="shared" si="293"/>
        <v>bootstrap=True, criterion=squared_error, max_depth=50, max_features=0.2, min_samples_split=5, n_estimators=100</v>
      </c>
      <c r="D1587" t="str">
        <f t="shared" si="294"/>
        <v>True</v>
      </c>
      <c r="E1587" t="str">
        <f t="shared" si="295"/>
        <v>squared_error</v>
      </c>
      <c r="F1587">
        <f t="shared" si="296"/>
        <v>50</v>
      </c>
      <c r="G1587" t="str">
        <f t="shared" si="304"/>
        <v>0.2</v>
      </c>
      <c r="H1587" t="str">
        <f t="shared" si="304"/>
        <v>5</v>
      </c>
      <c r="I1587" t="str">
        <f t="shared" si="297"/>
        <v>100</v>
      </c>
      <c r="J1587">
        <f t="shared" si="298"/>
        <v>0.79100000000000004</v>
      </c>
      <c r="K1587">
        <f t="shared" si="299"/>
        <v>28.3</v>
      </c>
      <c r="L1587">
        <f t="shared" si="300"/>
        <v>0.79400000000000004</v>
      </c>
      <c r="M1587">
        <f t="shared" si="301"/>
        <v>26.6</v>
      </c>
    </row>
    <row r="1588" spans="1:13" x14ac:dyDescent="0.2">
      <c r="A1588" t="s">
        <v>5205</v>
      </c>
      <c r="B1588" s="1" t="s">
        <v>3261</v>
      </c>
      <c r="C1588" t="str">
        <f t="shared" si="293"/>
        <v>bootstrap=True, criterion=squared_error, max_depth=50, max_features=0.2, min_samples_split=5, n_estimators=100</v>
      </c>
      <c r="D1588" t="str">
        <f t="shared" si="294"/>
        <v>True</v>
      </c>
      <c r="E1588" t="str">
        <f t="shared" si="295"/>
        <v>squared_error</v>
      </c>
      <c r="F1588">
        <f t="shared" si="296"/>
        <v>50</v>
      </c>
      <c r="G1588" t="str">
        <f t="shared" si="304"/>
        <v>0.2</v>
      </c>
      <c r="H1588" t="str">
        <f t="shared" si="304"/>
        <v>5</v>
      </c>
      <c r="I1588" t="str">
        <f t="shared" si="297"/>
        <v>100</v>
      </c>
      <c r="J1588">
        <f t="shared" si="298"/>
        <v>0.76400000000000001</v>
      </c>
      <c r="K1588">
        <f t="shared" si="299"/>
        <v>26.3</v>
      </c>
      <c r="L1588">
        <f t="shared" si="300"/>
        <v>0.79400000000000004</v>
      </c>
      <c r="M1588">
        <f t="shared" si="301"/>
        <v>26.6</v>
      </c>
    </row>
    <row r="1589" spans="1:13" x14ac:dyDescent="0.2">
      <c r="A1589" t="s">
        <v>5205</v>
      </c>
      <c r="B1589" s="1" t="s">
        <v>3262</v>
      </c>
      <c r="C1589" t="str">
        <f t="shared" si="293"/>
        <v>bootstrap=True, criterion=squared_error, max_depth=50, max_features=0.2, min_samples_split=5, n_estimators=100</v>
      </c>
      <c r="D1589" t="str">
        <f t="shared" si="294"/>
        <v>True</v>
      </c>
      <c r="E1589" t="str">
        <f t="shared" si="295"/>
        <v>squared_error</v>
      </c>
      <c r="F1589">
        <f t="shared" si="296"/>
        <v>50</v>
      </c>
      <c r="G1589" t="str">
        <f t="shared" si="304"/>
        <v>0.2</v>
      </c>
      <c r="H1589" t="str">
        <f t="shared" si="304"/>
        <v>5</v>
      </c>
      <c r="I1589" t="str">
        <f t="shared" si="297"/>
        <v>100</v>
      </c>
      <c r="J1589">
        <f t="shared" si="298"/>
        <v>0.78</v>
      </c>
      <c r="K1589">
        <f t="shared" si="299"/>
        <v>27</v>
      </c>
      <c r="L1589">
        <f t="shared" si="300"/>
        <v>0.79400000000000004</v>
      </c>
      <c r="M1589">
        <f t="shared" si="301"/>
        <v>26.6</v>
      </c>
    </row>
    <row r="1590" spans="1:13" x14ac:dyDescent="0.2">
      <c r="A1590" t="s">
        <v>5205</v>
      </c>
      <c r="B1590" s="1" t="s">
        <v>3263</v>
      </c>
      <c r="C1590" t="str">
        <f t="shared" si="293"/>
        <v>bootstrap=True, criterion=squared_error, max_depth=50, max_features=0.2, min_samples_split=5, n_estimators=100</v>
      </c>
      <c r="D1590" t="str">
        <f t="shared" si="294"/>
        <v>True</v>
      </c>
      <c r="E1590" t="str">
        <f t="shared" si="295"/>
        <v>squared_error</v>
      </c>
      <c r="F1590">
        <f t="shared" si="296"/>
        <v>50</v>
      </c>
      <c r="G1590" t="str">
        <f t="shared" si="304"/>
        <v>0.2</v>
      </c>
      <c r="H1590" t="str">
        <f t="shared" si="304"/>
        <v>5</v>
      </c>
      <c r="I1590" t="str">
        <f t="shared" si="297"/>
        <v>100</v>
      </c>
      <c r="J1590">
        <f t="shared" si="298"/>
        <v>0.79700000000000004</v>
      </c>
      <c r="K1590">
        <f t="shared" si="299"/>
        <v>28.1</v>
      </c>
      <c r="L1590">
        <f t="shared" si="300"/>
        <v>0.79400000000000004</v>
      </c>
      <c r="M1590">
        <f t="shared" si="301"/>
        <v>26.6</v>
      </c>
    </row>
    <row r="1591" spans="1:13" x14ac:dyDescent="0.2">
      <c r="A1591" t="s">
        <v>5205</v>
      </c>
      <c r="B1591" s="1" t="s">
        <v>3264</v>
      </c>
      <c r="C1591" t="str">
        <f t="shared" si="293"/>
        <v>bootstrap=True, criterion=squared_error, max_depth=50, max_features=0.2, min_samples_split=5, n_estimators=100</v>
      </c>
      <c r="D1591" t="str">
        <f t="shared" si="294"/>
        <v>True</v>
      </c>
      <c r="E1591" t="str">
        <f t="shared" si="295"/>
        <v>squared_error</v>
      </c>
      <c r="F1591">
        <f t="shared" si="296"/>
        <v>50</v>
      </c>
      <c r="G1591" t="str">
        <f t="shared" si="304"/>
        <v>0.2</v>
      </c>
      <c r="H1591" t="str">
        <f t="shared" si="304"/>
        <v>5</v>
      </c>
      <c r="I1591" t="str">
        <f t="shared" si="297"/>
        <v>100</v>
      </c>
      <c r="J1591">
        <f t="shared" si="298"/>
        <v>0.83799999999999997</v>
      </c>
      <c r="K1591">
        <f t="shared" si="299"/>
        <v>23.3</v>
      </c>
      <c r="L1591">
        <f t="shared" si="300"/>
        <v>0.79400000000000004</v>
      </c>
      <c r="M1591">
        <f t="shared" si="301"/>
        <v>26.6</v>
      </c>
    </row>
    <row r="1592" spans="1:13" x14ac:dyDescent="0.2">
      <c r="A1592" t="s">
        <v>5205</v>
      </c>
      <c r="B1592" s="1" t="s">
        <v>3288</v>
      </c>
      <c r="C1592" t="str">
        <f t="shared" si="293"/>
        <v>bootstrap=True, criterion=squared_error, max_depth=50, max_features=0.2, min_samples_split=5, n_estimators=500</v>
      </c>
      <c r="D1592" t="str">
        <f t="shared" si="294"/>
        <v>True</v>
      </c>
      <c r="E1592" t="str">
        <f t="shared" si="295"/>
        <v>squared_error</v>
      </c>
      <c r="F1592">
        <f t="shared" si="296"/>
        <v>50</v>
      </c>
      <c r="G1592" t="str">
        <f t="shared" si="304"/>
        <v>0.2</v>
      </c>
      <c r="H1592" t="str">
        <f t="shared" si="304"/>
        <v>5</v>
      </c>
      <c r="I1592" t="str">
        <f t="shared" si="297"/>
        <v>500</v>
      </c>
      <c r="J1592">
        <f t="shared" si="298"/>
        <v>0.76500000000000001</v>
      </c>
      <c r="K1592">
        <f t="shared" si="299"/>
        <v>132</v>
      </c>
      <c r="L1592">
        <f t="shared" si="300"/>
        <v>0.79399999999999993</v>
      </c>
      <c r="M1592">
        <f t="shared" si="301"/>
        <v>130.80000000000001</v>
      </c>
    </row>
    <row r="1593" spans="1:13" x14ac:dyDescent="0.2">
      <c r="A1593" t="s">
        <v>5205</v>
      </c>
      <c r="B1593" s="1" t="s">
        <v>3289</v>
      </c>
      <c r="C1593" t="str">
        <f t="shared" si="293"/>
        <v>bootstrap=True, criterion=squared_error, max_depth=50, max_features=0.2, min_samples_split=5, n_estimators=500</v>
      </c>
      <c r="D1593" t="str">
        <f t="shared" si="294"/>
        <v>True</v>
      </c>
      <c r="E1593" t="str">
        <f t="shared" si="295"/>
        <v>squared_error</v>
      </c>
      <c r="F1593">
        <f t="shared" si="296"/>
        <v>50</v>
      </c>
      <c r="G1593" t="str">
        <f t="shared" si="304"/>
        <v>0.2</v>
      </c>
      <c r="H1593" t="str">
        <f t="shared" si="304"/>
        <v>5</v>
      </c>
      <c r="I1593" t="str">
        <f t="shared" si="297"/>
        <v>500</v>
      </c>
      <c r="J1593">
        <f t="shared" si="298"/>
        <v>0.79200000000000004</v>
      </c>
      <c r="K1593">
        <f t="shared" si="299"/>
        <v>138</v>
      </c>
      <c r="L1593">
        <f t="shared" si="300"/>
        <v>0.79399999999999993</v>
      </c>
      <c r="M1593">
        <f t="shared" si="301"/>
        <v>130.80000000000001</v>
      </c>
    </row>
    <row r="1594" spans="1:13" x14ac:dyDescent="0.2">
      <c r="A1594" t="s">
        <v>5205</v>
      </c>
      <c r="B1594" s="1" t="s">
        <v>3290</v>
      </c>
      <c r="C1594" t="str">
        <f t="shared" si="293"/>
        <v>bootstrap=True, criterion=squared_error, max_depth=50, max_features=0.2, min_samples_split=5, n_estimators=500</v>
      </c>
      <c r="D1594" t="str">
        <f t="shared" si="294"/>
        <v>True</v>
      </c>
      <c r="E1594" t="str">
        <f t="shared" si="295"/>
        <v>squared_error</v>
      </c>
      <c r="F1594">
        <f t="shared" si="296"/>
        <v>50</v>
      </c>
      <c r="G1594" t="str">
        <f t="shared" si="304"/>
        <v>0.2</v>
      </c>
      <c r="H1594" t="str">
        <f t="shared" si="304"/>
        <v>5</v>
      </c>
      <c r="I1594" t="str">
        <f t="shared" si="297"/>
        <v>500</v>
      </c>
      <c r="J1594">
        <f t="shared" si="298"/>
        <v>0.77900000000000003</v>
      </c>
      <c r="K1594">
        <f t="shared" si="299"/>
        <v>132</v>
      </c>
      <c r="L1594">
        <f t="shared" si="300"/>
        <v>0.79399999999999993</v>
      </c>
      <c r="M1594">
        <f t="shared" si="301"/>
        <v>130.80000000000001</v>
      </c>
    </row>
    <row r="1595" spans="1:13" x14ac:dyDescent="0.2">
      <c r="A1595" t="s">
        <v>5205</v>
      </c>
      <c r="B1595" s="1" t="s">
        <v>3292</v>
      </c>
      <c r="C1595" t="str">
        <f t="shared" si="293"/>
        <v>bootstrap=True, criterion=squared_error, max_depth=50, max_features=0.2, min_samples_split=5, n_estimators=500</v>
      </c>
      <c r="D1595" t="str">
        <f t="shared" si="294"/>
        <v>True</v>
      </c>
      <c r="E1595" t="str">
        <f t="shared" si="295"/>
        <v>squared_error</v>
      </c>
      <c r="F1595">
        <f t="shared" si="296"/>
        <v>50</v>
      </c>
      <c r="G1595" t="str">
        <f t="shared" si="304"/>
        <v>0.2</v>
      </c>
      <c r="H1595" t="str">
        <f t="shared" si="304"/>
        <v>5</v>
      </c>
      <c r="I1595" t="str">
        <f t="shared" si="297"/>
        <v>500</v>
      </c>
      <c r="J1595">
        <f t="shared" si="298"/>
        <v>0.83599999999999997</v>
      </c>
      <c r="K1595">
        <f t="shared" si="299"/>
        <v>114</v>
      </c>
      <c r="L1595">
        <f t="shared" si="300"/>
        <v>0.79399999999999993</v>
      </c>
      <c r="M1595">
        <f t="shared" si="301"/>
        <v>130.80000000000001</v>
      </c>
    </row>
    <row r="1596" spans="1:13" x14ac:dyDescent="0.2">
      <c r="A1596" t="s">
        <v>5205</v>
      </c>
      <c r="B1596" s="1" t="s">
        <v>3294</v>
      </c>
      <c r="C1596" t="str">
        <f t="shared" si="293"/>
        <v>bootstrap=True, criterion=squared_error, max_depth=50, max_features=0.2, min_samples_split=5, n_estimators=500</v>
      </c>
      <c r="D1596" t="str">
        <f t="shared" si="294"/>
        <v>True</v>
      </c>
      <c r="E1596" t="str">
        <f t="shared" si="295"/>
        <v>squared_error</v>
      </c>
      <c r="F1596">
        <f t="shared" si="296"/>
        <v>50</v>
      </c>
      <c r="G1596" t="str">
        <f t="shared" si="304"/>
        <v>0.2</v>
      </c>
      <c r="H1596" t="str">
        <f t="shared" si="304"/>
        <v>5</v>
      </c>
      <c r="I1596" t="str">
        <f t="shared" si="297"/>
        <v>500</v>
      </c>
      <c r="J1596">
        <f t="shared" si="298"/>
        <v>0.79800000000000004</v>
      </c>
      <c r="K1596">
        <f t="shared" si="299"/>
        <v>138</v>
      </c>
      <c r="L1596">
        <f t="shared" si="300"/>
        <v>0.79399999999999993</v>
      </c>
      <c r="M1596">
        <f t="shared" si="301"/>
        <v>130.80000000000001</v>
      </c>
    </row>
    <row r="1597" spans="1:13" x14ac:dyDescent="0.2">
      <c r="A1597" t="s">
        <v>5205</v>
      </c>
      <c r="B1597" s="1" t="s">
        <v>3618</v>
      </c>
      <c r="C1597" t="str">
        <f t="shared" si="293"/>
        <v>bootstrap=True, criterion=squared_error, max_depth=None, max_features=0.2, min_samples_split=5, n_estimators=100</v>
      </c>
      <c r="D1597" t="str">
        <f t="shared" si="294"/>
        <v>True</v>
      </c>
      <c r="E1597" t="str">
        <f t="shared" si="295"/>
        <v>squared_error</v>
      </c>
      <c r="F1597">
        <f t="shared" si="296"/>
        <v>0</v>
      </c>
      <c r="G1597" t="str">
        <f t="shared" si="304"/>
        <v>0.2</v>
      </c>
      <c r="H1597" t="str">
        <f t="shared" si="304"/>
        <v>5</v>
      </c>
      <c r="I1597" t="str">
        <f t="shared" si="297"/>
        <v>100</v>
      </c>
      <c r="J1597">
        <f t="shared" si="298"/>
        <v>0.79200000000000004</v>
      </c>
      <c r="K1597">
        <f t="shared" si="299"/>
        <v>28.2</v>
      </c>
      <c r="L1597">
        <f t="shared" si="300"/>
        <v>0.79380000000000006</v>
      </c>
      <c r="M1597">
        <f t="shared" si="301"/>
        <v>26.7</v>
      </c>
    </row>
    <row r="1598" spans="1:13" x14ac:dyDescent="0.2">
      <c r="A1598" t="s">
        <v>5205</v>
      </c>
      <c r="B1598" s="1" t="s">
        <v>3619</v>
      </c>
      <c r="C1598" t="str">
        <f t="shared" si="293"/>
        <v>bootstrap=True, criterion=squared_error, max_depth=None, max_features=0.2, min_samples_split=5, n_estimators=100</v>
      </c>
      <c r="D1598" t="str">
        <f t="shared" si="294"/>
        <v>True</v>
      </c>
      <c r="E1598" t="str">
        <f t="shared" si="295"/>
        <v>squared_error</v>
      </c>
      <c r="F1598">
        <f t="shared" si="296"/>
        <v>0</v>
      </c>
      <c r="G1598" t="str">
        <f t="shared" si="304"/>
        <v>0.2</v>
      </c>
      <c r="H1598" t="str">
        <f t="shared" si="304"/>
        <v>5</v>
      </c>
      <c r="I1598" t="str">
        <f t="shared" si="297"/>
        <v>100</v>
      </c>
      <c r="J1598">
        <f t="shared" si="298"/>
        <v>0.76200000000000001</v>
      </c>
      <c r="K1598">
        <f t="shared" si="299"/>
        <v>26.5</v>
      </c>
      <c r="L1598">
        <f t="shared" si="300"/>
        <v>0.79380000000000006</v>
      </c>
      <c r="M1598">
        <f t="shared" si="301"/>
        <v>26.7</v>
      </c>
    </row>
    <row r="1599" spans="1:13" x14ac:dyDescent="0.2">
      <c r="A1599" t="s">
        <v>5205</v>
      </c>
      <c r="B1599" s="1" t="s">
        <v>3620</v>
      </c>
      <c r="C1599" t="str">
        <f t="shared" si="293"/>
        <v>bootstrap=True, criterion=squared_error, max_depth=None, max_features=0.2, min_samples_split=5, n_estimators=100</v>
      </c>
      <c r="D1599" t="str">
        <f t="shared" si="294"/>
        <v>True</v>
      </c>
      <c r="E1599" t="str">
        <f t="shared" si="295"/>
        <v>squared_error</v>
      </c>
      <c r="F1599">
        <f t="shared" si="296"/>
        <v>0</v>
      </c>
      <c r="G1599" t="str">
        <f t="shared" si="304"/>
        <v>0.2</v>
      </c>
      <c r="H1599" t="str">
        <f t="shared" si="304"/>
        <v>5</v>
      </c>
      <c r="I1599" t="str">
        <f t="shared" si="297"/>
        <v>100</v>
      </c>
      <c r="J1599">
        <f t="shared" si="298"/>
        <v>0.77900000000000003</v>
      </c>
      <c r="K1599">
        <f t="shared" si="299"/>
        <v>27.1</v>
      </c>
      <c r="L1599">
        <f t="shared" si="300"/>
        <v>0.79380000000000006</v>
      </c>
      <c r="M1599">
        <f t="shared" si="301"/>
        <v>26.7</v>
      </c>
    </row>
    <row r="1600" spans="1:13" x14ac:dyDescent="0.2">
      <c r="A1600" t="s">
        <v>5205</v>
      </c>
      <c r="B1600" s="1" t="s">
        <v>3621</v>
      </c>
      <c r="C1600" t="str">
        <f t="shared" si="293"/>
        <v>bootstrap=True, criterion=squared_error, max_depth=None, max_features=0.2, min_samples_split=5, n_estimators=100</v>
      </c>
      <c r="D1600" t="str">
        <f t="shared" si="294"/>
        <v>True</v>
      </c>
      <c r="E1600" t="str">
        <f t="shared" si="295"/>
        <v>squared_error</v>
      </c>
      <c r="F1600">
        <f t="shared" si="296"/>
        <v>0</v>
      </c>
      <c r="G1600" t="str">
        <f t="shared" si="304"/>
        <v>0.2</v>
      </c>
      <c r="H1600" t="str">
        <f t="shared" si="304"/>
        <v>5</v>
      </c>
      <c r="I1600" t="str">
        <f t="shared" si="297"/>
        <v>100</v>
      </c>
      <c r="J1600">
        <f t="shared" si="298"/>
        <v>0.79800000000000004</v>
      </c>
      <c r="K1600">
        <f t="shared" si="299"/>
        <v>28.7</v>
      </c>
      <c r="L1600">
        <f t="shared" si="300"/>
        <v>0.79380000000000006</v>
      </c>
      <c r="M1600">
        <f t="shared" si="301"/>
        <v>26.7</v>
      </c>
    </row>
    <row r="1601" spans="1:13" x14ac:dyDescent="0.2">
      <c r="A1601" t="s">
        <v>5205</v>
      </c>
      <c r="B1601" s="1" t="s">
        <v>3622</v>
      </c>
      <c r="C1601" t="str">
        <f t="shared" si="293"/>
        <v>bootstrap=True, criterion=squared_error, max_depth=None, max_features=0.2, min_samples_split=5, n_estimators=100</v>
      </c>
      <c r="D1601" t="str">
        <f t="shared" si="294"/>
        <v>True</v>
      </c>
      <c r="E1601" t="str">
        <f t="shared" si="295"/>
        <v>squared_error</v>
      </c>
      <c r="F1601">
        <f t="shared" si="296"/>
        <v>0</v>
      </c>
      <c r="G1601" t="str">
        <f t="shared" si="304"/>
        <v>0.2</v>
      </c>
      <c r="H1601" t="str">
        <f t="shared" si="304"/>
        <v>5</v>
      </c>
      <c r="I1601" t="str">
        <f t="shared" si="297"/>
        <v>100</v>
      </c>
      <c r="J1601">
        <f t="shared" si="298"/>
        <v>0.83799999999999997</v>
      </c>
      <c r="K1601">
        <f t="shared" si="299"/>
        <v>23</v>
      </c>
      <c r="L1601">
        <f t="shared" si="300"/>
        <v>0.79380000000000006</v>
      </c>
      <c r="M1601">
        <f t="shared" si="301"/>
        <v>26.7</v>
      </c>
    </row>
    <row r="1602" spans="1:13" x14ac:dyDescent="0.2">
      <c r="A1602" t="s">
        <v>5205</v>
      </c>
      <c r="B1602" s="1" t="s">
        <v>3265</v>
      </c>
      <c r="C1602" t="str">
        <f t="shared" ref="C1602:C1665" si="305">MID($B1602,FIND(D$1,$B1602,1),FIND(J$1,$B1602,1)-17)</f>
        <v>bootstrap=True, criterion=squared_error, max_depth=50, max_features=0.2, min_samples_split=5, n_estimators=150</v>
      </c>
      <c r="D1602" t="str">
        <f t="shared" ref="D1602:D1665" si="306">MID($B1602,FIND(D$1,$B1602,1)+LEN(D$1),FIND(E$1,$B1602,1)-(FIND(D$1,$B1602,1)+LEN(D$1))-2)</f>
        <v>True</v>
      </c>
      <c r="E1602" t="str">
        <f t="shared" ref="E1602:E1665" si="307">MID($B1602,FIND(E$1,$B1602,1)+LEN(E$1)+1,FIND(F$1,$B1602,1)-(FIND(E$1,$B1602,1)+LEN(E$1))-3)</f>
        <v>squared_error</v>
      </c>
      <c r="F1602">
        <f t="shared" ref="F1602:F1665" si="308">IFERROR(MID($B1602,FIND(F$1,$B1602,1)+LEN(F$1)+1,FIND(G$1,$B1602,1)-(FIND(F$1,$B1602,1)+LEN(F$1))-3)+0,0)</f>
        <v>50</v>
      </c>
      <c r="G1602" t="str">
        <f t="shared" ref="G1602:H1621" si="309">MID($B1602,FIND(G$1,$B1602,1)+LEN(G$1)+1,FIND(H$1,$B1602,1)-(FIND(G$1,$B1602,1)+LEN(G$1))-3)</f>
        <v>0.2</v>
      </c>
      <c r="H1602" t="str">
        <f t="shared" si="309"/>
        <v>5</v>
      </c>
      <c r="I1602" t="str">
        <f t="shared" ref="I1602:I1665" si="310">MID($B1602,FIND(I$1,$B1602,1)+LEN(I$1)+1,FIND(J$1,$B1602,1)-(FIND(I$1,$B1602,1)+LEN(I$1))-4)</f>
        <v>150</v>
      </c>
      <c r="J1602">
        <f t="shared" ref="J1602:J1665" si="311">MID($B1602,FIND(J$1,$B1602,1)+LEN(J$1)+1,FIND(K$1,$B1602,1)-(FIND(J$1,$B1602,1)+LEN(J$1))-2)+0</f>
        <v>0.79100000000000004</v>
      </c>
      <c r="K1602">
        <f t="shared" ref="K1602:K1665" si="312">IF(RIGHT(B1602,1)="n",60*MID(RIGHT(B1602,7),1,4),MID(RIGHT(B1602,5),1,4))+0</f>
        <v>42.3</v>
      </c>
      <c r="L1602">
        <f t="shared" ref="L1602:L1665" si="313">AVERAGEIFS(J:J,$C:$C,$C1602)</f>
        <v>0.79379999999999995</v>
      </c>
      <c r="M1602">
        <f t="shared" ref="M1602:M1665" si="314">AVERAGEIFS(K:K,$C:$C,$C1602)</f>
        <v>40.159999999999997</v>
      </c>
    </row>
    <row r="1603" spans="1:13" x14ac:dyDescent="0.2">
      <c r="A1603" t="s">
        <v>5205</v>
      </c>
      <c r="B1603" s="1" t="s">
        <v>3266</v>
      </c>
      <c r="C1603" t="str">
        <f t="shared" si="305"/>
        <v>bootstrap=True, criterion=squared_error, max_depth=50, max_features=0.2, min_samples_split=5, n_estimators=150</v>
      </c>
      <c r="D1603" t="str">
        <f t="shared" si="306"/>
        <v>True</v>
      </c>
      <c r="E1603" t="str">
        <f t="shared" si="307"/>
        <v>squared_error</v>
      </c>
      <c r="F1603">
        <f t="shared" si="308"/>
        <v>50</v>
      </c>
      <c r="G1603" t="str">
        <f t="shared" si="309"/>
        <v>0.2</v>
      </c>
      <c r="H1603" t="str">
        <f t="shared" si="309"/>
        <v>5</v>
      </c>
      <c r="I1603" t="str">
        <f t="shared" si="310"/>
        <v>150</v>
      </c>
      <c r="J1603">
        <f t="shared" si="311"/>
        <v>0.76600000000000001</v>
      </c>
      <c r="K1603">
        <f t="shared" si="312"/>
        <v>40.700000000000003</v>
      </c>
      <c r="L1603">
        <f t="shared" si="313"/>
        <v>0.79379999999999995</v>
      </c>
      <c r="M1603">
        <f t="shared" si="314"/>
        <v>40.159999999999997</v>
      </c>
    </row>
    <row r="1604" spans="1:13" x14ac:dyDescent="0.2">
      <c r="A1604" t="s">
        <v>5205</v>
      </c>
      <c r="B1604" s="1" t="s">
        <v>3268</v>
      </c>
      <c r="C1604" t="str">
        <f t="shared" si="305"/>
        <v>bootstrap=True, criterion=squared_error, max_depth=50, max_features=0.2, min_samples_split=5, n_estimators=150</v>
      </c>
      <c r="D1604" t="str">
        <f t="shared" si="306"/>
        <v>True</v>
      </c>
      <c r="E1604" t="str">
        <f t="shared" si="307"/>
        <v>squared_error</v>
      </c>
      <c r="F1604">
        <f t="shared" si="308"/>
        <v>50</v>
      </c>
      <c r="G1604" t="str">
        <f t="shared" si="309"/>
        <v>0.2</v>
      </c>
      <c r="H1604" t="str">
        <f t="shared" si="309"/>
        <v>5</v>
      </c>
      <c r="I1604" t="str">
        <f t="shared" si="310"/>
        <v>150</v>
      </c>
      <c r="J1604">
        <f t="shared" si="311"/>
        <v>0.77900000000000003</v>
      </c>
      <c r="K1604">
        <f t="shared" si="312"/>
        <v>41.5</v>
      </c>
      <c r="L1604">
        <f t="shared" si="313"/>
        <v>0.79379999999999995</v>
      </c>
      <c r="M1604">
        <f t="shared" si="314"/>
        <v>40.159999999999997</v>
      </c>
    </row>
    <row r="1605" spans="1:13" x14ac:dyDescent="0.2">
      <c r="A1605" t="s">
        <v>5205</v>
      </c>
      <c r="B1605" s="1" t="s">
        <v>3272</v>
      </c>
      <c r="C1605" t="str">
        <f t="shared" si="305"/>
        <v>bootstrap=True, criterion=squared_error, max_depth=50, max_features=0.2, min_samples_split=5, n_estimators=150</v>
      </c>
      <c r="D1605" t="str">
        <f t="shared" si="306"/>
        <v>True</v>
      </c>
      <c r="E1605" t="str">
        <f t="shared" si="307"/>
        <v>squared_error</v>
      </c>
      <c r="F1605">
        <f t="shared" si="308"/>
        <v>50</v>
      </c>
      <c r="G1605" t="str">
        <f t="shared" si="309"/>
        <v>0.2</v>
      </c>
      <c r="H1605" t="str">
        <f t="shared" si="309"/>
        <v>5</v>
      </c>
      <c r="I1605" t="str">
        <f t="shared" si="310"/>
        <v>150</v>
      </c>
      <c r="J1605">
        <f t="shared" si="311"/>
        <v>0.79700000000000004</v>
      </c>
      <c r="K1605">
        <f t="shared" si="312"/>
        <v>42.2</v>
      </c>
      <c r="L1605">
        <f t="shared" si="313"/>
        <v>0.79379999999999995</v>
      </c>
      <c r="M1605">
        <f t="shared" si="314"/>
        <v>40.159999999999997</v>
      </c>
    </row>
    <row r="1606" spans="1:13" x14ac:dyDescent="0.2">
      <c r="A1606" t="s">
        <v>5205</v>
      </c>
      <c r="B1606" s="1" t="s">
        <v>3273</v>
      </c>
      <c r="C1606" t="str">
        <f t="shared" si="305"/>
        <v>bootstrap=True, criterion=squared_error, max_depth=50, max_features=0.2, min_samples_split=5, n_estimators=150</v>
      </c>
      <c r="D1606" t="str">
        <f t="shared" si="306"/>
        <v>True</v>
      </c>
      <c r="E1606" t="str">
        <f t="shared" si="307"/>
        <v>squared_error</v>
      </c>
      <c r="F1606">
        <f t="shared" si="308"/>
        <v>50</v>
      </c>
      <c r="G1606" t="str">
        <f t="shared" si="309"/>
        <v>0.2</v>
      </c>
      <c r="H1606" t="str">
        <f t="shared" si="309"/>
        <v>5</v>
      </c>
      <c r="I1606" t="str">
        <f t="shared" si="310"/>
        <v>150</v>
      </c>
      <c r="J1606">
        <f t="shared" si="311"/>
        <v>0.83599999999999997</v>
      </c>
      <c r="K1606">
        <f t="shared" si="312"/>
        <v>34.1</v>
      </c>
      <c r="L1606">
        <f t="shared" si="313"/>
        <v>0.79379999999999995</v>
      </c>
      <c r="M1606">
        <f t="shared" si="314"/>
        <v>40.159999999999997</v>
      </c>
    </row>
    <row r="1607" spans="1:13" x14ac:dyDescent="0.2">
      <c r="A1607" t="s">
        <v>5205</v>
      </c>
      <c r="B1607" s="1" t="s">
        <v>3275</v>
      </c>
      <c r="C1607" t="str">
        <f t="shared" si="305"/>
        <v>bootstrap=True, criterion=squared_error, max_depth=50, max_features=0.2, min_samples_split=5, n_estimators=200</v>
      </c>
      <c r="D1607" t="str">
        <f t="shared" si="306"/>
        <v>True</v>
      </c>
      <c r="E1607" t="str">
        <f t="shared" si="307"/>
        <v>squared_error</v>
      </c>
      <c r="F1607">
        <f t="shared" si="308"/>
        <v>50</v>
      </c>
      <c r="G1607" t="str">
        <f t="shared" si="309"/>
        <v>0.2</v>
      </c>
      <c r="H1607" t="str">
        <f t="shared" si="309"/>
        <v>5</v>
      </c>
      <c r="I1607" t="str">
        <f t="shared" si="310"/>
        <v>200</v>
      </c>
      <c r="J1607">
        <f t="shared" si="311"/>
        <v>0.83599999999999997</v>
      </c>
      <c r="K1607">
        <f t="shared" si="312"/>
        <v>46.4</v>
      </c>
      <c r="L1607">
        <f t="shared" si="313"/>
        <v>0.79339999999999999</v>
      </c>
      <c r="M1607">
        <f t="shared" si="314"/>
        <v>52.86</v>
      </c>
    </row>
    <row r="1608" spans="1:13" x14ac:dyDescent="0.2">
      <c r="A1608" t="s">
        <v>5205</v>
      </c>
      <c r="B1608" s="1" t="s">
        <v>3276</v>
      </c>
      <c r="C1608" t="str">
        <f t="shared" si="305"/>
        <v>bootstrap=True, criterion=squared_error, max_depth=50, max_features=0.2, min_samples_split=5, n_estimators=200</v>
      </c>
      <c r="D1608" t="str">
        <f t="shared" si="306"/>
        <v>True</v>
      </c>
      <c r="E1608" t="str">
        <f t="shared" si="307"/>
        <v>squared_error</v>
      </c>
      <c r="F1608">
        <f t="shared" si="308"/>
        <v>50</v>
      </c>
      <c r="G1608" t="str">
        <f t="shared" si="309"/>
        <v>0.2</v>
      </c>
      <c r="H1608" t="str">
        <f t="shared" si="309"/>
        <v>5</v>
      </c>
      <c r="I1608" t="str">
        <f t="shared" si="310"/>
        <v>200</v>
      </c>
      <c r="J1608">
        <f t="shared" si="311"/>
        <v>0.79100000000000004</v>
      </c>
      <c r="K1608">
        <f t="shared" si="312"/>
        <v>55.5</v>
      </c>
      <c r="L1608">
        <f t="shared" si="313"/>
        <v>0.79339999999999999</v>
      </c>
      <c r="M1608">
        <f t="shared" si="314"/>
        <v>52.86</v>
      </c>
    </row>
    <row r="1609" spans="1:13" x14ac:dyDescent="0.2">
      <c r="A1609" t="s">
        <v>5205</v>
      </c>
      <c r="B1609" s="1" t="s">
        <v>3277</v>
      </c>
      <c r="C1609" t="str">
        <f t="shared" si="305"/>
        <v>bootstrap=True, criterion=squared_error, max_depth=50, max_features=0.2, min_samples_split=5, n_estimators=200</v>
      </c>
      <c r="D1609" t="str">
        <f t="shared" si="306"/>
        <v>True</v>
      </c>
      <c r="E1609" t="str">
        <f t="shared" si="307"/>
        <v>squared_error</v>
      </c>
      <c r="F1609">
        <f t="shared" si="308"/>
        <v>50</v>
      </c>
      <c r="G1609" t="str">
        <f t="shared" si="309"/>
        <v>0.2</v>
      </c>
      <c r="H1609" t="str">
        <f t="shared" si="309"/>
        <v>5</v>
      </c>
      <c r="I1609" t="str">
        <f t="shared" si="310"/>
        <v>200</v>
      </c>
      <c r="J1609">
        <f t="shared" si="311"/>
        <v>0.76600000000000001</v>
      </c>
      <c r="K1609">
        <f t="shared" si="312"/>
        <v>52.5</v>
      </c>
      <c r="L1609">
        <f t="shared" si="313"/>
        <v>0.79339999999999999</v>
      </c>
      <c r="M1609">
        <f t="shared" si="314"/>
        <v>52.86</v>
      </c>
    </row>
    <row r="1610" spans="1:13" x14ac:dyDescent="0.2">
      <c r="A1610" t="s">
        <v>5205</v>
      </c>
      <c r="B1610" s="1" t="s">
        <v>3278</v>
      </c>
      <c r="C1610" t="str">
        <f t="shared" si="305"/>
        <v>bootstrap=True, criterion=squared_error, max_depth=50, max_features=0.2, min_samples_split=5, n_estimators=200</v>
      </c>
      <c r="D1610" t="str">
        <f t="shared" si="306"/>
        <v>True</v>
      </c>
      <c r="E1610" t="str">
        <f t="shared" si="307"/>
        <v>squared_error</v>
      </c>
      <c r="F1610">
        <f t="shared" si="308"/>
        <v>50</v>
      </c>
      <c r="G1610" t="str">
        <f t="shared" si="309"/>
        <v>0.2</v>
      </c>
      <c r="H1610" t="str">
        <f t="shared" si="309"/>
        <v>5</v>
      </c>
      <c r="I1610" t="str">
        <f t="shared" si="310"/>
        <v>200</v>
      </c>
      <c r="J1610">
        <f t="shared" si="311"/>
        <v>0.77700000000000002</v>
      </c>
      <c r="K1610">
        <f t="shared" si="312"/>
        <v>53.4</v>
      </c>
      <c r="L1610">
        <f t="shared" si="313"/>
        <v>0.79339999999999999</v>
      </c>
      <c r="M1610">
        <f t="shared" si="314"/>
        <v>52.86</v>
      </c>
    </row>
    <row r="1611" spans="1:13" x14ac:dyDescent="0.2">
      <c r="A1611" t="s">
        <v>5205</v>
      </c>
      <c r="B1611" s="1" t="s">
        <v>3279</v>
      </c>
      <c r="C1611" t="str">
        <f t="shared" si="305"/>
        <v>bootstrap=True, criterion=squared_error, max_depth=50, max_features=0.2, min_samples_split=5, n_estimators=200</v>
      </c>
      <c r="D1611" t="str">
        <f t="shared" si="306"/>
        <v>True</v>
      </c>
      <c r="E1611" t="str">
        <f t="shared" si="307"/>
        <v>squared_error</v>
      </c>
      <c r="F1611">
        <f t="shared" si="308"/>
        <v>50</v>
      </c>
      <c r="G1611" t="str">
        <f t="shared" si="309"/>
        <v>0.2</v>
      </c>
      <c r="H1611" t="str">
        <f t="shared" si="309"/>
        <v>5</v>
      </c>
      <c r="I1611" t="str">
        <f t="shared" si="310"/>
        <v>200</v>
      </c>
      <c r="J1611">
        <f t="shared" si="311"/>
        <v>0.79700000000000004</v>
      </c>
      <c r="K1611">
        <f t="shared" si="312"/>
        <v>56.5</v>
      </c>
      <c r="L1611">
        <f t="shared" si="313"/>
        <v>0.79339999999999999</v>
      </c>
      <c r="M1611">
        <f t="shared" si="314"/>
        <v>52.86</v>
      </c>
    </row>
    <row r="1612" spans="1:13" x14ac:dyDescent="0.2">
      <c r="A1612" t="s">
        <v>5205</v>
      </c>
      <c r="B1612" s="1" t="s">
        <v>3623</v>
      </c>
      <c r="C1612" t="str">
        <f t="shared" si="305"/>
        <v>bootstrap=True, criterion=squared_error, max_depth=None, max_features=0.2, min_samples_split=5, n_estimators=150</v>
      </c>
      <c r="D1612" t="str">
        <f t="shared" si="306"/>
        <v>True</v>
      </c>
      <c r="E1612" t="str">
        <f t="shared" si="307"/>
        <v>squared_error</v>
      </c>
      <c r="F1612">
        <f t="shared" si="308"/>
        <v>0</v>
      </c>
      <c r="G1612" t="str">
        <f t="shared" si="309"/>
        <v>0.2</v>
      </c>
      <c r="H1612" t="str">
        <f t="shared" si="309"/>
        <v>5</v>
      </c>
      <c r="I1612" t="str">
        <f t="shared" si="310"/>
        <v>150</v>
      </c>
      <c r="J1612">
        <f t="shared" si="311"/>
        <v>0.79100000000000004</v>
      </c>
      <c r="K1612">
        <f t="shared" si="312"/>
        <v>42.1</v>
      </c>
      <c r="L1612">
        <f t="shared" si="313"/>
        <v>0.79320000000000002</v>
      </c>
      <c r="M1612">
        <f t="shared" si="314"/>
        <v>39.54</v>
      </c>
    </row>
    <row r="1613" spans="1:13" x14ac:dyDescent="0.2">
      <c r="A1613" t="s">
        <v>5205</v>
      </c>
      <c r="B1613" s="1" t="s">
        <v>3624</v>
      </c>
      <c r="C1613" t="str">
        <f t="shared" si="305"/>
        <v>bootstrap=True, criterion=squared_error, max_depth=None, max_features=0.2, min_samples_split=5, n_estimators=150</v>
      </c>
      <c r="D1613" t="str">
        <f t="shared" si="306"/>
        <v>True</v>
      </c>
      <c r="E1613" t="str">
        <f t="shared" si="307"/>
        <v>squared_error</v>
      </c>
      <c r="F1613">
        <f t="shared" si="308"/>
        <v>0</v>
      </c>
      <c r="G1613" t="str">
        <f t="shared" si="309"/>
        <v>0.2</v>
      </c>
      <c r="H1613" t="str">
        <f t="shared" si="309"/>
        <v>5</v>
      </c>
      <c r="I1613" t="str">
        <f t="shared" si="310"/>
        <v>150</v>
      </c>
      <c r="J1613">
        <f t="shared" si="311"/>
        <v>0.76400000000000001</v>
      </c>
      <c r="K1613">
        <f t="shared" si="312"/>
        <v>39.700000000000003</v>
      </c>
      <c r="L1613">
        <f t="shared" si="313"/>
        <v>0.79320000000000002</v>
      </c>
      <c r="M1613">
        <f t="shared" si="314"/>
        <v>39.54</v>
      </c>
    </row>
    <row r="1614" spans="1:13" x14ac:dyDescent="0.2">
      <c r="A1614" t="s">
        <v>5205</v>
      </c>
      <c r="B1614" s="1" t="s">
        <v>3625</v>
      </c>
      <c r="C1614" t="str">
        <f t="shared" si="305"/>
        <v>bootstrap=True, criterion=squared_error, max_depth=None, max_features=0.2, min_samples_split=5, n_estimators=150</v>
      </c>
      <c r="D1614" t="str">
        <f t="shared" si="306"/>
        <v>True</v>
      </c>
      <c r="E1614" t="str">
        <f t="shared" si="307"/>
        <v>squared_error</v>
      </c>
      <c r="F1614">
        <f t="shared" si="308"/>
        <v>0</v>
      </c>
      <c r="G1614" t="str">
        <f t="shared" si="309"/>
        <v>0.2</v>
      </c>
      <c r="H1614" t="str">
        <f t="shared" si="309"/>
        <v>5</v>
      </c>
      <c r="I1614" t="str">
        <f t="shared" si="310"/>
        <v>150</v>
      </c>
      <c r="J1614">
        <f t="shared" si="311"/>
        <v>0.77800000000000002</v>
      </c>
      <c r="K1614">
        <f t="shared" si="312"/>
        <v>41.2</v>
      </c>
      <c r="L1614">
        <f t="shared" si="313"/>
        <v>0.79320000000000002</v>
      </c>
      <c r="M1614">
        <f t="shared" si="314"/>
        <v>39.54</v>
      </c>
    </row>
    <row r="1615" spans="1:13" x14ac:dyDescent="0.2">
      <c r="A1615" t="s">
        <v>5205</v>
      </c>
      <c r="B1615" s="1" t="s">
        <v>3630</v>
      </c>
      <c r="C1615" t="str">
        <f t="shared" si="305"/>
        <v>bootstrap=True, criterion=squared_error, max_depth=None, max_features=0.2, min_samples_split=5, n_estimators=150</v>
      </c>
      <c r="D1615" t="str">
        <f t="shared" si="306"/>
        <v>True</v>
      </c>
      <c r="E1615" t="str">
        <f t="shared" si="307"/>
        <v>squared_error</v>
      </c>
      <c r="F1615">
        <f t="shared" si="308"/>
        <v>0</v>
      </c>
      <c r="G1615" t="str">
        <f t="shared" si="309"/>
        <v>0.2</v>
      </c>
      <c r="H1615" t="str">
        <f t="shared" si="309"/>
        <v>5</v>
      </c>
      <c r="I1615" t="str">
        <f t="shared" si="310"/>
        <v>150</v>
      </c>
      <c r="J1615">
        <f t="shared" si="311"/>
        <v>0.79700000000000004</v>
      </c>
      <c r="K1615">
        <f t="shared" si="312"/>
        <v>41</v>
      </c>
      <c r="L1615">
        <f t="shared" si="313"/>
        <v>0.79320000000000002</v>
      </c>
      <c r="M1615">
        <f t="shared" si="314"/>
        <v>39.54</v>
      </c>
    </row>
    <row r="1616" spans="1:13" x14ac:dyDescent="0.2">
      <c r="A1616" t="s">
        <v>5205</v>
      </c>
      <c r="B1616" s="1" t="s">
        <v>3631</v>
      </c>
      <c r="C1616" t="str">
        <f t="shared" si="305"/>
        <v>bootstrap=True, criterion=squared_error, max_depth=None, max_features=0.2, min_samples_split=5, n_estimators=150</v>
      </c>
      <c r="D1616" t="str">
        <f t="shared" si="306"/>
        <v>True</v>
      </c>
      <c r="E1616" t="str">
        <f t="shared" si="307"/>
        <v>squared_error</v>
      </c>
      <c r="F1616">
        <f t="shared" si="308"/>
        <v>0</v>
      </c>
      <c r="G1616" t="str">
        <f t="shared" si="309"/>
        <v>0.2</v>
      </c>
      <c r="H1616" t="str">
        <f t="shared" si="309"/>
        <v>5</v>
      </c>
      <c r="I1616" t="str">
        <f t="shared" si="310"/>
        <v>150</v>
      </c>
      <c r="J1616">
        <f t="shared" si="311"/>
        <v>0.83599999999999997</v>
      </c>
      <c r="K1616">
        <f t="shared" si="312"/>
        <v>33.700000000000003</v>
      </c>
      <c r="L1616">
        <f t="shared" si="313"/>
        <v>0.79320000000000002</v>
      </c>
      <c r="M1616">
        <f t="shared" si="314"/>
        <v>39.54</v>
      </c>
    </row>
    <row r="1617" spans="1:13" x14ac:dyDescent="0.2">
      <c r="A1617" t="s">
        <v>5205</v>
      </c>
      <c r="B1617" s="1" t="s">
        <v>3633</v>
      </c>
      <c r="C1617" t="str">
        <f t="shared" si="305"/>
        <v>bootstrap=True, criterion=squared_error, max_depth=None, max_features=0.2, min_samples_split=5, n_estimators=200</v>
      </c>
      <c r="D1617" t="str">
        <f t="shared" si="306"/>
        <v>True</v>
      </c>
      <c r="E1617" t="str">
        <f t="shared" si="307"/>
        <v>squared_error</v>
      </c>
      <c r="F1617">
        <f t="shared" si="308"/>
        <v>0</v>
      </c>
      <c r="G1617" t="str">
        <f t="shared" si="309"/>
        <v>0.2</v>
      </c>
      <c r="H1617" t="str">
        <f t="shared" si="309"/>
        <v>5</v>
      </c>
      <c r="I1617" t="str">
        <f t="shared" si="310"/>
        <v>200</v>
      </c>
      <c r="J1617">
        <f t="shared" si="311"/>
        <v>0.79200000000000004</v>
      </c>
      <c r="K1617">
        <f t="shared" si="312"/>
        <v>54.3</v>
      </c>
      <c r="L1617">
        <f t="shared" si="313"/>
        <v>0.79320000000000002</v>
      </c>
      <c r="M1617">
        <f t="shared" si="314"/>
        <v>51.099999999999994</v>
      </c>
    </row>
    <row r="1618" spans="1:13" x14ac:dyDescent="0.2">
      <c r="A1618" t="s">
        <v>5205</v>
      </c>
      <c r="B1618" s="1" t="s">
        <v>3634</v>
      </c>
      <c r="C1618" t="str">
        <f t="shared" si="305"/>
        <v>bootstrap=True, criterion=squared_error, max_depth=None, max_features=0.2, min_samples_split=5, n_estimators=200</v>
      </c>
      <c r="D1618" t="str">
        <f t="shared" si="306"/>
        <v>True</v>
      </c>
      <c r="E1618" t="str">
        <f t="shared" si="307"/>
        <v>squared_error</v>
      </c>
      <c r="F1618">
        <f t="shared" si="308"/>
        <v>0</v>
      </c>
      <c r="G1618" t="str">
        <f t="shared" si="309"/>
        <v>0.2</v>
      </c>
      <c r="H1618" t="str">
        <f t="shared" si="309"/>
        <v>5</v>
      </c>
      <c r="I1618" t="str">
        <f t="shared" si="310"/>
        <v>200</v>
      </c>
      <c r="J1618">
        <f t="shared" si="311"/>
        <v>0.76500000000000001</v>
      </c>
      <c r="K1618">
        <f t="shared" si="312"/>
        <v>50.3</v>
      </c>
      <c r="L1618">
        <f t="shared" si="313"/>
        <v>0.79320000000000002</v>
      </c>
      <c r="M1618">
        <f t="shared" si="314"/>
        <v>51.099999999999994</v>
      </c>
    </row>
    <row r="1619" spans="1:13" x14ac:dyDescent="0.2">
      <c r="A1619" t="s">
        <v>5205</v>
      </c>
      <c r="B1619" s="1" t="s">
        <v>3635</v>
      </c>
      <c r="C1619" t="str">
        <f t="shared" si="305"/>
        <v>bootstrap=True, criterion=squared_error, max_depth=None, max_features=0.2, min_samples_split=5, n_estimators=200</v>
      </c>
      <c r="D1619" t="str">
        <f t="shared" si="306"/>
        <v>True</v>
      </c>
      <c r="E1619" t="str">
        <f t="shared" si="307"/>
        <v>squared_error</v>
      </c>
      <c r="F1619">
        <f t="shared" si="308"/>
        <v>0</v>
      </c>
      <c r="G1619" t="str">
        <f t="shared" si="309"/>
        <v>0.2</v>
      </c>
      <c r="H1619" t="str">
        <f t="shared" si="309"/>
        <v>5</v>
      </c>
      <c r="I1619" t="str">
        <f t="shared" si="310"/>
        <v>200</v>
      </c>
      <c r="J1619">
        <f t="shared" si="311"/>
        <v>0.83599999999999997</v>
      </c>
      <c r="K1619">
        <f t="shared" si="312"/>
        <v>45.3</v>
      </c>
      <c r="L1619">
        <f t="shared" si="313"/>
        <v>0.79320000000000002</v>
      </c>
      <c r="M1619">
        <f t="shared" si="314"/>
        <v>51.099999999999994</v>
      </c>
    </row>
    <row r="1620" spans="1:13" x14ac:dyDescent="0.2">
      <c r="A1620" t="s">
        <v>5205</v>
      </c>
      <c r="B1620" s="1" t="s">
        <v>3636</v>
      </c>
      <c r="C1620" t="str">
        <f t="shared" si="305"/>
        <v>bootstrap=True, criterion=squared_error, max_depth=None, max_features=0.2, min_samples_split=5, n_estimators=200</v>
      </c>
      <c r="D1620" t="str">
        <f t="shared" si="306"/>
        <v>True</v>
      </c>
      <c r="E1620" t="str">
        <f t="shared" si="307"/>
        <v>squared_error</v>
      </c>
      <c r="F1620">
        <f t="shared" si="308"/>
        <v>0</v>
      </c>
      <c r="G1620" t="str">
        <f t="shared" si="309"/>
        <v>0.2</v>
      </c>
      <c r="H1620" t="str">
        <f t="shared" si="309"/>
        <v>5</v>
      </c>
      <c r="I1620" t="str">
        <f t="shared" si="310"/>
        <v>200</v>
      </c>
      <c r="J1620">
        <f t="shared" si="311"/>
        <v>0.79700000000000004</v>
      </c>
      <c r="K1620">
        <f t="shared" si="312"/>
        <v>53.5</v>
      </c>
      <c r="L1620">
        <f t="shared" si="313"/>
        <v>0.79320000000000002</v>
      </c>
      <c r="M1620">
        <f t="shared" si="314"/>
        <v>51.099999999999994</v>
      </c>
    </row>
    <row r="1621" spans="1:13" x14ac:dyDescent="0.2">
      <c r="A1621" t="s">
        <v>5205</v>
      </c>
      <c r="B1621" s="1" t="s">
        <v>3637</v>
      </c>
      <c r="C1621" t="str">
        <f t="shared" si="305"/>
        <v>bootstrap=True, criterion=squared_error, max_depth=None, max_features=0.2, min_samples_split=5, n_estimators=200</v>
      </c>
      <c r="D1621" t="str">
        <f t="shared" si="306"/>
        <v>True</v>
      </c>
      <c r="E1621" t="str">
        <f t="shared" si="307"/>
        <v>squared_error</v>
      </c>
      <c r="F1621">
        <f t="shared" si="308"/>
        <v>0</v>
      </c>
      <c r="G1621" t="str">
        <f t="shared" si="309"/>
        <v>0.2</v>
      </c>
      <c r="H1621" t="str">
        <f t="shared" si="309"/>
        <v>5</v>
      </c>
      <c r="I1621" t="str">
        <f t="shared" si="310"/>
        <v>200</v>
      </c>
      <c r="J1621">
        <f t="shared" si="311"/>
        <v>0.77600000000000002</v>
      </c>
      <c r="K1621">
        <f t="shared" si="312"/>
        <v>52.1</v>
      </c>
      <c r="L1621">
        <f t="shared" si="313"/>
        <v>0.79320000000000002</v>
      </c>
      <c r="M1621">
        <f t="shared" si="314"/>
        <v>51.099999999999994</v>
      </c>
    </row>
    <row r="1622" spans="1:13" x14ac:dyDescent="0.2">
      <c r="A1622" t="s">
        <v>5205</v>
      </c>
      <c r="B1622" s="1" t="s">
        <v>2507</v>
      </c>
      <c r="C1622" t="str">
        <f t="shared" si="305"/>
        <v>bootstrap=True, criterion=squared_error, max_depth=20, max_features=log2, min_samples_split=2, n_estimators=500</v>
      </c>
      <c r="D1622" t="str">
        <f t="shared" si="306"/>
        <v>True</v>
      </c>
      <c r="E1622" t="str">
        <f t="shared" si="307"/>
        <v>squared_error</v>
      </c>
      <c r="F1622">
        <f t="shared" si="308"/>
        <v>20</v>
      </c>
      <c r="G1622" t="str">
        <f t="shared" ref="G1622:H1641" si="315">MID($B1622,FIND(G$1,$B1622,1)+LEN(G$1)+1,FIND(H$1,$B1622,1)-(FIND(G$1,$B1622,1)+LEN(G$1))-3)</f>
        <v>log2</v>
      </c>
      <c r="H1622" t="str">
        <f t="shared" si="315"/>
        <v>2</v>
      </c>
      <c r="I1622" t="str">
        <f t="shared" si="310"/>
        <v>500</v>
      </c>
      <c r="J1622">
        <f t="shared" si="311"/>
        <v>0.75900000000000001</v>
      </c>
      <c r="K1622">
        <f t="shared" si="312"/>
        <v>90</v>
      </c>
      <c r="L1622">
        <f t="shared" si="313"/>
        <v>0.79259999999999997</v>
      </c>
      <c r="M1622">
        <f t="shared" si="314"/>
        <v>87.6</v>
      </c>
    </row>
    <row r="1623" spans="1:13" x14ac:dyDescent="0.2">
      <c r="A1623" t="s">
        <v>5205</v>
      </c>
      <c r="B1623" s="1" t="s">
        <v>2509</v>
      </c>
      <c r="C1623" t="str">
        <f t="shared" si="305"/>
        <v>bootstrap=True, criterion=squared_error, max_depth=20, max_features=log2, min_samples_split=2, n_estimators=500</v>
      </c>
      <c r="D1623" t="str">
        <f t="shared" si="306"/>
        <v>True</v>
      </c>
      <c r="E1623" t="str">
        <f t="shared" si="307"/>
        <v>squared_error</v>
      </c>
      <c r="F1623">
        <f t="shared" si="308"/>
        <v>20</v>
      </c>
      <c r="G1623" t="str">
        <f t="shared" si="315"/>
        <v>log2</v>
      </c>
      <c r="H1623" t="str">
        <f t="shared" si="315"/>
        <v>2</v>
      </c>
      <c r="I1623" t="str">
        <f t="shared" si="310"/>
        <v>500</v>
      </c>
      <c r="J1623">
        <f t="shared" si="311"/>
        <v>0.79800000000000004</v>
      </c>
      <c r="K1623">
        <f t="shared" si="312"/>
        <v>90</v>
      </c>
      <c r="L1623">
        <f t="shared" si="313"/>
        <v>0.79259999999999997</v>
      </c>
      <c r="M1623">
        <f t="shared" si="314"/>
        <v>87.6</v>
      </c>
    </row>
    <row r="1624" spans="1:13" x14ac:dyDescent="0.2">
      <c r="A1624" t="s">
        <v>5205</v>
      </c>
      <c r="B1624" s="1" t="s">
        <v>2510</v>
      </c>
      <c r="C1624" t="str">
        <f t="shared" si="305"/>
        <v>bootstrap=True, criterion=squared_error, max_depth=20, max_features=log2, min_samples_split=2, n_estimators=500</v>
      </c>
      <c r="D1624" t="str">
        <f t="shared" si="306"/>
        <v>True</v>
      </c>
      <c r="E1624" t="str">
        <f t="shared" si="307"/>
        <v>squared_error</v>
      </c>
      <c r="F1624">
        <f t="shared" si="308"/>
        <v>20</v>
      </c>
      <c r="G1624" t="str">
        <f t="shared" si="315"/>
        <v>log2</v>
      </c>
      <c r="H1624" t="str">
        <f t="shared" si="315"/>
        <v>2</v>
      </c>
      <c r="I1624" t="str">
        <f t="shared" si="310"/>
        <v>500</v>
      </c>
      <c r="J1624">
        <f t="shared" si="311"/>
        <v>0.83</v>
      </c>
      <c r="K1624">
        <f t="shared" si="312"/>
        <v>78</v>
      </c>
      <c r="L1624">
        <f t="shared" si="313"/>
        <v>0.79259999999999997</v>
      </c>
      <c r="M1624">
        <f t="shared" si="314"/>
        <v>87.6</v>
      </c>
    </row>
    <row r="1625" spans="1:13" x14ac:dyDescent="0.2">
      <c r="A1625" t="s">
        <v>5205</v>
      </c>
      <c r="B1625" s="1" t="s">
        <v>2511</v>
      </c>
      <c r="C1625" t="str">
        <f t="shared" si="305"/>
        <v>bootstrap=True, criterion=squared_error, max_depth=20, max_features=log2, min_samples_split=2, n_estimators=500</v>
      </c>
      <c r="D1625" t="str">
        <f t="shared" si="306"/>
        <v>True</v>
      </c>
      <c r="E1625" t="str">
        <f t="shared" si="307"/>
        <v>squared_error</v>
      </c>
      <c r="F1625">
        <f t="shared" si="308"/>
        <v>20</v>
      </c>
      <c r="G1625" t="str">
        <f t="shared" si="315"/>
        <v>log2</v>
      </c>
      <c r="H1625" t="str">
        <f t="shared" si="315"/>
        <v>2</v>
      </c>
      <c r="I1625" t="str">
        <f t="shared" si="310"/>
        <v>500</v>
      </c>
      <c r="J1625">
        <f t="shared" si="311"/>
        <v>0.77300000000000002</v>
      </c>
      <c r="K1625">
        <f t="shared" si="312"/>
        <v>90</v>
      </c>
      <c r="L1625">
        <f t="shared" si="313"/>
        <v>0.79259999999999997</v>
      </c>
      <c r="M1625">
        <f t="shared" si="314"/>
        <v>87.6</v>
      </c>
    </row>
    <row r="1626" spans="1:13" x14ac:dyDescent="0.2">
      <c r="A1626" t="s">
        <v>5205</v>
      </c>
      <c r="B1626" s="1" t="s">
        <v>2513</v>
      </c>
      <c r="C1626" t="str">
        <f t="shared" si="305"/>
        <v>bootstrap=True, criterion=squared_error, max_depth=20, max_features=log2, min_samples_split=2, n_estimators=500</v>
      </c>
      <c r="D1626" t="str">
        <f t="shared" si="306"/>
        <v>True</v>
      </c>
      <c r="E1626" t="str">
        <f t="shared" si="307"/>
        <v>squared_error</v>
      </c>
      <c r="F1626">
        <f t="shared" si="308"/>
        <v>20</v>
      </c>
      <c r="G1626" t="str">
        <f t="shared" si="315"/>
        <v>log2</v>
      </c>
      <c r="H1626" t="str">
        <f t="shared" si="315"/>
        <v>2</v>
      </c>
      <c r="I1626" t="str">
        <f t="shared" si="310"/>
        <v>500</v>
      </c>
      <c r="J1626">
        <f t="shared" si="311"/>
        <v>0.80300000000000005</v>
      </c>
      <c r="K1626">
        <f t="shared" si="312"/>
        <v>90</v>
      </c>
      <c r="L1626">
        <f t="shared" si="313"/>
        <v>0.79259999999999997</v>
      </c>
      <c r="M1626">
        <f t="shared" si="314"/>
        <v>87.6</v>
      </c>
    </row>
    <row r="1627" spans="1:13" x14ac:dyDescent="0.2">
      <c r="A1627" t="s">
        <v>5205</v>
      </c>
      <c r="B1627" s="1" t="s">
        <v>2494</v>
      </c>
      <c r="C1627" t="str">
        <f t="shared" si="305"/>
        <v>bootstrap=True, criterion=squared_error, max_depth=20, max_features=log2, min_samples_split=2, n_estimators=200</v>
      </c>
      <c r="D1627" t="str">
        <f t="shared" si="306"/>
        <v>True</v>
      </c>
      <c r="E1627" t="str">
        <f t="shared" si="307"/>
        <v>squared_error</v>
      </c>
      <c r="F1627">
        <f t="shared" si="308"/>
        <v>20</v>
      </c>
      <c r="G1627" t="str">
        <f t="shared" si="315"/>
        <v>log2</v>
      </c>
      <c r="H1627" t="str">
        <f t="shared" si="315"/>
        <v>2</v>
      </c>
      <c r="I1627" t="str">
        <f t="shared" si="310"/>
        <v>200</v>
      </c>
      <c r="J1627">
        <f t="shared" si="311"/>
        <v>0.79700000000000004</v>
      </c>
      <c r="K1627">
        <f t="shared" si="312"/>
        <v>36.700000000000003</v>
      </c>
      <c r="L1627">
        <f t="shared" si="313"/>
        <v>0.79239999999999999</v>
      </c>
      <c r="M1627">
        <f t="shared" si="314"/>
        <v>35.299999999999997</v>
      </c>
    </row>
    <row r="1628" spans="1:13" x14ac:dyDescent="0.2">
      <c r="A1628" t="s">
        <v>5205</v>
      </c>
      <c r="B1628" s="1" t="s">
        <v>2496</v>
      </c>
      <c r="C1628" t="str">
        <f t="shared" si="305"/>
        <v>bootstrap=True, criterion=squared_error, max_depth=20, max_features=log2, min_samples_split=2, n_estimators=200</v>
      </c>
      <c r="D1628" t="str">
        <f t="shared" si="306"/>
        <v>True</v>
      </c>
      <c r="E1628" t="str">
        <f t="shared" si="307"/>
        <v>squared_error</v>
      </c>
      <c r="F1628">
        <f t="shared" si="308"/>
        <v>20</v>
      </c>
      <c r="G1628" t="str">
        <f t="shared" si="315"/>
        <v>log2</v>
      </c>
      <c r="H1628" t="str">
        <f t="shared" si="315"/>
        <v>2</v>
      </c>
      <c r="I1628" t="str">
        <f t="shared" si="310"/>
        <v>200</v>
      </c>
      <c r="J1628">
        <f t="shared" si="311"/>
        <v>0.75700000000000001</v>
      </c>
      <c r="K1628">
        <f t="shared" si="312"/>
        <v>35.5</v>
      </c>
      <c r="L1628">
        <f t="shared" si="313"/>
        <v>0.79239999999999999</v>
      </c>
      <c r="M1628">
        <f t="shared" si="314"/>
        <v>35.299999999999997</v>
      </c>
    </row>
    <row r="1629" spans="1:13" x14ac:dyDescent="0.2">
      <c r="A1629" t="s">
        <v>5205</v>
      </c>
      <c r="B1629" s="1" t="s">
        <v>2497</v>
      </c>
      <c r="C1629" t="str">
        <f t="shared" si="305"/>
        <v>bootstrap=True, criterion=squared_error, max_depth=20, max_features=log2, min_samples_split=2, n_estimators=200</v>
      </c>
      <c r="D1629" t="str">
        <f t="shared" si="306"/>
        <v>True</v>
      </c>
      <c r="E1629" t="str">
        <f t="shared" si="307"/>
        <v>squared_error</v>
      </c>
      <c r="F1629">
        <f t="shared" si="308"/>
        <v>20</v>
      </c>
      <c r="G1629" t="str">
        <f t="shared" si="315"/>
        <v>log2</v>
      </c>
      <c r="H1629" t="str">
        <f t="shared" si="315"/>
        <v>2</v>
      </c>
      <c r="I1629" t="str">
        <f t="shared" si="310"/>
        <v>200</v>
      </c>
      <c r="J1629">
        <f t="shared" si="311"/>
        <v>0.77500000000000002</v>
      </c>
      <c r="K1629">
        <f t="shared" si="312"/>
        <v>35.6</v>
      </c>
      <c r="L1629">
        <f t="shared" si="313"/>
        <v>0.79239999999999999</v>
      </c>
      <c r="M1629">
        <f t="shared" si="314"/>
        <v>35.299999999999997</v>
      </c>
    </row>
    <row r="1630" spans="1:13" x14ac:dyDescent="0.2">
      <c r="A1630" t="s">
        <v>5205</v>
      </c>
      <c r="B1630" s="1" t="s">
        <v>2498</v>
      </c>
      <c r="C1630" t="str">
        <f t="shared" si="305"/>
        <v>bootstrap=True, criterion=squared_error, max_depth=20, max_features=log2, min_samples_split=2, n_estimators=200</v>
      </c>
      <c r="D1630" t="str">
        <f t="shared" si="306"/>
        <v>True</v>
      </c>
      <c r="E1630" t="str">
        <f t="shared" si="307"/>
        <v>squared_error</v>
      </c>
      <c r="F1630">
        <f t="shared" si="308"/>
        <v>20</v>
      </c>
      <c r="G1630" t="str">
        <f t="shared" si="315"/>
        <v>log2</v>
      </c>
      <c r="H1630" t="str">
        <f t="shared" si="315"/>
        <v>2</v>
      </c>
      <c r="I1630" t="str">
        <f t="shared" si="310"/>
        <v>200</v>
      </c>
      <c r="J1630">
        <f t="shared" si="311"/>
        <v>0.83</v>
      </c>
      <c r="K1630">
        <f t="shared" si="312"/>
        <v>31.7</v>
      </c>
      <c r="L1630">
        <f t="shared" si="313"/>
        <v>0.79239999999999999</v>
      </c>
      <c r="M1630">
        <f t="shared" si="314"/>
        <v>35.299999999999997</v>
      </c>
    </row>
    <row r="1631" spans="1:13" x14ac:dyDescent="0.2">
      <c r="A1631" t="s">
        <v>5205</v>
      </c>
      <c r="B1631" s="1" t="s">
        <v>2499</v>
      </c>
      <c r="C1631" t="str">
        <f t="shared" si="305"/>
        <v>bootstrap=True, criterion=squared_error, max_depth=20, max_features=log2, min_samples_split=2, n_estimators=200</v>
      </c>
      <c r="D1631" t="str">
        <f t="shared" si="306"/>
        <v>True</v>
      </c>
      <c r="E1631" t="str">
        <f t="shared" si="307"/>
        <v>squared_error</v>
      </c>
      <c r="F1631">
        <f t="shared" si="308"/>
        <v>20</v>
      </c>
      <c r="G1631" t="str">
        <f t="shared" si="315"/>
        <v>log2</v>
      </c>
      <c r="H1631" t="str">
        <f t="shared" si="315"/>
        <v>2</v>
      </c>
      <c r="I1631" t="str">
        <f t="shared" si="310"/>
        <v>200</v>
      </c>
      <c r="J1631">
        <f t="shared" si="311"/>
        <v>0.80300000000000005</v>
      </c>
      <c r="K1631">
        <f t="shared" si="312"/>
        <v>37</v>
      </c>
      <c r="L1631">
        <f t="shared" si="313"/>
        <v>0.79239999999999999</v>
      </c>
      <c r="M1631">
        <f t="shared" si="314"/>
        <v>35.299999999999997</v>
      </c>
    </row>
    <row r="1632" spans="1:13" x14ac:dyDescent="0.2">
      <c r="A1632" t="s">
        <v>5205</v>
      </c>
      <c r="B1632" s="1" t="s">
        <v>2480</v>
      </c>
      <c r="C1632" t="str">
        <f t="shared" si="305"/>
        <v>bootstrap=True, criterion=squared_error, max_depth=20, max_features=log2, min_samples_split=2, n_estimators=100</v>
      </c>
      <c r="D1632" t="str">
        <f t="shared" si="306"/>
        <v>True</v>
      </c>
      <c r="E1632" t="str">
        <f t="shared" si="307"/>
        <v>squared_error</v>
      </c>
      <c r="F1632">
        <f t="shared" si="308"/>
        <v>20</v>
      </c>
      <c r="G1632" t="str">
        <f t="shared" si="315"/>
        <v>log2</v>
      </c>
      <c r="H1632" t="str">
        <f t="shared" si="315"/>
        <v>2</v>
      </c>
      <c r="I1632" t="str">
        <f t="shared" si="310"/>
        <v>100</v>
      </c>
      <c r="J1632">
        <f t="shared" si="311"/>
        <v>0.79800000000000004</v>
      </c>
      <c r="K1632">
        <f t="shared" si="312"/>
        <v>18.899999999999999</v>
      </c>
      <c r="L1632">
        <f t="shared" si="313"/>
        <v>0.79180000000000006</v>
      </c>
      <c r="M1632">
        <f t="shared" si="314"/>
        <v>18.54</v>
      </c>
    </row>
    <row r="1633" spans="1:13" x14ac:dyDescent="0.2">
      <c r="A1633" t="s">
        <v>5205</v>
      </c>
      <c r="B1633" s="1" t="s">
        <v>2481</v>
      </c>
      <c r="C1633" t="str">
        <f t="shared" si="305"/>
        <v>bootstrap=True, criterion=squared_error, max_depth=20, max_features=log2, min_samples_split=2, n_estimators=100</v>
      </c>
      <c r="D1633" t="str">
        <f t="shared" si="306"/>
        <v>True</v>
      </c>
      <c r="E1633" t="str">
        <f t="shared" si="307"/>
        <v>squared_error</v>
      </c>
      <c r="F1633">
        <f t="shared" si="308"/>
        <v>20</v>
      </c>
      <c r="G1633" t="str">
        <f t="shared" si="315"/>
        <v>log2</v>
      </c>
      <c r="H1633" t="str">
        <f t="shared" si="315"/>
        <v>2</v>
      </c>
      <c r="I1633" t="str">
        <f t="shared" si="310"/>
        <v>100</v>
      </c>
      <c r="J1633">
        <f t="shared" si="311"/>
        <v>0.75600000000000001</v>
      </c>
      <c r="K1633">
        <f t="shared" si="312"/>
        <v>18.7</v>
      </c>
      <c r="L1633">
        <f t="shared" si="313"/>
        <v>0.79180000000000006</v>
      </c>
      <c r="M1633">
        <f t="shared" si="314"/>
        <v>18.54</v>
      </c>
    </row>
    <row r="1634" spans="1:13" x14ac:dyDescent="0.2">
      <c r="A1634" t="s">
        <v>5205</v>
      </c>
      <c r="B1634" s="1" t="s">
        <v>2482</v>
      </c>
      <c r="C1634" t="str">
        <f t="shared" si="305"/>
        <v>bootstrap=True, criterion=squared_error, max_depth=20, max_features=log2, min_samples_split=2, n_estimators=100</v>
      </c>
      <c r="D1634" t="str">
        <f t="shared" si="306"/>
        <v>True</v>
      </c>
      <c r="E1634" t="str">
        <f t="shared" si="307"/>
        <v>squared_error</v>
      </c>
      <c r="F1634">
        <f t="shared" si="308"/>
        <v>20</v>
      </c>
      <c r="G1634" t="str">
        <f t="shared" si="315"/>
        <v>log2</v>
      </c>
      <c r="H1634" t="str">
        <f t="shared" si="315"/>
        <v>2</v>
      </c>
      <c r="I1634" t="str">
        <f t="shared" si="310"/>
        <v>100</v>
      </c>
      <c r="J1634">
        <f t="shared" si="311"/>
        <v>0.77200000000000002</v>
      </c>
      <c r="K1634">
        <f t="shared" si="312"/>
        <v>19.100000000000001</v>
      </c>
      <c r="L1634">
        <f t="shared" si="313"/>
        <v>0.79180000000000006</v>
      </c>
      <c r="M1634">
        <f t="shared" si="314"/>
        <v>18.54</v>
      </c>
    </row>
    <row r="1635" spans="1:13" x14ac:dyDescent="0.2">
      <c r="A1635" t="s">
        <v>5205</v>
      </c>
      <c r="B1635" s="1" t="s">
        <v>2483</v>
      </c>
      <c r="C1635" t="str">
        <f t="shared" si="305"/>
        <v>bootstrap=True, criterion=squared_error, max_depth=20, max_features=log2, min_samples_split=2, n_estimators=100</v>
      </c>
      <c r="D1635" t="str">
        <f t="shared" si="306"/>
        <v>True</v>
      </c>
      <c r="E1635" t="str">
        <f t="shared" si="307"/>
        <v>squared_error</v>
      </c>
      <c r="F1635">
        <f t="shared" si="308"/>
        <v>20</v>
      </c>
      <c r="G1635" t="str">
        <f t="shared" si="315"/>
        <v>log2</v>
      </c>
      <c r="H1635" t="str">
        <f t="shared" si="315"/>
        <v>2</v>
      </c>
      <c r="I1635" t="str">
        <f t="shared" si="310"/>
        <v>100</v>
      </c>
      <c r="J1635">
        <f t="shared" si="311"/>
        <v>0.83</v>
      </c>
      <c r="K1635">
        <f t="shared" si="312"/>
        <v>16.7</v>
      </c>
      <c r="L1635">
        <f t="shared" si="313"/>
        <v>0.79180000000000006</v>
      </c>
      <c r="M1635">
        <f t="shared" si="314"/>
        <v>18.54</v>
      </c>
    </row>
    <row r="1636" spans="1:13" x14ac:dyDescent="0.2">
      <c r="A1636" t="s">
        <v>5205</v>
      </c>
      <c r="B1636" s="1" t="s">
        <v>2484</v>
      </c>
      <c r="C1636" t="str">
        <f t="shared" si="305"/>
        <v>bootstrap=True, criterion=squared_error, max_depth=20, max_features=log2, min_samples_split=2, n_estimators=100</v>
      </c>
      <c r="D1636" t="str">
        <f t="shared" si="306"/>
        <v>True</v>
      </c>
      <c r="E1636" t="str">
        <f t="shared" si="307"/>
        <v>squared_error</v>
      </c>
      <c r="F1636">
        <f t="shared" si="308"/>
        <v>20</v>
      </c>
      <c r="G1636" t="str">
        <f t="shared" si="315"/>
        <v>log2</v>
      </c>
      <c r="H1636" t="str">
        <f t="shared" si="315"/>
        <v>2</v>
      </c>
      <c r="I1636" t="str">
        <f t="shared" si="310"/>
        <v>100</v>
      </c>
      <c r="J1636">
        <f t="shared" si="311"/>
        <v>0.80300000000000005</v>
      </c>
      <c r="K1636">
        <f t="shared" si="312"/>
        <v>19.3</v>
      </c>
      <c r="L1636">
        <f t="shared" si="313"/>
        <v>0.79180000000000006</v>
      </c>
      <c r="M1636">
        <f t="shared" si="314"/>
        <v>18.54</v>
      </c>
    </row>
    <row r="1637" spans="1:13" x14ac:dyDescent="0.2">
      <c r="A1637" t="s">
        <v>5205</v>
      </c>
      <c r="B1637" s="1" t="s">
        <v>2485</v>
      </c>
      <c r="C1637" t="str">
        <f t="shared" si="305"/>
        <v>bootstrap=True, criterion=squared_error, max_depth=20, max_features=log2, min_samples_split=2, n_estimators=150</v>
      </c>
      <c r="D1637" t="str">
        <f t="shared" si="306"/>
        <v>True</v>
      </c>
      <c r="E1637" t="str">
        <f t="shared" si="307"/>
        <v>squared_error</v>
      </c>
      <c r="F1637">
        <f t="shared" si="308"/>
        <v>20</v>
      </c>
      <c r="G1637" t="str">
        <f t="shared" si="315"/>
        <v>log2</v>
      </c>
      <c r="H1637" t="str">
        <f t="shared" si="315"/>
        <v>2</v>
      </c>
      <c r="I1637" t="str">
        <f t="shared" si="310"/>
        <v>150</v>
      </c>
      <c r="J1637">
        <f t="shared" si="311"/>
        <v>0.79600000000000004</v>
      </c>
      <c r="K1637">
        <f t="shared" si="312"/>
        <v>28.1</v>
      </c>
      <c r="L1637">
        <f t="shared" si="313"/>
        <v>0.79180000000000006</v>
      </c>
      <c r="M1637">
        <f t="shared" si="314"/>
        <v>27.1</v>
      </c>
    </row>
    <row r="1638" spans="1:13" x14ac:dyDescent="0.2">
      <c r="A1638" t="s">
        <v>5205</v>
      </c>
      <c r="B1638" s="1" t="s">
        <v>2486</v>
      </c>
      <c r="C1638" t="str">
        <f t="shared" si="305"/>
        <v>bootstrap=True, criterion=squared_error, max_depth=20, max_features=log2, min_samples_split=2, n_estimators=150</v>
      </c>
      <c r="D1638" t="str">
        <f t="shared" si="306"/>
        <v>True</v>
      </c>
      <c r="E1638" t="str">
        <f t="shared" si="307"/>
        <v>squared_error</v>
      </c>
      <c r="F1638">
        <f t="shared" si="308"/>
        <v>20</v>
      </c>
      <c r="G1638" t="str">
        <f t="shared" si="315"/>
        <v>log2</v>
      </c>
      <c r="H1638" t="str">
        <f t="shared" si="315"/>
        <v>2</v>
      </c>
      <c r="I1638" t="str">
        <f t="shared" si="310"/>
        <v>150</v>
      </c>
      <c r="J1638">
        <f t="shared" si="311"/>
        <v>0.75800000000000001</v>
      </c>
      <c r="K1638">
        <f t="shared" si="312"/>
        <v>27.2</v>
      </c>
      <c r="L1638">
        <f t="shared" si="313"/>
        <v>0.79180000000000006</v>
      </c>
      <c r="M1638">
        <f t="shared" si="314"/>
        <v>27.1</v>
      </c>
    </row>
    <row r="1639" spans="1:13" x14ac:dyDescent="0.2">
      <c r="A1639" t="s">
        <v>5205</v>
      </c>
      <c r="B1639" s="1" t="s">
        <v>2487</v>
      </c>
      <c r="C1639" t="str">
        <f t="shared" si="305"/>
        <v>bootstrap=True, criterion=squared_error, max_depth=20, max_features=log2, min_samples_split=2, n_estimators=150</v>
      </c>
      <c r="D1639" t="str">
        <f t="shared" si="306"/>
        <v>True</v>
      </c>
      <c r="E1639" t="str">
        <f t="shared" si="307"/>
        <v>squared_error</v>
      </c>
      <c r="F1639">
        <f t="shared" si="308"/>
        <v>20</v>
      </c>
      <c r="G1639" t="str">
        <f t="shared" si="315"/>
        <v>log2</v>
      </c>
      <c r="H1639" t="str">
        <f t="shared" si="315"/>
        <v>2</v>
      </c>
      <c r="I1639" t="str">
        <f t="shared" si="310"/>
        <v>150</v>
      </c>
      <c r="J1639">
        <f t="shared" si="311"/>
        <v>0.77200000000000002</v>
      </c>
      <c r="K1639">
        <f t="shared" si="312"/>
        <v>27.7</v>
      </c>
      <c r="L1639">
        <f t="shared" si="313"/>
        <v>0.79180000000000006</v>
      </c>
      <c r="M1639">
        <f t="shared" si="314"/>
        <v>27.1</v>
      </c>
    </row>
    <row r="1640" spans="1:13" x14ac:dyDescent="0.2">
      <c r="A1640" t="s">
        <v>5205</v>
      </c>
      <c r="B1640" s="1" t="s">
        <v>2488</v>
      </c>
      <c r="C1640" t="str">
        <f t="shared" si="305"/>
        <v>bootstrap=True, criterion=squared_error, max_depth=20, max_features=log2, min_samples_split=2, n_estimators=150</v>
      </c>
      <c r="D1640" t="str">
        <f t="shared" si="306"/>
        <v>True</v>
      </c>
      <c r="E1640" t="str">
        <f t="shared" si="307"/>
        <v>squared_error</v>
      </c>
      <c r="F1640">
        <f t="shared" si="308"/>
        <v>20</v>
      </c>
      <c r="G1640" t="str">
        <f t="shared" si="315"/>
        <v>log2</v>
      </c>
      <c r="H1640" t="str">
        <f t="shared" si="315"/>
        <v>2</v>
      </c>
      <c r="I1640" t="str">
        <f t="shared" si="310"/>
        <v>150</v>
      </c>
      <c r="J1640">
        <f t="shared" si="311"/>
        <v>0.80300000000000005</v>
      </c>
      <c r="K1640">
        <f t="shared" si="312"/>
        <v>28.7</v>
      </c>
      <c r="L1640">
        <f t="shared" si="313"/>
        <v>0.79180000000000006</v>
      </c>
      <c r="M1640">
        <f t="shared" si="314"/>
        <v>27.1</v>
      </c>
    </row>
    <row r="1641" spans="1:13" x14ac:dyDescent="0.2">
      <c r="A1641" t="s">
        <v>5205</v>
      </c>
      <c r="B1641" s="1" t="s">
        <v>2491</v>
      </c>
      <c r="C1641" t="str">
        <f t="shared" si="305"/>
        <v>bootstrap=True, criterion=squared_error, max_depth=20, max_features=log2, min_samples_split=2, n_estimators=150</v>
      </c>
      <c r="D1641" t="str">
        <f t="shared" si="306"/>
        <v>True</v>
      </c>
      <c r="E1641" t="str">
        <f t="shared" si="307"/>
        <v>squared_error</v>
      </c>
      <c r="F1641">
        <f t="shared" si="308"/>
        <v>20</v>
      </c>
      <c r="G1641" t="str">
        <f t="shared" si="315"/>
        <v>log2</v>
      </c>
      <c r="H1641" t="str">
        <f t="shared" si="315"/>
        <v>2</v>
      </c>
      <c r="I1641" t="str">
        <f t="shared" si="310"/>
        <v>150</v>
      </c>
      <c r="J1641">
        <f t="shared" si="311"/>
        <v>0.83</v>
      </c>
      <c r="K1641">
        <f t="shared" si="312"/>
        <v>23.8</v>
      </c>
      <c r="L1641">
        <f t="shared" si="313"/>
        <v>0.79180000000000006</v>
      </c>
      <c r="M1641">
        <f t="shared" si="314"/>
        <v>27.1</v>
      </c>
    </row>
    <row r="1642" spans="1:13" x14ac:dyDescent="0.2">
      <c r="A1642" t="s">
        <v>5205</v>
      </c>
      <c r="B1642" s="1" t="s">
        <v>4239</v>
      </c>
      <c r="C1642" t="str">
        <f t="shared" si="305"/>
        <v>bootstrap=False, criterion=squared_error, max_depth=30, max_features=sqrt, min_samples_split=10, n_estimators=200</v>
      </c>
      <c r="D1642" t="str">
        <f t="shared" si="306"/>
        <v>False</v>
      </c>
      <c r="E1642" t="str">
        <f t="shared" si="307"/>
        <v>squared_error</v>
      </c>
      <c r="F1642">
        <f t="shared" si="308"/>
        <v>30</v>
      </c>
      <c r="G1642" t="str">
        <f t="shared" ref="G1642:H1661" si="316">MID($B1642,FIND(G$1,$B1642,1)+LEN(G$1)+1,FIND(H$1,$B1642,1)-(FIND(G$1,$B1642,1)+LEN(G$1))-3)</f>
        <v>sqrt</v>
      </c>
      <c r="H1642" t="str">
        <f t="shared" si="316"/>
        <v>10</v>
      </c>
      <c r="I1642" t="str">
        <f t="shared" si="310"/>
        <v>200</v>
      </c>
      <c r="J1642">
        <f t="shared" si="311"/>
        <v>0.76400000000000001</v>
      </c>
      <c r="K1642">
        <f t="shared" si="312"/>
        <v>50.7</v>
      </c>
      <c r="L1642">
        <f t="shared" si="313"/>
        <v>0.7904000000000001</v>
      </c>
      <c r="M1642">
        <f t="shared" si="314"/>
        <v>50.319999999999993</v>
      </c>
    </row>
    <row r="1643" spans="1:13" x14ac:dyDescent="0.2">
      <c r="A1643" t="s">
        <v>5205</v>
      </c>
      <c r="B1643" s="1" t="s">
        <v>4240</v>
      </c>
      <c r="C1643" t="str">
        <f t="shared" si="305"/>
        <v>bootstrap=False, criterion=squared_error, max_depth=30, max_features=sqrt, min_samples_split=10, n_estimators=200</v>
      </c>
      <c r="D1643" t="str">
        <f t="shared" si="306"/>
        <v>False</v>
      </c>
      <c r="E1643" t="str">
        <f t="shared" si="307"/>
        <v>squared_error</v>
      </c>
      <c r="F1643">
        <f t="shared" si="308"/>
        <v>30</v>
      </c>
      <c r="G1643" t="str">
        <f t="shared" si="316"/>
        <v>sqrt</v>
      </c>
      <c r="H1643" t="str">
        <f t="shared" si="316"/>
        <v>10</v>
      </c>
      <c r="I1643" t="str">
        <f t="shared" si="310"/>
        <v>200</v>
      </c>
      <c r="J1643">
        <f t="shared" si="311"/>
        <v>0.78300000000000003</v>
      </c>
      <c r="K1643">
        <f t="shared" si="312"/>
        <v>52.3</v>
      </c>
      <c r="L1643">
        <f t="shared" si="313"/>
        <v>0.7904000000000001</v>
      </c>
      <c r="M1643">
        <f t="shared" si="314"/>
        <v>50.319999999999993</v>
      </c>
    </row>
    <row r="1644" spans="1:13" x14ac:dyDescent="0.2">
      <c r="A1644" t="s">
        <v>5205</v>
      </c>
      <c r="B1644" s="1" t="s">
        <v>4241</v>
      </c>
      <c r="C1644" t="str">
        <f t="shared" si="305"/>
        <v>bootstrap=False, criterion=squared_error, max_depth=30, max_features=sqrt, min_samples_split=10, n_estimators=200</v>
      </c>
      <c r="D1644" t="str">
        <f t="shared" si="306"/>
        <v>False</v>
      </c>
      <c r="E1644" t="str">
        <f t="shared" si="307"/>
        <v>squared_error</v>
      </c>
      <c r="F1644">
        <f t="shared" si="308"/>
        <v>30</v>
      </c>
      <c r="G1644" t="str">
        <f t="shared" si="316"/>
        <v>sqrt</v>
      </c>
      <c r="H1644" t="str">
        <f t="shared" si="316"/>
        <v>10</v>
      </c>
      <c r="I1644" t="str">
        <f t="shared" si="310"/>
        <v>200</v>
      </c>
      <c r="J1644">
        <f t="shared" si="311"/>
        <v>0.76600000000000001</v>
      </c>
      <c r="K1644">
        <f t="shared" si="312"/>
        <v>50.7</v>
      </c>
      <c r="L1644">
        <f t="shared" si="313"/>
        <v>0.7904000000000001</v>
      </c>
      <c r="M1644">
        <f t="shared" si="314"/>
        <v>50.319999999999993</v>
      </c>
    </row>
    <row r="1645" spans="1:13" x14ac:dyDescent="0.2">
      <c r="A1645" t="s">
        <v>5205</v>
      </c>
      <c r="B1645" s="1" t="s">
        <v>4242</v>
      </c>
      <c r="C1645" t="str">
        <f t="shared" si="305"/>
        <v>bootstrap=False, criterion=squared_error, max_depth=30, max_features=sqrt, min_samples_split=10, n_estimators=200</v>
      </c>
      <c r="D1645" t="str">
        <f t="shared" si="306"/>
        <v>False</v>
      </c>
      <c r="E1645" t="str">
        <f t="shared" si="307"/>
        <v>squared_error</v>
      </c>
      <c r="F1645">
        <f t="shared" si="308"/>
        <v>30</v>
      </c>
      <c r="G1645" t="str">
        <f t="shared" si="316"/>
        <v>sqrt</v>
      </c>
      <c r="H1645" t="str">
        <f t="shared" si="316"/>
        <v>10</v>
      </c>
      <c r="I1645" t="str">
        <f t="shared" si="310"/>
        <v>200</v>
      </c>
      <c r="J1645">
        <f t="shared" si="311"/>
        <v>0.84199999999999997</v>
      </c>
      <c r="K1645">
        <f t="shared" si="312"/>
        <v>44.2</v>
      </c>
      <c r="L1645">
        <f t="shared" si="313"/>
        <v>0.7904000000000001</v>
      </c>
      <c r="M1645">
        <f t="shared" si="314"/>
        <v>50.319999999999993</v>
      </c>
    </row>
    <row r="1646" spans="1:13" x14ac:dyDescent="0.2">
      <c r="A1646" t="s">
        <v>5205</v>
      </c>
      <c r="B1646" s="1" t="s">
        <v>4243</v>
      </c>
      <c r="C1646" t="str">
        <f t="shared" si="305"/>
        <v>bootstrap=False, criterion=squared_error, max_depth=30, max_features=sqrt, min_samples_split=10, n_estimators=200</v>
      </c>
      <c r="D1646" t="str">
        <f t="shared" si="306"/>
        <v>False</v>
      </c>
      <c r="E1646" t="str">
        <f t="shared" si="307"/>
        <v>squared_error</v>
      </c>
      <c r="F1646">
        <f t="shared" si="308"/>
        <v>30</v>
      </c>
      <c r="G1646" t="str">
        <f t="shared" si="316"/>
        <v>sqrt</v>
      </c>
      <c r="H1646" t="str">
        <f t="shared" si="316"/>
        <v>10</v>
      </c>
      <c r="I1646" t="str">
        <f t="shared" si="310"/>
        <v>200</v>
      </c>
      <c r="J1646">
        <f t="shared" si="311"/>
        <v>0.79700000000000004</v>
      </c>
      <c r="K1646">
        <f t="shared" si="312"/>
        <v>53.7</v>
      </c>
      <c r="L1646">
        <f t="shared" si="313"/>
        <v>0.7904000000000001</v>
      </c>
      <c r="M1646">
        <f t="shared" si="314"/>
        <v>50.319999999999993</v>
      </c>
    </row>
    <row r="1647" spans="1:13" x14ac:dyDescent="0.2">
      <c r="A1647" t="s">
        <v>5205</v>
      </c>
      <c r="B1647" s="1" t="s">
        <v>4252</v>
      </c>
      <c r="C1647" t="str">
        <f t="shared" si="305"/>
        <v>bootstrap=False, criterion=squared_error, max_depth=30, max_features=sqrt, min_samples_split=10, n_estimators=500</v>
      </c>
      <c r="D1647" t="str">
        <f t="shared" si="306"/>
        <v>False</v>
      </c>
      <c r="E1647" t="str">
        <f t="shared" si="307"/>
        <v>squared_error</v>
      </c>
      <c r="F1647">
        <f t="shared" si="308"/>
        <v>30</v>
      </c>
      <c r="G1647" t="str">
        <f t="shared" si="316"/>
        <v>sqrt</v>
      </c>
      <c r="H1647" t="str">
        <f t="shared" si="316"/>
        <v>10</v>
      </c>
      <c r="I1647" t="str">
        <f t="shared" si="310"/>
        <v>500</v>
      </c>
      <c r="J1647">
        <f t="shared" si="311"/>
        <v>0.76400000000000001</v>
      </c>
      <c r="K1647">
        <f t="shared" si="312"/>
        <v>126</v>
      </c>
      <c r="L1647">
        <f t="shared" si="313"/>
        <v>0.79020000000000012</v>
      </c>
      <c r="M1647">
        <f t="shared" si="314"/>
        <v>126</v>
      </c>
    </row>
    <row r="1648" spans="1:13" x14ac:dyDescent="0.2">
      <c r="A1648" t="s">
        <v>5205</v>
      </c>
      <c r="B1648" s="1" t="s">
        <v>4253</v>
      </c>
      <c r="C1648" t="str">
        <f t="shared" si="305"/>
        <v>bootstrap=False, criterion=squared_error, max_depth=30, max_features=sqrt, min_samples_split=10, n_estimators=500</v>
      </c>
      <c r="D1648" t="str">
        <f t="shared" si="306"/>
        <v>False</v>
      </c>
      <c r="E1648" t="str">
        <f t="shared" si="307"/>
        <v>squared_error</v>
      </c>
      <c r="F1648">
        <f t="shared" si="308"/>
        <v>30</v>
      </c>
      <c r="G1648" t="str">
        <f t="shared" si="316"/>
        <v>sqrt</v>
      </c>
      <c r="H1648" t="str">
        <f t="shared" si="316"/>
        <v>10</v>
      </c>
      <c r="I1648" t="str">
        <f t="shared" si="310"/>
        <v>500</v>
      </c>
      <c r="J1648">
        <f t="shared" si="311"/>
        <v>0.78400000000000003</v>
      </c>
      <c r="K1648">
        <f t="shared" si="312"/>
        <v>132</v>
      </c>
      <c r="L1648">
        <f t="shared" si="313"/>
        <v>0.79020000000000012</v>
      </c>
      <c r="M1648">
        <f t="shared" si="314"/>
        <v>126</v>
      </c>
    </row>
    <row r="1649" spans="1:13" x14ac:dyDescent="0.2">
      <c r="A1649" t="s">
        <v>5205</v>
      </c>
      <c r="B1649" s="1" t="s">
        <v>4254</v>
      </c>
      <c r="C1649" t="str">
        <f t="shared" si="305"/>
        <v>bootstrap=False, criterion=squared_error, max_depth=30, max_features=sqrt, min_samples_split=10, n_estimators=500</v>
      </c>
      <c r="D1649" t="str">
        <f t="shared" si="306"/>
        <v>False</v>
      </c>
      <c r="E1649" t="str">
        <f t="shared" si="307"/>
        <v>squared_error</v>
      </c>
      <c r="F1649">
        <f t="shared" si="308"/>
        <v>30</v>
      </c>
      <c r="G1649" t="str">
        <f t="shared" si="316"/>
        <v>sqrt</v>
      </c>
      <c r="H1649" t="str">
        <f t="shared" si="316"/>
        <v>10</v>
      </c>
      <c r="I1649" t="str">
        <f t="shared" si="310"/>
        <v>500</v>
      </c>
      <c r="J1649">
        <f t="shared" si="311"/>
        <v>0.76500000000000001</v>
      </c>
      <c r="K1649">
        <f t="shared" si="312"/>
        <v>132</v>
      </c>
      <c r="L1649">
        <f t="shared" si="313"/>
        <v>0.79020000000000012</v>
      </c>
      <c r="M1649">
        <f t="shared" si="314"/>
        <v>126</v>
      </c>
    </row>
    <row r="1650" spans="1:13" x14ac:dyDescent="0.2">
      <c r="A1650" t="s">
        <v>5205</v>
      </c>
      <c r="B1650" s="1" t="s">
        <v>4255</v>
      </c>
      <c r="C1650" t="str">
        <f t="shared" si="305"/>
        <v>bootstrap=False, criterion=squared_error, max_depth=30, max_features=sqrt, min_samples_split=10, n_estimators=500</v>
      </c>
      <c r="D1650" t="str">
        <f t="shared" si="306"/>
        <v>False</v>
      </c>
      <c r="E1650" t="str">
        <f t="shared" si="307"/>
        <v>squared_error</v>
      </c>
      <c r="F1650">
        <f t="shared" si="308"/>
        <v>30</v>
      </c>
      <c r="G1650" t="str">
        <f t="shared" si="316"/>
        <v>sqrt</v>
      </c>
      <c r="H1650" t="str">
        <f t="shared" si="316"/>
        <v>10</v>
      </c>
      <c r="I1650" t="str">
        <f t="shared" si="310"/>
        <v>500</v>
      </c>
      <c r="J1650">
        <f t="shared" si="311"/>
        <v>0.84199999999999997</v>
      </c>
      <c r="K1650">
        <f t="shared" si="312"/>
        <v>108</v>
      </c>
      <c r="L1650">
        <f t="shared" si="313"/>
        <v>0.79020000000000012</v>
      </c>
      <c r="M1650">
        <f t="shared" si="314"/>
        <v>126</v>
      </c>
    </row>
    <row r="1651" spans="1:13" x14ac:dyDescent="0.2">
      <c r="A1651" t="s">
        <v>5205</v>
      </c>
      <c r="B1651" s="1" t="s">
        <v>4258</v>
      </c>
      <c r="C1651" t="str">
        <f t="shared" si="305"/>
        <v>bootstrap=False, criterion=squared_error, max_depth=30, max_features=sqrt, min_samples_split=10, n_estimators=500</v>
      </c>
      <c r="D1651" t="str">
        <f t="shared" si="306"/>
        <v>False</v>
      </c>
      <c r="E1651" t="str">
        <f t="shared" si="307"/>
        <v>squared_error</v>
      </c>
      <c r="F1651">
        <f t="shared" si="308"/>
        <v>30</v>
      </c>
      <c r="G1651" t="str">
        <f t="shared" si="316"/>
        <v>sqrt</v>
      </c>
      <c r="H1651" t="str">
        <f t="shared" si="316"/>
        <v>10</v>
      </c>
      <c r="I1651" t="str">
        <f t="shared" si="310"/>
        <v>500</v>
      </c>
      <c r="J1651">
        <f t="shared" si="311"/>
        <v>0.79600000000000004</v>
      </c>
      <c r="K1651">
        <f t="shared" si="312"/>
        <v>132</v>
      </c>
      <c r="L1651">
        <f t="shared" si="313"/>
        <v>0.79020000000000012</v>
      </c>
      <c r="M1651">
        <f t="shared" si="314"/>
        <v>126</v>
      </c>
    </row>
    <row r="1652" spans="1:13" x14ac:dyDescent="0.2">
      <c r="A1652" t="s">
        <v>5205</v>
      </c>
      <c r="B1652" s="1" t="s">
        <v>4014</v>
      </c>
      <c r="C1652" t="str">
        <f t="shared" si="305"/>
        <v>bootstrap=False, criterion=squared_error, max_depth=20, max_features=0.2, min_samples_split=10, n_estimators=500</v>
      </c>
      <c r="D1652" t="str">
        <f t="shared" si="306"/>
        <v>False</v>
      </c>
      <c r="E1652" t="str">
        <f t="shared" si="307"/>
        <v>squared_error</v>
      </c>
      <c r="F1652">
        <f t="shared" si="308"/>
        <v>20</v>
      </c>
      <c r="G1652" t="str">
        <f t="shared" si="316"/>
        <v>0.2</v>
      </c>
      <c r="H1652" t="str">
        <f t="shared" si="316"/>
        <v>10</v>
      </c>
      <c r="I1652" t="str">
        <f t="shared" si="310"/>
        <v>500</v>
      </c>
      <c r="J1652">
        <f t="shared" si="311"/>
        <v>0.78100000000000003</v>
      </c>
      <c r="K1652">
        <f t="shared" si="312"/>
        <v>168</v>
      </c>
      <c r="L1652">
        <f t="shared" si="313"/>
        <v>0.7901999999999999</v>
      </c>
      <c r="M1652">
        <f t="shared" si="314"/>
        <v>158.4</v>
      </c>
    </row>
    <row r="1653" spans="1:13" x14ac:dyDescent="0.2">
      <c r="A1653" t="s">
        <v>5205</v>
      </c>
      <c r="B1653" s="1" t="s">
        <v>4015</v>
      </c>
      <c r="C1653" t="str">
        <f t="shared" si="305"/>
        <v>bootstrap=False, criterion=squared_error, max_depth=20, max_features=0.2, min_samples_split=10, n_estimators=500</v>
      </c>
      <c r="D1653" t="str">
        <f t="shared" si="306"/>
        <v>False</v>
      </c>
      <c r="E1653" t="str">
        <f t="shared" si="307"/>
        <v>squared_error</v>
      </c>
      <c r="F1653">
        <f t="shared" si="308"/>
        <v>20</v>
      </c>
      <c r="G1653" t="str">
        <f t="shared" si="316"/>
        <v>0.2</v>
      </c>
      <c r="H1653" t="str">
        <f t="shared" si="316"/>
        <v>10</v>
      </c>
      <c r="I1653" t="str">
        <f t="shared" si="310"/>
        <v>500</v>
      </c>
      <c r="J1653">
        <f t="shared" si="311"/>
        <v>0.76400000000000001</v>
      </c>
      <c r="K1653">
        <f t="shared" si="312"/>
        <v>156</v>
      </c>
      <c r="L1653">
        <f t="shared" si="313"/>
        <v>0.7901999999999999</v>
      </c>
      <c r="M1653">
        <f t="shared" si="314"/>
        <v>158.4</v>
      </c>
    </row>
    <row r="1654" spans="1:13" x14ac:dyDescent="0.2">
      <c r="A1654" t="s">
        <v>5205</v>
      </c>
      <c r="B1654" s="1" t="s">
        <v>4016</v>
      </c>
      <c r="C1654" t="str">
        <f t="shared" si="305"/>
        <v>bootstrap=False, criterion=squared_error, max_depth=20, max_features=0.2, min_samples_split=10, n_estimators=500</v>
      </c>
      <c r="D1654" t="str">
        <f t="shared" si="306"/>
        <v>False</v>
      </c>
      <c r="E1654" t="str">
        <f t="shared" si="307"/>
        <v>squared_error</v>
      </c>
      <c r="F1654">
        <f t="shared" si="308"/>
        <v>20</v>
      </c>
      <c r="G1654" t="str">
        <f t="shared" si="316"/>
        <v>0.2</v>
      </c>
      <c r="H1654" t="str">
        <f t="shared" si="316"/>
        <v>10</v>
      </c>
      <c r="I1654" t="str">
        <f t="shared" si="310"/>
        <v>500</v>
      </c>
      <c r="J1654">
        <f t="shared" si="311"/>
        <v>0.77600000000000002</v>
      </c>
      <c r="K1654">
        <f t="shared" si="312"/>
        <v>162</v>
      </c>
      <c r="L1654">
        <f t="shared" si="313"/>
        <v>0.7901999999999999</v>
      </c>
      <c r="M1654">
        <f t="shared" si="314"/>
        <v>158.4</v>
      </c>
    </row>
    <row r="1655" spans="1:13" x14ac:dyDescent="0.2">
      <c r="A1655" t="s">
        <v>5205</v>
      </c>
      <c r="B1655" s="1" t="s">
        <v>4017</v>
      </c>
      <c r="C1655" t="str">
        <f t="shared" si="305"/>
        <v>bootstrap=False, criterion=squared_error, max_depth=20, max_features=0.2, min_samples_split=10, n_estimators=500</v>
      </c>
      <c r="D1655" t="str">
        <f t="shared" si="306"/>
        <v>False</v>
      </c>
      <c r="E1655" t="str">
        <f t="shared" si="307"/>
        <v>squared_error</v>
      </c>
      <c r="F1655">
        <f t="shared" si="308"/>
        <v>20</v>
      </c>
      <c r="G1655" t="str">
        <f t="shared" si="316"/>
        <v>0.2</v>
      </c>
      <c r="H1655" t="str">
        <f t="shared" si="316"/>
        <v>10</v>
      </c>
      <c r="I1655" t="str">
        <f t="shared" si="310"/>
        <v>500</v>
      </c>
      <c r="J1655">
        <f t="shared" si="311"/>
        <v>0.84</v>
      </c>
      <c r="K1655">
        <f t="shared" si="312"/>
        <v>138</v>
      </c>
      <c r="L1655">
        <f t="shared" si="313"/>
        <v>0.7901999999999999</v>
      </c>
      <c r="M1655">
        <f t="shared" si="314"/>
        <v>158.4</v>
      </c>
    </row>
    <row r="1656" spans="1:13" x14ac:dyDescent="0.2">
      <c r="A1656" t="s">
        <v>5205</v>
      </c>
      <c r="B1656" s="1" t="s">
        <v>4018</v>
      </c>
      <c r="C1656" t="str">
        <f t="shared" si="305"/>
        <v>bootstrap=False, criterion=squared_error, max_depth=20, max_features=0.2, min_samples_split=10, n_estimators=500</v>
      </c>
      <c r="D1656" t="str">
        <f t="shared" si="306"/>
        <v>False</v>
      </c>
      <c r="E1656" t="str">
        <f t="shared" si="307"/>
        <v>squared_error</v>
      </c>
      <c r="F1656">
        <f t="shared" si="308"/>
        <v>20</v>
      </c>
      <c r="G1656" t="str">
        <f t="shared" si="316"/>
        <v>0.2</v>
      </c>
      <c r="H1656" t="str">
        <f t="shared" si="316"/>
        <v>10</v>
      </c>
      <c r="I1656" t="str">
        <f t="shared" si="310"/>
        <v>500</v>
      </c>
      <c r="J1656">
        <f t="shared" si="311"/>
        <v>0.79</v>
      </c>
      <c r="K1656">
        <f t="shared" si="312"/>
        <v>168</v>
      </c>
      <c r="L1656">
        <f t="shared" si="313"/>
        <v>0.7901999999999999</v>
      </c>
      <c r="M1656">
        <f t="shared" si="314"/>
        <v>158.4</v>
      </c>
    </row>
    <row r="1657" spans="1:13" x14ac:dyDescent="0.2">
      <c r="A1657" t="s">
        <v>5205</v>
      </c>
      <c r="B1657" s="1" t="s">
        <v>3164</v>
      </c>
      <c r="C1657" t="str">
        <f t="shared" si="305"/>
        <v>bootstrap=True, criterion=squared_error, max_depth=50, max_features=sqrt, min_samples_split=5, n_estimators=500</v>
      </c>
      <c r="D1657" t="str">
        <f t="shared" si="306"/>
        <v>True</v>
      </c>
      <c r="E1657" t="str">
        <f t="shared" si="307"/>
        <v>squared_error</v>
      </c>
      <c r="F1657">
        <f t="shared" si="308"/>
        <v>50</v>
      </c>
      <c r="G1657" t="str">
        <f t="shared" si="316"/>
        <v>sqrt</v>
      </c>
      <c r="H1657" t="str">
        <f t="shared" si="316"/>
        <v>5</v>
      </c>
      <c r="I1657" t="str">
        <f t="shared" si="310"/>
        <v>500</v>
      </c>
      <c r="J1657">
        <f t="shared" si="311"/>
        <v>0.83499999999999996</v>
      </c>
      <c r="K1657">
        <f t="shared" si="312"/>
        <v>78</v>
      </c>
      <c r="L1657">
        <f t="shared" si="313"/>
        <v>0.79</v>
      </c>
      <c r="M1657">
        <f t="shared" si="314"/>
        <v>91.2</v>
      </c>
    </row>
    <row r="1658" spans="1:13" x14ac:dyDescent="0.2">
      <c r="A1658" t="s">
        <v>5205</v>
      </c>
      <c r="B1658" s="1" t="s">
        <v>3165</v>
      </c>
      <c r="C1658" t="str">
        <f t="shared" si="305"/>
        <v>bootstrap=True, criterion=squared_error, max_depth=50, max_features=sqrt, min_samples_split=5, n_estimators=500</v>
      </c>
      <c r="D1658" t="str">
        <f t="shared" si="306"/>
        <v>True</v>
      </c>
      <c r="E1658" t="str">
        <f t="shared" si="307"/>
        <v>squared_error</v>
      </c>
      <c r="F1658">
        <f t="shared" si="308"/>
        <v>50</v>
      </c>
      <c r="G1658" t="str">
        <f t="shared" si="316"/>
        <v>sqrt</v>
      </c>
      <c r="H1658" t="str">
        <f t="shared" si="316"/>
        <v>5</v>
      </c>
      <c r="I1658" t="str">
        <f t="shared" si="310"/>
        <v>500</v>
      </c>
      <c r="J1658">
        <f t="shared" si="311"/>
        <v>0.79</v>
      </c>
      <c r="K1658">
        <f t="shared" si="312"/>
        <v>96</v>
      </c>
      <c r="L1658">
        <f t="shared" si="313"/>
        <v>0.79</v>
      </c>
      <c r="M1658">
        <f t="shared" si="314"/>
        <v>91.2</v>
      </c>
    </row>
    <row r="1659" spans="1:13" x14ac:dyDescent="0.2">
      <c r="A1659" t="s">
        <v>5205</v>
      </c>
      <c r="B1659" s="1" t="s">
        <v>3166</v>
      </c>
      <c r="C1659" t="str">
        <f t="shared" si="305"/>
        <v>bootstrap=True, criterion=squared_error, max_depth=50, max_features=sqrt, min_samples_split=5, n_estimators=500</v>
      </c>
      <c r="D1659" t="str">
        <f t="shared" si="306"/>
        <v>True</v>
      </c>
      <c r="E1659" t="str">
        <f t="shared" si="307"/>
        <v>squared_error</v>
      </c>
      <c r="F1659">
        <f t="shared" si="308"/>
        <v>50</v>
      </c>
      <c r="G1659" t="str">
        <f t="shared" si="316"/>
        <v>sqrt</v>
      </c>
      <c r="H1659" t="str">
        <f t="shared" si="316"/>
        <v>5</v>
      </c>
      <c r="I1659" t="str">
        <f t="shared" si="310"/>
        <v>500</v>
      </c>
      <c r="J1659">
        <f t="shared" si="311"/>
        <v>0.76100000000000001</v>
      </c>
      <c r="K1659">
        <f t="shared" si="312"/>
        <v>90</v>
      </c>
      <c r="L1659">
        <f t="shared" si="313"/>
        <v>0.79</v>
      </c>
      <c r="M1659">
        <f t="shared" si="314"/>
        <v>91.2</v>
      </c>
    </row>
    <row r="1660" spans="1:13" x14ac:dyDescent="0.2">
      <c r="A1660" t="s">
        <v>5205</v>
      </c>
      <c r="B1660" s="1" t="s">
        <v>3167</v>
      </c>
      <c r="C1660" t="str">
        <f t="shared" si="305"/>
        <v>bootstrap=True, criterion=squared_error, max_depth=50, max_features=sqrt, min_samples_split=5, n_estimators=500</v>
      </c>
      <c r="D1660" t="str">
        <f t="shared" si="306"/>
        <v>True</v>
      </c>
      <c r="E1660" t="str">
        <f t="shared" si="307"/>
        <v>squared_error</v>
      </c>
      <c r="F1660">
        <f t="shared" si="308"/>
        <v>50</v>
      </c>
      <c r="G1660" t="str">
        <f t="shared" si="316"/>
        <v>sqrt</v>
      </c>
      <c r="H1660" t="str">
        <f t="shared" si="316"/>
        <v>5</v>
      </c>
      <c r="I1660" t="str">
        <f t="shared" si="310"/>
        <v>500</v>
      </c>
      <c r="J1660">
        <f t="shared" si="311"/>
        <v>0.77</v>
      </c>
      <c r="K1660">
        <f t="shared" si="312"/>
        <v>96</v>
      </c>
      <c r="L1660">
        <f t="shared" si="313"/>
        <v>0.79</v>
      </c>
      <c r="M1660">
        <f t="shared" si="314"/>
        <v>91.2</v>
      </c>
    </row>
    <row r="1661" spans="1:13" x14ac:dyDescent="0.2">
      <c r="A1661" t="s">
        <v>5205</v>
      </c>
      <c r="B1661" s="1" t="s">
        <v>3168</v>
      </c>
      <c r="C1661" t="str">
        <f t="shared" si="305"/>
        <v>bootstrap=True, criterion=squared_error, max_depth=50, max_features=sqrt, min_samples_split=5, n_estimators=500</v>
      </c>
      <c r="D1661" t="str">
        <f t="shared" si="306"/>
        <v>True</v>
      </c>
      <c r="E1661" t="str">
        <f t="shared" si="307"/>
        <v>squared_error</v>
      </c>
      <c r="F1661">
        <f t="shared" si="308"/>
        <v>50</v>
      </c>
      <c r="G1661" t="str">
        <f t="shared" si="316"/>
        <v>sqrt</v>
      </c>
      <c r="H1661" t="str">
        <f t="shared" si="316"/>
        <v>5</v>
      </c>
      <c r="I1661" t="str">
        <f t="shared" si="310"/>
        <v>500</v>
      </c>
      <c r="J1661">
        <f t="shared" si="311"/>
        <v>0.79400000000000004</v>
      </c>
      <c r="K1661">
        <f t="shared" si="312"/>
        <v>96</v>
      </c>
      <c r="L1661">
        <f t="shared" si="313"/>
        <v>0.79</v>
      </c>
      <c r="M1661">
        <f t="shared" si="314"/>
        <v>91.2</v>
      </c>
    </row>
    <row r="1662" spans="1:13" x14ac:dyDescent="0.2">
      <c r="A1662" t="s">
        <v>5205</v>
      </c>
      <c r="B1662" s="1" t="s">
        <v>3522</v>
      </c>
      <c r="C1662" t="str">
        <f t="shared" si="305"/>
        <v>bootstrap=True, criterion=squared_error, max_depth=None, max_features=sqrt, min_samples_split=5, n_estimators=500</v>
      </c>
      <c r="D1662" t="str">
        <f t="shared" si="306"/>
        <v>True</v>
      </c>
      <c r="E1662" t="str">
        <f t="shared" si="307"/>
        <v>squared_error</v>
      </c>
      <c r="F1662">
        <f t="shared" si="308"/>
        <v>0</v>
      </c>
      <c r="G1662" t="str">
        <f t="shared" ref="G1662:H1681" si="317">MID($B1662,FIND(G$1,$B1662,1)+LEN(G$1)+1,FIND(H$1,$B1662,1)-(FIND(G$1,$B1662,1)+LEN(G$1))-3)</f>
        <v>sqrt</v>
      </c>
      <c r="H1662" t="str">
        <f t="shared" si="317"/>
        <v>5</v>
      </c>
      <c r="I1662" t="str">
        <f t="shared" si="310"/>
        <v>500</v>
      </c>
      <c r="J1662">
        <f t="shared" si="311"/>
        <v>0.83499999999999996</v>
      </c>
      <c r="K1662">
        <f t="shared" si="312"/>
        <v>78</v>
      </c>
      <c r="L1662">
        <f t="shared" si="313"/>
        <v>0.79</v>
      </c>
      <c r="M1662">
        <f t="shared" si="314"/>
        <v>90</v>
      </c>
    </row>
    <row r="1663" spans="1:13" x14ac:dyDescent="0.2">
      <c r="A1663" t="s">
        <v>5205</v>
      </c>
      <c r="B1663" s="1" t="s">
        <v>3523</v>
      </c>
      <c r="C1663" t="str">
        <f t="shared" si="305"/>
        <v>bootstrap=True, criterion=squared_error, max_depth=None, max_features=sqrt, min_samples_split=5, n_estimators=500</v>
      </c>
      <c r="D1663" t="str">
        <f t="shared" si="306"/>
        <v>True</v>
      </c>
      <c r="E1663" t="str">
        <f t="shared" si="307"/>
        <v>squared_error</v>
      </c>
      <c r="F1663">
        <f t="shared" si="308"/>
        <v>0</v>
      </c>
      <c r="G1663" t="str">
        <f t="shared" si="317"/>
        <v>sqrt</v>
      </c>
      <c r="H1663" t="str">
        <f t="shared" si="317"/>
        <v>5</v>
      </c>
      <c r="I1663" t="str">
        <f t="shared" si="310"/>
        <v>500</v>
      </c>
      <c r="J1663">
        <f t="shared" si="311"/>
        <v>0.79</v>
      </c>
      <c r="K1663">
        <f t="shared" si="312"/>
        <v>96</v>
      </c>
      <c r="L1663">
        <f t="shared" si="313"/>
        <v>0.79</v>
      </c>
      <c r="M1663">
        <f t="shared" si="314"/>
        <v>90</v>
      </c>
    </row>
    <row r="1664" spans="1:13" x14ac:dyDescent="0.2">
      <c r="A1664" t="s">
        <v>5205</v>
      </c>
      <c r="B1664" s="1" t="s">
        <v>3524</v>
      </c>
      <c r="C1664" t="str">
        <f t="shared" si="305"/>
        <v>bootstrap=True, criterion=squared_error, max_depth=None, max_features=sqrt, min_samples_split=5, n_estimators=500</v>
      </c>
      <c r="D1664" t="str">
        <f t="shared" si="306"/>
        <v>True</v>
      </c>
      <c r="E1664" t="str">
        <f t="shared" si="307"/>
        <v>squared_error</v>
      </c>
      <c r="F1664">
        <f t="shared" si="308"/>
        <v>0</v>
      </c>
      <c r="G1664" t="str">
        <f t="shared" si="317"/>
        <v>sqrt</v>
      </c>
      <c r="H1664" t="str">
        <f t="shared" si="317"/>
        <v>5</v>
      </c>
      <c r="I1664" t="str">
        <f t="shared" si="310"/>
        <v>500</v>
      </c>
      <c r="J1664">
        <f t="shared" si="311"/>
        <v>0.76100000000000001</v>
      </c>
      <c r="K1664">
        <f t="shared" si="312"/>
        <v>90</v>
      </c>
      <c r="L1664">
        <f t="shared" si="313"/>
        <v>0.79</v>
      </c>
      <c r="M1664">
        <f t="shared" si="314"/>
        <v>90</v>
      </c>
    </row>
    <row r="1665" spans="1:13" x14ac:dyDescent="0.2">
      <c r="A1665" t="s">
        <v>5205</v>
      </c>
      <c r="B1665" s="1" t="s">
        <v>3527</v>
      </c>
      <c r="C1665" t="str">
        <f t="shared" si="305"/>
        <v>bootstrap=True, criterion=squared_error, max_depth=None, max_features=sqrt, min_samples_split=5, n_estimators=500</v>
      </c>
      <c r="D1665" t="str">
        <f t="shared" si="306"/>
        <v>True</v>
      </c>
      <c r="E1665" t="str">
        <f t="shared" si="307"/>
        <v>squared_error</v>
      </c>
      <c r="F1665">
        <f t="shared" si="308"/>
        <v>0</v>
      </c>
      <c r="G1665" t="str">
        <f t="shared" si="317"/>
        <v>sqrt</v>
      </c>
      <c r="H1665" t="str">
        <f t="shared" si="317"/>
        <v>5</v>
      </c>
      <c r="I1665" t="str">
        <f t="shared" si="310"/>
        <v>500</v>
      </c>
      <c r="J1665">
        <f t="shared" si="311"/>
        <v>0.77</v>
      </c>
      <c r="K1665">
        <f t="shared" si="312"/>
        <v>90</v>
      </c>
      <c r="L1665">
        <f t="shared" si="313"/>
        <v>0.79</v>
      </c>
      <c r="M1665">
        <f t="shared" si="314"/>
        <v>90</v>
      </c>
    </row>
    <row r="1666" spans="1:13" x14ac:dyDescent="0.2">
      <c r="A1666" t="s">
        <v>5205</v>
      </c>
      <c r="B1666" s="1" t="s">
        <v>3528</v>
      </c>
      <c r="C1666" t="str">
        <f t="shared" ref="C1666:C1729" si="318">MID($B1666,FIND(D$1,$B1666,1),FIND(J$1,$B1666,1)-17)</f>
        <v>bootstrap=True, criterion=squared_error, max_depth=None, max_features=sqrt, min_samples_split=5, n_estimators=500</v>
      </c>
      <c r="D1666" t="str">
        <f t="shared" ref="D1666:D1729" si="319">MID($B1666,FIND(D$1,$B1666,1)+LEN(D$1),FIND(E$1,$B1666,1)-(FIND(D$1,$B1666,1)+LEN(D$1))-2)</f>
        <v>True</v>
      </c>
      <c r="E1666" t="str">
        <f t="shared" ref="E1666:E1729" si="320">MID($B1666,FIND(E$1,$B1666,1)+LEN(E$1)+1,FIND(F$1,$B1666,1)-(FIND(E$1,$B1666,1)+LEN(E$1))-3)</f>
        <v>squared_error</v>
      </c>
      <c r="F1666">
        <f t="shared" ref="F1666:F1729" si="321">IFERROR(MID($B1666,FIND(F$1,$B1666,1)+LEN(F$1)+1,FIND(G$1,$B1666,1)-(FIND(F$1,$B1666,1)+LEN(F$1))-3)+0,0)</f>
        <v>0</v>
      </c>
      <c r="G1666" t="str">
        <f t="shared" si="317"/>
        <v>sqrt</v>
      </c>
      <c r="H1666" t="str">
        <f t="shared" si="317"/>
        <v>5</v>
      </c>
      <c r="I1666" t="str">
        <f t="shared" ref="I1666:I1729" si="322">MID($B1666,FIND(I$1,$B1666,1)+LEN(I$1)+1,FIND(J$1,$B1666,1)-(FIND(I$1,$B1666,1)+LEN(I$1))-4)</f>
        <v>500</v>
      </c>
      <c r="J1666">
        <f t="shared" ref="J1666:J1729" si="323">MID($B1666,FIND(J$1,$B1666,1)+LEN(J$1)+1,FIND(K$1,$B1666,1)-(FIND(J$1,$B1666,1)+LEN(J$1))-2)+0</f>
        <v>0.79400000000000004</v>
      </c>
      <c r="K1666">
        <f t="shared" ref="K1666:K1729" si="324">IF(RIGHT(B1666,1)="n",60*MID(RIGHT(B1666,7),1,4),MID(RIGHT(B1666,5),1,4))+0</f>
        <v>96</v>
      </c>
      <c r="L1666">
        <f t="shared" ref="L1666:L1729" si="325">AVERAGEIFS(J:J,$C:$C,$C1666)</f>
        <v>0.79</v>
      </c>
      <c r="M1666">
        <f t="shared" ref="M1666:M1729" si="326">AVERAGEIFS(K:K,$C:$C,$C1666)</f>
        <v>90</v>
      </c>
    </row>
    <row r="1667" spans="1:13" x14ac:dyDescent="0.2">
      <c r="A1667" t="s">
        <v>5205</v>
      </c>
      <c r="B1667" s="1" t="s">
        <v>4229</v>
      </c>
      <c r="C1667" t="str">
        <f t="shared" si="318"/>
        <v>bootstrap=False, criterion=squared_error, max_depth=30, max_features=sqrt, min_samples_split=10, n_estimators=150</v>
      </c>
      <c r="D1667" t="str">
        <f t="shared" si="319"/>
        <v>False</v>
      </c>
      <c r="E1667" t="str">
        <f t="shared" si="320"/>
        <v>squared_error</v>
      </c>
      <c r="F1667">
        <f t="shared" si="321"/>
        <v>30</v>
      </c>
      <c r="G1667" t="str">
        <f t="shared" si="317"/>
        <v>sqrt</v>
      </c>
      <c r="H1667" t="str">
        <f t="shared" si="317"/>
        <v>10</v>
      </c>
      <c r="I1667" t="str">
        <f t="shared" si="322"/>
        <v>150</v>
      </c>
      <c r="J1667">
        <f t="shared" si="323"/>
        <v>0.78200000000000003</v>
      </c>
      <c r="K1667">
        <f t="shared" si="324"/>
        <v>40.799999999999997</v>
      </c>
      <c r="L1667">
        <f t="shared" si="325"/>
        <v>0.79</v>
      </c>
      <c r="M1667">
        <f t="shared" si="326"/>
        <v>37.42</v>
      </c>
    </row>
    <row r="1668" spans="1:13" x14ac:dyDescent="0.2">
      <c r="A1668" t="s">
        <v>5205</v>
      </c>
      <c r="B1668" s="1" t="s">
        <v>4232</v>
      </c>
      <c r="C1668" t="str">
        <f t="shared" si="318"/>
        <v>bootstrap=False, criterion=squared_error, max_depth=30, max_features=sqrt, min_samples_split=10, n_estimators=150</v>
      </c>
      <c r="D1668" t="str">
        <f t="shared" si="319"/>
        <v>False</v>
      </c>
      <c r="E1668" t="str">
        <f t="shared" si="320"/>
        <v>squared_error</v>
      </c>
      <c r="F1668">
        <f t="shared" si="321"/>
        <v>30</v>
      </c>
      <c r="G1668" t="str">
        <f t="shared" si="317"/>
        <v>sqrt</v>
      </c>
      <c r="H1668" t="str">
        <f t="shared" si="317"/>
        <v>10</v>
      </c>
      <c r="I1668" t="str">
        <f t="shared" si="322"/>
        <v>150</v>
      </c>
      <c r="J1668">
        <f t="shared" si="323"/>
        <v>0.76300000000000001</v>
      </c>
      <c r="K1668">
        <f t="shared" si="324"/>
        <v>37.700000000000003</v>
      </c>
      <c r="L1668">
        <f t="shared" si="325"/>
        <v>0.79</v>
      </c>
      <c r="M1668">
        <f t="shared" si="326"/>
        <v>37.42</v>
      </c>
    </row>
    <row r="1669" spans="1:13" x14ac:dyDescent="0.2">
      <c r="A1669" t="s">
        <v>5205</v>
      </c>
      <c r="B1669" s="1" t="s">
        <v>4236</v>
      </c>
      <c r="C1669" t="str">
        <f t="shared" si="318"/>
        <v>bootstrap=False, criterion=squared_error, max_depth=30, max_features=sqrt, min_samples_split=10, n_estimators=150</v>
      </c>
      <c r="D1669" t="str">
        <f t="shared" si="319"/>
        <v>False</v>
      </c>
      <c r="E1669" t="str">
        <f t="shared" si="320"/>
        <v>squared_error</v>
      </c>
      <c r="F1669">
        <f t="shared" si="321"/>
        <v>30</v>
      </c>
      <c r="G1669" t="str">
        <f t="shared" si="317"/>
        <v>sqrt</v>
      </c>
      <c r="H1669" t="str">
        <f t="shared" si="317"/>
        <v>10</v>
      </c>
      <c r="I1669" t="str">
        <f t="shared" si="322"/>
        <v>150</v>
      </c>
      <c r="J1669">
        <f t="shared" si="323"/>
        <v>0.76700000000000002</v>
      </c>
      <c r="K1669">
        <f t="shared" si="324"/>
        <v>37.200000000000003</v>
      </c>
      <c r="L1669">
        <f t="shared" si="325"/>
        <v>0.79</v>
      </c>
      <c r="M1669">
        <f t="shared" si="326"/>
        <v>37.42</v>
      </c>
    </row>
    <row r="1670" spans="1:13" x14ac:dyDescent="0.2">
      <c r="A1670" t="s">
        <v>5205</v>
      </c>
      <c r="B1670" s="1" t="s">
        <v>4237</v>
      </c>
      <c r="C1670" t="str">
        <f t="shared" si="318"/>
        <v>bootstrap=False, criterion=squared_error, max_depth=30, max_features=sqrt, min_samples_split=10, n_estimators=150</v>
      </c>
      <c r="D1670" t="str">
        <f t="shared" si="319"/>
        <v>False</v>
      </c>
      <c r="E1670" t="str">
        <f t="shared" si="320"/>
        <v>squared_error</v>
      </c>
      <c r="F1670">
        <f t="shared" si="321"/>
        <v>30</v>
      </c>
      <c r="G1670" t="str">
        <f t="shared" si="317"/>
        <v>sqrt</v>
      </c>
      <c r="H1670" t="str">
        <f t="shared" si="317"/>
        <v>10</v>
      </c>
      <c r="I1670" t="str">
        <f t="shared" si="322"/>
        <v>150</v>
      </c>
      <c r="J1670">
        <f t="shared" si="323"/>
        <v>0.84199999999999997</v>
      </c>
      <c r="K1670">
        <f t="shared" si="324"/>
        <v>32.1</v>
      </c>
      <c r="L1670">
        <f t="shared" si="325"/>
        <v>0.79</v>
      </c>
      <c r="M1670">
        <f t="shared" si="326"/>
        <v>37.42</v>
      </c>
    </row>
    <row r="1671" spans="1:13" x14ac:dyDescent="0.2">
      <c r="A1671" t="s">
        <v>5205</v>
      </c>
      <c r="B1671" s="1" t="s">
        <v>4238</v>
      </c>
      <c r="C1671" t="str">
        <f t="shared" si="318"/>
        <v>bootstrap=False, criterion=squared_error, max_depth=30, max_features=sqrt, min_samples_split=10, n_estimators=150</v>
      </c>
      <c r="D1671" t="str">
        <f t="shared" si="319"/>
        <v>False</v>
      </c>
      <c r="E1671" t="str">
        <f t="shared" si="320"/>
        <v>squared_error</v>
      </c>
      <c r="F1671">
        <f t="shared" si="321"/>
        <v>30</v>
      </c>
      <c r="G1671" t="str">
        <f t="shared" si="317"/>
        <v>sqrt</v>
      </c>
      <c r="H1671" t="str">
        <f t="shared" si="317"/>
        <v>10</v>
      </c>
      <c r="I1671" t="str">
        <f t="shared" si="322"/>
        <v>150</v>
      </c>
      <c r="J1671">
        <f t="shared" si="323"/>
        <v>0.79600000000000004</v>
      </c>
      <c r="K1671">
        <f t="shared" si="324"/>
        <v>39.299999999999997</v>
      </c>
      <c r="L1671">
        <f t="shared" si="325"/>
        <v>0.79</v>
      </c>
      <c r="M1671">
        <f t="shared" si="326"/>
        <v>37.42</v>
      </c>
    </row>
    <row r="1672" spans="1:13" x14ac:dyDescent="0.2">
      <c r="A1672" t="s">
        <v>5205</v>
      </c>
      <c r="B1672" s="1" t="s">
        <v>4605</v>
      </c>
      <c r="C1672" t="str">
        <f t="shared" si="318"/>
        <v>bootstrap=False, criterion=squared_error, max_depth=50, max_features=sqrt, min_samples_split=10, n_estimators=500</v>
      </c>
      <c r="D1672" t="str">
        <f t="shared" si="319"/>
        <v>False</v>
      </c>
      <c r="E1672" t="str">
        <f t="shared" si="320"/>
        <v>squared_error</v>
      </c>
      <c r="F1672">
        <f t="shared" si="321"/>
        <v>50</v>
      </c>
      <c r="G1672" t="str">
        <f t="shared" si="317"/>
        <v>sqrt</v>
      </c>
      <c r="H1672" t="str">
        <f t="shared" si="317"/>
        <v>10</v>
      </c>
      <c r="I1672" t="str">
        <f t="shared" si="322"/>
        <v>500</v>
      </c>
      <c r="J1672">
        <f t="shared" si="323"/>
        <v>0.76400000000000001</v>
      </c>
      <c r="K1672">
        <f t="shared" si="324"/>
        <v>126</v>
      </c>
      <c r="L1672">
        <f t="shared" si="325"/>
        <v>0.78999999999999992</v>
      </c>
      <c r="M1672">
        <f t="shared" si="326"/>
        <v>124.8</v>
      </c>
    </row>
    <row r="1673" spans="1:13" x14ac:dyDescent="0.2">
      <c r="A1673" t="s">
        <v>5205</v>
      </c>
      <c r="B1673" s="1" t="s">
        <v>4606</v>
      </c>
      <c r="C1673" t="str">
        <f t="shared" si="318"/>
        <v>bootstrap=False, criterion=squared_error, max_depth=50, max_features=sqrt, min_samples_split=10, n_estimators=500</v>
      </c>
      <c r="D1673" t="str">
        <f t="shared" si="319"/>
        <v>False</v>
      </c>
      <c r="E1673" t="str">
        <f t="shared" si="320"/>
        <v>squared_error</v>
      </c>
      <c r="F1673">
        <f t="shared" si="321"/>
        <v>50</v>
      </c>
      <c r="G1673" t="str">
        <f t="shared" si="317"/>
        <v>sqrt</v>
      </c>
      <c r="H1673" t="str">
        <f t="shared" si="317"/>
        <v>10</v>
      </c>
      <c r="I1673" t="str">
        <f t="shared" si="322"/>
        <v>500</v>
      </c>
      <c r="J1673">
        <f t="shared" si="323"/>
        <v>0.78400000000000003</v>
      </c>
      <c r="K1673">
        <f t="shared" si="324"/>
        <v>132</v>
      </c>
      <c r="L1673">
        <f t="shared" si="325"/>
        <v>0.78999999999999992</v>
      </c>
      <c r="M1673">
        <f t="shared" si="326"/>
        <v>124.8</v>
      </c>
    </row>
    <row r="1674" spans="1:13" x14ac:dyDescent="0.2">
      <c r="A1674" t="s">
        <v>5205</v>
      </c>
      <c r="B1674" s="1" t="s">
        <v>4607</v>
      </c>
      <c r="C1674" t="str">
        <f t="shared" si="318"/>
        <v>bootstrap=False, criterion=squared_error, max_depth=50, max_features=sqrt, min_samples_split=10, n_estimators=500</v>
      </c>
      <c r="D1674" t="str">
        <f t="shared" si="319"/>
        <v>False</v>
      </c>
      <c r="E1674" t="str">
        <f t="shared" si="320"/>
        <v>squared_error</v>
      </c>
      <c r="F1674">
        <f t="shared" si="321"/>
        <v>50</v>
      </c>
      <c r="G1674" t="str">
        <f t="shared" si="317"/>
        <v>sqrt</v>
      </c>
      <c r="H1674" t="str">
        <f t="shared" si="317"/>
        <v>10</v>
      </c>
      <c r="I1674" t="str">
        <f t="shared" si="322"/>
        <v>500</v>
      </c>
      <c r="J1674">
        <f t="shared" si="323"/>
        <v>0.76300000000000001</v>
      </c>
      <c r="K1674">
        <f t="shared" si="324"/>
        <v>126</v>
      </c>
      <c r="L1674">
        <f t="shared" si="325"/>
        <v>0.78999999999999992</v>
      </c>
      <c r="M1674">
        <f t="shared" si="326"/>
        <v>124.8</v>
      </c>
    </row>
    <row r="1675" spans="1:13" x14ac:dyDescent="0.2">
      <c r="A1675" t="s">
        <v>5205</v>
      </c>
      <c r="B1675" s="1" t="s">
        <v>4608</v>
      </c>
      <c r="C1675" t="str">
        <f t="shared" si="318"/>
        <v>bootstrap=False, criterion=squared_error, max_depth=50, max_features=sqrt, min_samples_split=10, n_estimators=500</v>
      </c>
      <c r="D1675" t="str">
        <f t="shared" si="319"/>
        <v>False</v>
      </c>
      <c r="E1675" t="str">
        <f t="shared" si="320"/>
        <v>squared_error</v>
      </c>
      <c r="F1675">
        <f t="shared" si="321"/>
        <v>50</v>
      </c>
      <c r="G1675" t="str">
        <f t="shared" si="317"/>
        <v>sqrt</v>
      </c>
      <c r="H1675" t="str">
        <f t="shared" si="317"/>
        <v>10</v>
      </c>
      <c r="I1675" t="str">
        <f t="shared" si="322"/>
        <v>500</v>
      </c>
      <c r="J1675">
        <f t="shared" si="323"/>
        <v>0.84399999999999997</v>
      </c>
      <c r="K1675">
        <f t="shared" si="324"/>
        <v>108</v>
      </c>
      <c r="L1675">
        <f t="shared" si="325"/>
        <v>0.78999999999999992</v>
      </c>
      <c r="M1675">
        <f t="shared" si="326"/>
        <v>124.8</v>
      </c>
    </row>
    <row r="1676" spans="1:13" x14ac:dyDescent="0.2">
      <c r="A1676" t="s">
        <v>5205</v>
      </c>
      <c r="B1676" s="1" t="s">
        <v>4611</v>
      </c>
      <c r="C1676" t="str">
        <f t="shared" si="318"/>
        <v>bootstrap=False, criterion=squared_error, max_depth=50, max_features=sqrt, min_samples_split=10, n_estimators=500</v>
      </c>
      <c r="D1676" t="str">
        <f t="shared" si="319"/>
        <v>False</v>
      </c>
      <c r="E1676" t="str">
        <f t="shared" si="320"/>
        <v>squared_error</v>
      </c>
      <c r="F1676">
        <f t="shared" si="321"/>
        <v>50</v>
      </c>
      <c r="G1676" t="str">
        <f t="shared" si="317"/>
        <v>sqrt</v>
      </c>
      <c r="H1676" t="str">
        <f t="shared" si="317"/>
        <v>10</v>
      </c>
      <c r="I1676" t="str">
        <f t="shared" si="322"/>
        <v>500</v>
      </c>
      <c r="J1676">
        <f t="shared" si="323"/>
        <v>0.79500000000000004</v>
      </c>
      <c r="K1676">
        <f t="shared" si="324"/>
        <v>132</v>
      </c>
      <c r="L1676">
        <f t="shared" si="325"/>
        <v>0.78999999999999992</v>
      </c>
      <c r="M1676">
        <f t="shared" si="326"/>
        <v>124.8</v>
      </c>
    </row>
    <row r="1677" spans="1:13" x14ac:dyDescent="0.2">
      <c r="A1677" t="s">
        <v>5205</v>
      </c>
      <c r="B1677" s="1" t="s">
        <v>2588</v>
      </c>
      <c r="C1677" t="str">
        <f t="shared" si="318"/>
        <v>bootstrap=True, criterion=squared_error, max_depth=20, max_features=0.2, min_samples_split=5, n_estimators=500</v>
      </c>
      <c r="D1677" t="str">
        <f t="shared" si="319"/>
        <v>True</v>
      </c>
      <c r="E1677" t="str">
        <f t="shared" si="320"/>
        <v>squared_error</v>
      </c>
      <c r="F1677">
        <f t="shared" si="321"/>
        <v>20</v>
      </c>
      <c r="G1677" t="str">
        <f t="shared" si="317"/>
        <v>0.2</v>
      </c>
      <c r="H1677" t="str">
        <f t="shared" si="317"/>
        <v>5</v>
      </c>
      <c r="I1677" t="str">
        <f t="shared" si="322"/>
        <v>500</v>
      </c>
      <c r="J1677">
        <f t="shared" si="323"/>
        <v>0.76300000000000001</v>
      </c>
      <c r="K1677">
        <f t="shared" si="324"/>
        <v>108</v>
      </c>
      <c r="L1677">
        <f t="shared" si="325"/>
        <v>0.78980000000000006</v>
      </c>
      <c r="M1677">
        <f t="shared" si="326"/>
        <v>109.2</v>
      </c>
    </row>
    <row r="1678" spans="1:13" x14ac:dyDescent="0.2">
      <c r="A1678" t="s">
        <v>5205</v>
      </c>
      <c r="B1678" s="1" t="s">
        <v>2589</v>
      </c>
      <c r="C1678" t="str">
        <f t="shared" si="318"/>
        <v>bootstrap=True, criterion=squared_error, max_depth=20, max_features=0.2, min_samples_split=5, n_estimators=500</v>
      </c>
      <c r="D1678" t="str">
        <f t="shared" si="319"/>
        <v>True</v>
      </c>
      <c r="E1678" t="str">
        <f t="shared" si="320"/>
        <v>squared_error</v>
      </c>
      <c r="F1678">
        <f t="shared" si="321"/>
        <v>20</v>
      </c>
      <c r="G1678" t="str">
        <f t="shared" si="317"/>
        <v>0.2</v>
      </c>
      <c r="H1678" t="str">
        <f t="shared" si="317"/>
        <v>5</v>
      </c>
      <c r="I1678" t="str">
        <f t="shared" si="322"/>
        <v>500</v>
      </c>
      <c r="J1678">
        <f t="shared" si="323"/>
        <v>0.78400000000000003</v>
      </c>
      <c r="K1678">
        <f t="shared" si="324"/>
        <v>114</v>
      </c>
      <c r="L1678">
        <f t="shared" si="325"/>
        <v>0.78980000000000006</v>
      </c>
      <c r="M1678">
        <f t="shared" si="326"/>
        <v>109.2</v>
      </c>
    </row>
    <row r="1679" spans="1:13" x14ac:dyDescent="0.2">
      <c r="A1679" t="s">
        <v>5205</v>
      </c>
      <c r="B1679" s="1" t="s">
        <v>2590</v>
      </c>
      <c r="C1679" t="str">
        <f t="shared" si="318"/>
        <v>bootstrap=True, criterion=squared_error, max_depth=20, max_features=0.2, min_samples_split=5, n_estimators=500</v>
      </c>
      <c r="D1679" t="str">
        <f t="shared" si="319"/>
        <v>True</v>
      </c>
      <c r="E1679" t="str">
        <f t="shared" si="320"/>
        <v>squared_error</v>
      </c>
      <c r="F1679">
        <f t="shared" si="321"/>
        <v>20</v>
      </c>
      <c r="G1679" t="str">
        <f t="shared" si="317"/>
        <v>0.2</v>
      </c>
      <c r="H1679" t="str">
        <f t="shared" si="317"/>
        <v>5</v>
      </c>
      <c r="I1679" t="str">
        <f t="shared" si="322"/>
        <v>500</v>
      </c>
      <c r="J1679">
        <f t="shared" si="323"/>
        <v>0.77800000000000002</v>
      </c>
      <c r="K1679">
        <f t="shared" si="324"/>
        <v>114</v>
      </c>
      <c r="L1679">
        <f t="shared" si="325"/>
        <v>0.78980000000000006</v>
      </c>
      <c r="M1679">
        <f t="shared" si="326"/>
        <v>109.2</v>
      </c>
    </row>
    <row r="1680" spans="1:13" x14ac:dyDescent="0.2">
      <c r="A1680" t="s">
        <v>5205</v>
      </c>
      <c r="B1680" s="1" t="s">
        <v>2592</v>
      </c>
      <c r="C1680" t="str">
        <f t="shared" si="318"/>
        <v>bootstrap=True, criterion=squared_error, max_depth=20, max_features=0.2, min_samples_split=5, n_estimators=500</v>
      </c>
      <c r="D1680" t="str">
        <f t="shared" si="319"/>
        <v>True</v>
      </c>
      <c r="E1680" t="str">
        <f t="shared" si="320"/>
        <v>squared_error</v>
      </c>
      <c r="F1680">
        <f t="shared" si="321"/>
        <v>20</v>
      </c>
      <c r="G1680" t="str">
        <f t="shared" si="317"/>
        <v>0.2</v>
      </c>
      <c r="H1680" t="str">
        <f t="shared" si="317"/>
        <v>5</v>
      </c>
      <c r="I1680" t="str">
        <f t="shared" si="322"/>
        <v>500</v>
      </c>
      <c r="J1680">
        <f t="shared" si="323"/>
        <v>0.83299999999999996</v>
      </c>
      <c r="K1680">
        <f t="shared" si="324"/>
        <v>96</v>
      </c>
      <c r="L1680">
        <f t="shared" si="325"/>
        <v>0.78980000000000006</v>
      </c>
      <c r="M1680">
        <f t="shared" si="326"/>
        <v>109.2</v>
      </c>
    </row>
    <row r="1681" spans="1:13" x14ac:dyDescent="0.2">
      <c r="A1681" t="s">
        <v>5205</v>
      </c>
      <c r="B1681" s="1" t="s">
        <v>2594</v>
      </c>
      <c r="C1681" t="str">
        <f t="shared" si="318"/>
        <v>bootstrap=True, criterion=squared_error, max_depth=20, max_features=0.2, min_samples_split=5, n_estimators=500</v>
      </c>
      <c r="D1681" t="str">
        <f t="shared" si="319"/>
        <v>True</v>
      </c>
      <c r="E1681" t="str">
        <f t="shared" si="320"/>
        <v>squared_error</v>
      </c>
      <c r="F1681">
        <f t="shared" si="321"/>
        <v>20</v>
      </c>
      <c r="G1681" t="str">
        <f t="shared" si="317"/>
        <v>0.2</v>
      </c>
      <c r="H1681" t="str">
        <f t="shared" si="317"/>
        <v>5</v>
      </c>
      <c r="I1681" t="str">
        <f t="shared" si="322"/>
        <v>500</v>
      </c>
      <c r="J1681">
        <f t="shared" si="323"/>
        <v>0.79100000000000004</v>
      </c>
      <c r="K1681">
        <f t="shared" si="324"/>
        <v>114</v>
      </c>
      <c r="L1681">
        <f t="shared" si="325"/>
        <v>0.78980000000000006</v>
      </c>
      <c r="M1681">
        <f t="shared" si="326"/>
        <v>109.2</v>
      </c>
    </row>
    <row r="1682" spans="1:13" x14ac:dyDescent="0.2">
      <c r="A1682" t="s">
        <v>5205</v>
      </c>
      <c r="B1682" s="1" t="s">
        <v>2814</v>
      </c>
      <c r="C1682" t="str">
        <f t="shared" si="318"/>
        <v>bootstrap=True, criterion=squared_error, max_depth=30, max_features=sqrt, min_samples_split=5, n_estimators=500</v>
      </c>
      <c r="D1682" t="str">
        <f t="shared" si="319"/>
        <v>True</v>
      </c>
      <c r="E1682" t="str">
        <f t="shared" si="320"/>
        <v>squared_error</v>
      </c>
      <c r="F1682">
        <f t="shared" si="321"/>
        <v>30</v>
      </c>
      <c r="G1682" t="str">
        <f t="shared" ref="G1682:H1701" si="327">MID($B1682,FIND(G$1,$B1682,1)+LEN(G$1)+1,FIND(H$1,$B1682,1)-(FIND(G$1,$B1682,1)+LEN(G$1))-3)</f>
        <v>sqrt</v>
      </c>
      <c r="H1682" t="str">
        <f t="shared" si="327"/>
        <v>5</v>
      </c>
      <c r="I1682" t="str">
        <f t="shared" si="322"/>
        <v>500</v>
      </c>
      <c r="J1682">
        <f t="shared" si="323"/>
        <v>0.78900000000000003</v>
      </c>
      <c r="K1682">
        <f t="shared" si="324"/>
        <v>96</v>
      </c>
      <c r="L1682">
        <f t="shared" si="325"/>
        <v>0.78980000000000006</v>
      </c>
      <c r="M1682">
        <f t="shared" si="326"/>
        <v>90</v>
      </c>
    </row>
    <row r="1683" spans="1:13" x14ac:dyDescent="0.2">
      <c r="A1683" t="s">
        <v>5205</v>
      </c>
      <c r="B1683" s="1" t="s">
        <v>2815</v>
      </c>
      <c r="C1683" t="str">
        <f t="shared" si="318"/>
        <v>bootstrap=True, criterion=squared_error, max_depth=30, max_features=sqrt, min_samples_split=5, n_estimators=500</v>
      </c>
      <c r="D1683" t="str">
        <f t="shared" si="319"/>
        <v>True</v>
      </c>
      <c r="E1683" t="str">
        <f t="shared" si="320"/>
        <v>squared_error</v>
      </c>
      <c r="F1683">
        <f t="shared" si="321"/>
        <v>30</v>
      </c>
      <c r="G1683" t="str">
        <f t="shared" si="327"/>
        <v>sqrt</v>
      </c>
      <c r="H1683" t="str">
        <f t="shared" si="327"/>
        <v>5</v>
      </c>
      <c r="I1683" t="str">
        <f t="shared" si="322"/>
        <v>500</v>
      </c>
      <c r="J1683">
        <f t="shared" si="323"/>
        <v>0.76</v>
      </c>
      <c r="K1683">
        <f t="shared" si="324"/>
        <v>90</v>
      </c>
      <c r="L1683">
        <f t="shared" si="325"/>
        <v>0.78980000000000006</v>
      </c>
      <c r="M1683">
        <f t="shared" si="326"/>
        <v>90</v>
      </c>
    </row>
    <row r="1684" spans="1:13" x14ac:dyDescent="0.2">
      <c r="A1684" t="s">
        <v>5205</v>
      </c>
      <c r="B1684" s="1" t="s">
        <v>2816</v>
      </c>
      <c r="C1684" t="str">
        <f t="shared" si="318"/>
        <v>bootstrap=True, criterion=squared_error, max_depth=30, max_features=sqrt, min_samples_split=5, n_estimators=500</v>
      </c>
      <c r="D1684" t="str">
        <f t="shared" si="319"/>
        <v>True</v>
      </c>
      <c r="E1684" t="str">
        <f t="shared" si="320"/>
        <v>squared_error</v>
      </c>
      <c r="F1684">
        <f t="shared" si="321"/>
        <v>30</v>
      </c>
      <c r="G1684" t="str">
        <f t="shared" si="327"/>
        <v>sqrt</v>
      </c>
      <c r="H1684" t="str">
        <f t="shared" si="327"/>
        <v>5</v>
      </c>
      <c r="I1684" t="str">
        <f t="shared" si="322"/>
        <v>500</v>
      </c>
      <c r="J1684">
        <f t="shared" si="323"/>
        <v>0.76900000000000002</v>
      </c>
      <c r="K1684">
        <f t="shared" si="324"/>
        <v>90</v>
      </c>
      <c r="L1684">
        <f t="shared" si="325"/>
        <v>0.78980000000000006</v>
      </c>
      <c r="M1684">
        <f t="shared" si="326"/>
        <v>90</v>
      </c>
    </row>
    <row r="1685" spans="1:13" x14ac:dyDescent="0.2">
      <c r="A1685" t="s">
        <v>5205</v>
      </c>
      <c r="B1685" s="1" t="s">
        <v>2817</v>
      </c>
      <c r="C1685" t="str">
        <f t="shared" si="318"/>
        <v>bootstrap=True, criterion=squared_error, max_depth=30, max_features=sqrt, min_samples_split=5, n_estimators=500</v>
      </c>
      <c r="D1685" t="str">
        <f t="shared" si="319"/>
        <v>True</v>
      </c>
      <c r="E1685" t="str">
        <f t="shared" si="320"/>
        <v>squared_error</v>
      </c>
      <c r="F1685">
        <f t="shared" si="321"/>
        <v>30</v>
      </c>
      <c r="G1685" t="str">
        <f t="shared" si="327"/>
        <v>sqrt</v>
      </c>
      <c r="H1685" t="str">
        <f t="shared" si="327"/>
        <v>5</v>
      </c>
      <c r="I1685" t="str">
        <f t="shared" si="322"/>
        <v>500</v>
      </c>
      <c r="J1685">
        <f t="shared" si="323"/>
        <v>0.83699999999999997</v>
      </c>
      <c r="K1685">
        <f t="shared" si="324"/>
        <v>78</v>
      </c>
      <c r="L1685">
        <f t="shared" si="325"/>
        <v>0.78980000000000006</v>
      </c>
      <c r="M1685">
        <f t="shared" si="326"/>
        <v>90</v>
      </c>
    </row>
    <row r="1686" spans="1:13" x14ac:dyDescent="0.2">
      <c r="A1686" t="s">
        <v>5205</v>
      </c>
      <c r="B1686" s="1" t="s">
        <v>2820</v>
      </c>
      <c r="C1686" t="str">
        <f t="shared" si="318"/>
        <v>bootstrap=True, criterion=squared_error, max_depth=30, max_features=sqrt, min_samples_split=5, n_estimators=500</v>
      </c>
      <c r="D1686" t="str">
        <f t="shared" si="319"/>
        <v>True</v>
      </c>
      <c r="E1686" t="str">
        <f t="shared" si="320"/>
        <v>squared_error</v>
      </c>
      <c r="F1686">
        <f t="shared" si="321"/>
        <v>30</v>
      </c>
      <c r="G1686" t="str">
        <f t="shared" si="327"/>
        <v>sqrt</v>
      </c>
      <c r="H1686" t="str">
        <f t="shared" si="327"/>
        <v>5</v>
      </c>
      <c r="I1686" t="str">
        <f t="shared" si="322"/>
        <v>500</v>
      </c>
      <c r="J1686">
        <f t="shared" si="323"/>
        <v>0.79400000000000004</v>
      </c>
      <c r="K1686">
        <f t="shared" si="324"/>
        <v>96</v>
      </c>
      <c r="L1686">
        <f t="shared" si="325"/>
        <v>0.78980000000000006</v>
      </c>
      <c r="M1686">
        <f t="shared" si="326"/>
        <v>90</v>
      </c>
    </row>
    <row r="1687" spans="1:13" x14ac:dyDescent="0.2">
      <c r="A1687" t="s">
        <v>5205</v>
      </c>
      <c r="B1687" s="1" t="s">
        <v>4965</v>
      </c>
      <c r="C1687" t="str">
        <f t="shared" si="318"/>
        <v>bootstrap=False, criterion=squared_error, max_depth=None, max_features=sqrt, min_samples_split=10, n_estimators=500</v>
      </c>
      <c r="D1687" t="str">
        <f t="shared" si="319"/>
        <v>False</v>
      </c>
      <c r="E1687" t="str">
        <f t="shared" si="320"/>
        <v>squared_error</v>
      </c>
      <c r="F1687">
        <f t="shared" si="321"/>
        <v>0</v>
      </c>
      <c r="G1687" t="str">
        <f t="shared" si="327"/>
        <v>sqrt</v>
      </c>
      <c r="H1687" t="str">
        <f t="shared" si="327"/>
        <v>10</v>
      </c>
      <c r="I1687" t="str">
        <f t="shared" si="322"/>
        <v>500</v>
      </c>
      <c r="J1687">
        <f t="shared" si="323"/>
        <v>0.76300000000000001</v>
      </c>
      <c r="K1687">
        <f t="shared" si="324"/>
        <v>126</v>
      </c>
      <c r="L1687">
        <f t="shared" si="325"/>
        <v>0.78979999999999995</v>
      </c>
      <c r="M1687">
        <f t="shared" si="326"/>
        <v>127.2</v>
      </c>
    </row>
    <row r="1688" spans="1:13" x14ac:dyDescent="0.2">
      <c r="A1688" t="s">
        <v>5205</v>
      </c>
      <c r="B1688" s="1" t="s">
        <v>4966</v>
      </c>
      <c r="C1688" t="str">
        <f t="shared" si="318"/>
        <v>bootstrap=False, criterion=squared_error, max_depth=None, max_features=sqrt, min_samples_split=10, n_estimators=500</v>
      </c>
      <c r="D1688" t="str">
        <f t="shared" si="319"/>
        <v>False</v>
      </c>
      <c r="E1688" t="str">
        <f t="shared" si="320"/>
        <v>squared_error</v>
      </c>
      <c r="F1688">
        <f t="shared" si="321"/>
        <v>0</v>
      </c>
      <c r="G1688" t="str">
        <f t="shared" si="327"/>
        <v>sqrt</v>
      </c>
      <c r="H1688" t="str">
        <f t="shared" si="327"/>
        <v>10</v>
      </c>
      <c r="I1688" t="str">
        <f t="shared" si="322"/>
        <v>500</v>
      </c>
      <c r="J1688">
        <f t="shared" si="323"/>
        <v>0.78400000000000003</v>
      </c>
      <c r="K1688">
        <f t="shared" si="324"/>
        <v>132</v>
      </c>
      <c r="L1688">
        <f t="shared" si="325"/>
        <v>0.78979999999999995</v>
      </c>
      <c r="M1688">
        <f t="shared" si="326"/>
        <v>127.2</v>
      </c>
    </row>
    <row r="1689" spans="1:13" x14ac:dyDescent="0.2">
      <c r="A1689" t="s">
        <v>5205</v>
      </c>
      <c r="B1689" s="1" t="s">
        <v>4967</v>
      </c>
      <c r="C1689" t="str">
        <f t="shared" si="318"/>
        <v>bootstrap=False, criterion=squared_error, max_depth=None, max_features=sqrt, min_samples_split=10, n_estimators=500</v>
      </c>
      <c r="D1689" t="str">
        <f t="shared" si="319"/>
        <v>False</v>
      </c>
      <c r="E1689" t="str">
        <f t="shared" si="320"/>
        <v>squared_error</v>
      </c>
      <c r="F1689">
        <f t="shared" si="321"/>
        <v>0</v>
      </c>
      <c r="G1689" t="str">
        <f t="shared" si="327"/>
        <v>sqrt</v>
      </c>
      <c r="H1689" t="str">
        <f t="shared" si="327"/>
        <v>10</v>
      </c>
      <c r="I1689" t="str">
        <f t="shared" si="322"/>
        <v>500</v>
      </c>
      <c r="J1689">
        <f t="shared" si="323"/>
        <v>0.84299999999999997</v>
      </c>
      <c r="K1689">
        <f t="shared" si="324"/>
        <v>114</v>
      </c>
      <c r="L1689">
        <f t="shared" si="325"/>
        <v>0.78979999999999995</v>
      </c>
      <c r="M1689">
        <f t="shared" si="326"/>
        <v>127.2</v>
      </c>
    </row>
    <row r="1690" spans="1:13" x14ac:dyDescent="0.2">
      <c r="A1690" t="s">
        <v>5205</v>
      </c>
      <c r="B1690" s="1" t="s">
        <v>4969</v>
      </c>
      <c r="C1690" t="str">
        <f t="shared" si="318"/>
        <v>bootstrap=False, criterion=squared_error, max_depth=None, max_features=sqrt, min_samples_split=10, n_estimators=500</v>
      </c>
      <c r="D1690" t="str">
        <f t="shared" si="319"/>
        <v>False</v>
      </c>
      <c r="E1690" t="str">
        <f t="shared" si="320"/>
        <v>squared_error</v>
      </c>
      <c r="F1690">
        <f t="shared" si="321"/>
        <v>0</v>
      </c>
      <c r="G1690" t="str">
        <f t="shared" si="327"/>
        <v>sqrt</v>
      </c>
      <c r="H1690" t="str">
        <f t="shared" si="327"/>
        <v>10</v>
      </c>
      <c r="I1690" t="str">
        <f t="shared" si="322"/>
        <v>500</v>
      </c>
      <c r="J1690">
        <f t="shared" si="323"/>
        <v>0.76300000000000001</v>
      </c>
      <c r="K1690">
        <f t="shared" si="324"/>
        <v>132</v>
      </c>
      <c r="L1690">
        <f t="shared" si="325"/>
        <v>0.78979999999999995</v>
      </c>
      <c r="M1690">
        <f t="shared" si="326"/>
        <v>127.2</v>
      </c>
    </row>
    <row r="1691" spans="1:13" x14ac:dyDescent="0.2">
      <c r="A1691" t="s">
        <v>5205</v>
      </c>
      <c r="B1691" s="1" t="s">
        <v>4971</v>
      </c>
      <c r="C1691" t="str">
        <f t="shared" si="318"/>
        <v>bootstrap=False, criterion=squared_error, max_depth=None, max_features=sqrt, min_samples_split=10, n_estimators=500</v>
      </c>
      <c r="D1691" t="str">
        <f t="shared" si="319"/>
        <v>False</v>
      </c>
      <c r="E1691" t="str">
        <f t="shared" si="320"/>
        <v>squared_error</v>
      </c>
      <c r="F1691">
        <f t="shared" si="321"/>
        <v>0</v>
      </c>
      <c r="G1691" t="str">
        <f t="shared" si="327"/>
        <v>sqrt</v>
      </c>
      <c r="H1691" t="str">
        <f t="shared" si="327"/>
        <v>10</v>
      </c>
      <c r="I1691" t="str">
        <f t="shared" si="322"/>
        <v>500</v>
      </c>
      <c r="J1691">
        <f t="shared" si="323"/>
        <v>0.79600000000000004</v>
      </c>
      <c r="K1691">
        <f t="shared" si="324"/>
        <v>132</v>
      </c>
      <c r="L1691">
        <f t="shared" si="325"/>
        <v>0.78979999999999995</v>
      </c>
      <c r="M1691">
        <f t="shared" si="326"/>
        <v>127.2</v>
      </c>
    </row>
    <row r="1692" spans="1:13" x14ac:dyDescent="0.2">
      <c r="A1692" t="s">
        <v>5205</v>
      </c>
      <c r="B1692" s="1" t="s">
        <v>4006</v>
      </c>
      <c r="C1692" t="str">
        <f t="shared" si="318"/>
        <v>bootstrap=False, criterion=squared_error, max_depth=20, max_features=0.2, min_samples_split=10, n_estimators=200</v>
      </c>
      <c r="D1692" t="str">
        <f t="shared" si="319"/>
        <v>False</v>
      </c>
      <c r="E1692" t="str">
        <f t="shared" si="320"/>
        <v>squared_error</v>
      </c>
      <c r="F1692">
        <f t="shared" si="321"/>
        <v>20</v>
      </c>
      <c r="G1692" t="str">
        <f t="shared" si="327"/>
        <v>0.2</v>
      </c>
      <c r="H1692" t="str">
        <f t="shared" si="327"/>
        <v>10</v>
      </c>
      <c r="I1692" t="str">
        <f t="shared" si="322"/>
        <v>200</v>
      </c>
      <c r="J1692">
        <f t="shared" si="323"/>
        <v>0.78</v>
      </c>
      <c r="K1692">
        <f t="shared" si="324"/>
        <v>66</v>
      </c>
      <c r="L1692">
        <f t="shared" si="325"/>
        <v>0.78959999999999997</v>
      </c>
      <c r="M1692">
        <f t="shared" si="326"/>
        <v>63.98</v>
      </c>
    </row>
    <row r="1693" spans="1:13" x14ac:dyDescent="0.2">
      <c r="A1693" t="s">
        <v>5205</v>
      </c>
      <c r="B1693" s="1" t="s">
        <v>4007</v>
      </c>
      <c r="C1693" t="str">
        <f t="shared" si="318"/>
        <v>bootstrap=False, criterion=squared_error, max_depth=20, max_features=0.2, min_samples_split=10, n_estimators=200</v>
      </c>
      <c r="D1693" t="str">
        <f t="shared" si="319"/>
        <v>False</v>
      </c>
      <c r="E1693" t="str">
        <f t="shared" si="320"/>
        <v>squared_error</v>
      </c>
      <c r="F1693">
        <f t="shared" si="321"/>
        <v>20</v>
      </c>
      <c r="G1693" t="str">
        <f t="shared" si="327"/>
        <v>0.2</v>
      </c>
      <c r="H1693" t="str">
        <f t="shared" si="327"/>
        <v>10</v>
      </c>
      <c r="I1693" t="str">
        <f t="shared" si="322"/>
        <v>200</v>
      </c>
      <c r="J1693">
        <f t="shared" si="323"/>
        <v>0.76300000000000001</v>
      </c>
      <c r="K1693">
        <f t="shared" si="324"/>
        <v>66</v>
      </c>
      <c r="L1693">
        <f t="shared" si="325"/>
        <v>0.78959999999999997</v>
      </c>
      <c r="M1693">
        <f t="shared" si="326"/>
        <v>63.98</v>
      </c>
    </row>
    <row r="1694" spans="1:13" x14ac:dyDescent="0.2">
      <c r="A1694" t="s">
        <v>5205</v>
      </c>
      <c r="B1694" s="1" t="s">
        <v>4008</v>
      </c>
      <c r="C1694" t="str">
        <f t="shared" si="318"/>
        <v>bootstrap=False, criterion=squared_error, max_depth=20, max_features=0.2, min_samples_split=10, n_estimators=200</v>
      </c>
      <c r="D1694" t="str">
        <f t="shared" si="319"/>
        <v>False</v>
      </c>
      <c r="E1694" t="str">
        <f t="shared" si="320"/>
        <v>squared_error</v>
      </c>
      <c r="F1694">
        <f t="shared" si="321"/>
        <v>20</v>
      </c>
      <c r="G1694" t="str">
        <f t="shared" si="327"/>
        <v>0.2</v>
      </c>
      <c r="H1694" t="str">
        <f t="shared" si="327"/>
        <v>10</v>
      </c>
      <c r="I1694" t="str">
        <f t="shared" si="322"/>
        <v>200</v>
      </c>
      <c r="J1694">
        <f t="shared" si="323"/>
        <v>0.77600000000000002</v>
      </c>
      <c r="K1694">
        <f t="shared" si="324"/>
        <v>66</v>
      </c>
      <c r="L1694">
        <f t="shared" si="325"/>
        <v>0.78959999999999997</v>
      </c>
      <c r="M1694">
        <f t="shared" si="326"/>
        <v>63.98</v>
      </c>
    </row>
    <row r="1695" spans="1:13" x14ac:dyDescent="0.2">
      <c r="A1695" t="s">
        <v>5205</v>
      </c>
      <c r="B1695" s="1" t="s">
        <v>4009</v>
      </c>
      <c r="C1695" t="str">
        <f t="shared" si="318"/>
        <v>bootstrap=False, criterion=squared_error, max_depth=20, max_features=0.2, min_samples_split=10, n_estimators=200</v>
      </c>
      <c r="D1695" t="str">
        <f t="shared" si="319"/>
        <v>False</v>
      </c>
      <c r="E1695" t="str">
        <f t="shared" si="320"/>
        <v>squared_error</v>
      </c>
      <c r="F1695">
        <f t="shared" si="321"/>
        <v>20</v>
      </c>
      <c r="G1695" t="str">
        <f t="shared" si="327"/>
        <v>0.2</v>
      </c>
      <c r="H1695" t="str">
        <f t="shared" si="327"/>
        <v>10</v>
      </c>
      <c r="I1695" t="str">
        <f t="shared" si="322"/>
        <v>200</v>
      </c>
      <c r="J1695">
        <f t="shared" si="323"/>
        <v>0.83899999999999997</v>
      </c>
      <c r="K1695">
        <f t="shared" si="324"/>
        <v>55.9</v>
      </c>
      <c r="L1695">
        <f t="shared" si="325"/>
        <v>0.78959999999999997</v>
      </c>
      <c r="M1695">
        <f t="shared" si="326"/>
        <v>63.98</v>
      </c>
    </row>
    <row r="1696" spans="1:13" x14ac:dyDescent="0.2">
      <c r="A1696" t="s">
        <v>5205</v>
      </c>
      <c r="B1696" s="1" t="s">
        <v>4010</v>
      </c>
      <c r="C1696" t="str">
        <f t="shared" si="318"/>
        <v>bootstrap=False, criterion=squared_error, max_depth=20, max_features=0.2, min_samples_split=10, n_estimators=200</v>
      </c>
      <c r="D1696" t="str">
        <f t="shared" si="319"/>
        <v>False</v>
      </c>
      <c r="E1696" t="str">
        <f t="shared" si="320"/>
        <v>squared_error</v>
      </c>
      <c r="F1696">
        <f t="shared" si="321"/>
        <v>20</v>
      </c>
      <c r="G1696" t="str">
        <f t="shared" si="327"/>
        <v>0.2</v>
      </c>
      <c r="H1696" t="str">
        <f t="shared" si="327"/>
        <v>10</v>
      </c>
      <c r="I1696" t="str">
        <f t="shared" si="322"/>
        <v>200</v>
      </c>
      <c r="J1696">
        <f t="shared" si="323"/>
        <v>0.79</v>
      </c>
      <c r="K1696">
        <f t="shared" si="324"/>
        <v>66</v>
      </c>
      <c r="L1696">
        <f t="shared" si="325"/>
        <v>0.78959999999999997</v>
      </c>
      <c r="M1696">
        <f t="shared" si="326"/>
        <v>63.98</v>
      </c>
    </row>
    <row r="1697" spans="1:13" x14ac:dyDescent="0.2">
      <c r="A1697" t="s">
        <v>5205</v>
      </c>
      <c r="B1697" s="1" t="s">
        <v>2794</v>
      </c>
      <c r="C1697" t="str">
        <f t="shared" si="318"/>
        <v>bootstrap=True, criterion=squared_error, max_depth=30, max_features=sqrt, min_samples_split=5, n_estimators=150</v>
      </c>
      <c r="D1697" t="str">
        <f t="shared" si="319"/>
        <v>True</v>
      </c>
      <c r="E1697" t="str">
        <f t="shared" si="320"/>
        <v>squared_error</v>
      </c>
      <c r="F1697">
        <f t="shared" si="321"/>
        <v>30</v>
      </c>
      <c r="G1697" t="str">
        <f t="shared" si="327"/>
        <v>sqrt</v>
      </c>
      <c r="H1697" t="str">
        <f t="shared" si="327"/>
        <v>5</v>
      </c>
      <c r="I1697" t="str">
        <f t="shared" si="322"/>
        <v>150</v>
      </c>
      <c r="J1697">
        <f t="shared" si="323"/>
        <v>0.79</v>
      </c>
      <c r="K1697">
        <f t="shared" si="324"/>
        <v>28.5</v>
      </c>
      <c r="L1697">
        <f t="shared" si="325"/>
        <v>0.78939999999999999</v>
      </c>
      <c r="M1697">
        <f t="shared" si="326"/>
        <v>26.779999999999994</v>
      </c>
    </row>
    <row r="1698" spans="1:13" x14ac:dyDescent="0.2">
      <c r="A1698" t="s">
        <v>5205</v>
      </c>
      <c r="B1698" s="1" t="s">
        <v>2796</v>
      </c>
      <c r="C1698" t="str">
        <f t="shared" si="318"/>
        <v>bootstrap=True, criterion=squared_error, max_depth=30, max_features=sqrt, min_samples_split=5, n_estimators=150</v>
      </c>
      <c r="D1698" t="str">
        <f t="shared" si="319"/>
        <v>True</v>
      </c>
      <c r="E1698" t="str">
        <f t="shared" si="320"/>
        <v>squared_error</v>
      </c>
      <c r="F1698">
        <f t="shared" si="321"/>
        <v>30</v>
      </c>
      <c r="G1698" t="str">
        <f t="shared" si="327"/>
        <v>sqrt</v>
      </c>
      <c r="H1698" t="str">
        <f t="shared" si="327"/>
        <v>5</v>
      </c>
      <c r="I1698" t="str">
        <f t="shared" si="322"/>
        <v>150</v>
      </c>
      <c r="J1698">
        <f t="shared" si="323"/>
        <v>0.76200000000000001</v>
      </c>
      <c r="K1698">
        <f t="shared" si="324"/>
        <v>26.7</v>
      </c>
      <c r="L1698">
        <f t="shared" si="325"/>
        <v>0.78939999999999999</v>
      </c>
      <c r="M1698">
        <f t="shared" si="326"/>
        <v>26.779999999999994</v>
      </c>
    </row>
    <row r="1699" spans="1:13" x14ac:dyDescent="0.2">
      <c r="A1699" t="s">
        <v>5205</v>
      </c>
      <c r="B1699" s="1" t="s">
        <v>2798</v>
      </c>
      <c r="C1699" t="str">
        <f t="shared" si="318"/>
        <v>bootstrap=True, criterion=squared_error, max_depth=30, max_features=sqrt, min_samples_split=5, n_estimators=150</v>
      </c>
      <c r="D1699" t="str">
        <f t="shared" si="319"/>
        <v>True</v>
      </c>
      <c r="E1699" t="str">
        <f t="shared" si="320"/>
        <v>squared_error</v>
      </c>
      <c r="F1699">
        <f t="shared" si="321"/>
        <v>30</v>
      </c>
      <c r="G1699" t="str">
        <f t="shared" si="327"/>
        <v>sqrt</v>
      </c>
      <c r="H1699" t="str">
        <f t="shared" si="327"/>
        <v>5</v>
      </c>
      <c r="I1699" t="str">
        <f t="shared" si="322"/>
        <v>150</v>
      </c>
      <c r="J1699">
        <f t="shared" si="323"/>
        <v>0.76900000000000002</v>
      </c>
      <c r="K1699">
        <f t="shared" si="324"/>
        <v>26.9</v>
      </c>
      <c r="L1699">
        <f t="shared" si="325"/>
        <v>0.78939999999999999</v>
      </c>
      <c r="M1699">
        <f t="shared" si="326"/>
        <v>26.779999999999994</v>
      </c>
    </row>
    <row r="1700" spans="1:13" x14ac:dyDescent="0.2">
      <c r="A1700" t="s">
        <v>5205</v>
      </c>
      <c r="B1700" s="1" t="s">
        <v>2799</v>
      </c>
      <c r="C1700" t="str">
        <f t="shared" si="318"/>
        <v>bootstrap=True, criterion=squared_error, max_depth=30, max_features=sqrt, min_samples_split=5, n_estimators=150</v>
      </c>
      <c r="D1700" t="str">
        <f t="shared" si="319"/>
        <v>True</v>
      </c>
      <c r="E1700" t="str">
        <f t="shared" si="320"/>
        <v>squared_error</v>
      </c>
      <c r="F1700">
        <f t="shared" si="321"/>
        <v>30</v>
      </c>
      <c r="G1700" t="str">
        <f t="shared" si="327"/>
        <v>sqrt</v>
      </c>
      <c r="H1700" t="str">
        <f t="shared" si="327"/>
        <v>5</v>
      </c>
      <c r="I1700" t="str">
        <f t="shared" si="322"/>
        <v>150</v>
      </c>
      <c r="J1700">
        <f t="shared" si="323"/>
        <v>0.83299999999999996</v>
      </c>
      <c r="K1700">
        <f t="shared" si="324"/>
        <v>23.6</v>
      </c>
      <c r="L1700">
        <f t="shared" si="325"/>
        <v>0.78939999999999999</v>
      </c>
      <c r="M1700">
        <f t="shared" si="326"/>
        <v>26.779999999999994</v>
      </c>
    </row>
    <row r="1701" spans="1:13" x14ac:dyDescent="0.2">
      <c r="A1701" t="s">
        <v>5205</v>
      </c>
      <c r="B1701" s="1" t="s">
        <v>2800</v>
      </c>
      <c r="C1701" t="str">
        <f t="shared" si="318"/>
        <v>bootstrap=True, criterion=squared_error, max_depth=30, max_features=sqrt, min_samples_split=5, n_estimators=150</v>
      </c>
      <c r="D1701" t="str">
        <f t="shared" si="319"/>
        <v>True</v>
      </c>
      <c r="E1701" t="str">
        <f t="shared" si="320"/>
        <v>squared_error</v>
      </c>
      <c r="F1701">
        <f t="shared" si="321"/>
        <v>30</v>
      </c>
      <c r="G1701" t="str">
        <f t="shared" si="327"/>
        <v>sqrt</v>
      </c>
      <c r="H1701" t="str">
        <f t="shared" si="327"/>
        <v>5</v>
      </c>
      <c r="I1701" t="str">
        <f t="shared" si="322"/>
        <v>150</v>
      </c>
      <c r="J1701">
        <f t="shared" si="323"/>
        <v>0.79300000000000004</v>
      </c>
      <c r="K1701">
        <f t="shared" si="324"/>
        <v>28.2</v>
      </c>
      <c r="L1701">
        <f t="shared" si="325"/>
        <v>0.78939999999999999</v>
      </c>
      <c r="M1701">
        <f t="shared" si="326"/>
        <v>26.779999999999994</v>
      </c>
    </row>
    <row r="1702" spans="1:13" x14ac:dyDescent="0.2">
      <c r="A1702" t="s">
        <v>5205</v>
      </c>
      <c r="B1702" s="1" t="s">
        <v>2801</v>
      </c>
      <c r="C1702" t="str">
        <f t="shared" si="318"/>
        <v>bootstrap=True, criterion=squared_error, max_depth=30, max_features=sqrt, min_samples_split=5, n_estimators=200</v>
      </c>
      <c r="D1702" t="str">
        <f t="shared" si="319"/>
        <v>True</v>
      </c>
      <c r="E1702" t="str">
        <f t="shared" si="320"/>
        <v>squared_error</v>
      </c>
      <c r="F1702">
        <f t="shared" si="321"/>
        <v>30</v>
      </c>
      <c r="G1702" t="str">
        <f t="shared" ref="G1702:H1721" si="328">MID($B1702,FIND(G$1,$B1702,1)+LEN(G$1)+1,FIND(H$1,$B1702,1)-(FIND(G$1,$B1702,1)+LEN(G$1))-3)</f>
        <v>sqrt</v>
      </c>
      <c r="H1702" t="str">
        <f t="shared" si="328"/>
        <v>5</v>
      </c>
      <c r="I1702" t="str">
        <f t="shared" si="322"/>
        <v>200</v>
      </c>
      <c r="J1702">
        <f t="shared" si="323"/>
        <v>0.79</v>
      </c>
      <c r="K1702">
        <f t="shared" si="324"/>
        <v>37.700000000000003</v>
      </c>
      <c r="L1702">
        <f t="shared" si="325"/>
        <v>0.78939999999999999</v>
      </c>
      <c r="M1702">
        <f t="shared" si="326"/>
        <v>35.72</v>
      </c>
    </row>
    <row r="1703" spans="1:13" x14ac:dyDescent="0.2">
      <c r="A1703" t="s">
        <v>5205</v>
      </c>
      <c r="B1703" s="1" t="s">
        <v>2802</v>
      </c>
      <c r="C1703" t="str">
        <f t="shared" si="318"/>
        <v>bootstrap=True, criterion=squared_error, max_depth=30, max_features=sqrt, min_samples_split=5, n_estimators=200</v>
      </c>
      <c r="D1703" t="str">
        <f t="shared" si="319"/>
        <v>True</v>
      </c>
      <c r="E1703" t="str">
        <f t="shared" si="320"/>
        <v>squared_error</v>
      </c>
      <c r="F1703">
        <f t="shared" si="321"/>
        <v>30</v>
      </c>
      <c r="G1703" t="str">
        <f t="shared" si="328"/>
        <v>sqrt</v>
      </c>
      <c r="H1703" t="str">
        <f t="shared" si="328"/>
        <v>5</v>
      </c>
      <c r="I1703" t="str">
        <f t="shared" si="322"/>
        <v>200</v>
      </c>
      <c r="J1703">
        <f t="shared" si="323"/>
        <v>0.76200000000000001</v>
      </c>
      <c r="K1703">
        <f t="shared" si="324"/>
        <v>35.9</v>
      </c>
      <c r="L1703">
        <f t="shared" si="325"/>
        <v>0.78939999999999999</v>
      </c>
      <c r="M1703">
        <f t="shared" si="326"/>
        <v>35.72</v>
      </c>
    </row>
    <row r="1704" spans="1:13" x14ac:dyDescent="0.2">
      <c r="A1704" t="s">
        <v>5205</v>
      </c>
      <c r="B1704" s="1" t="s">
        <v>2803</v>
      </c>
      <c r="C1704" t="str">
        <f t="shared" si="318"/>
        <v>bootstrap=True, criterion=squared_error, max_depth=30, max_features=sqrt, min_samples_split=5, n_estimators=200</v>
      </c>
      <c r="D1704" t="str">
        <f t="shared" si="319"/>
        <v>True</v>
      </c>
      <c r="E1704" t="str">
        <f t="shared" si="320"/>
        <v>squared_error</v>
      </c>
      <c r="F1704">
        <f t="shared" si="321"/>
        <v>30</v>
      </c>
      <c r="G1704" t="str">
        <f t="shared" si="328"/>
        <v>sqrt</v>
      </c>
      <c r="H1704" t="str">
        <f t="shared" si="328"/>
        <v>5</v>
      </c>
      <c r="I1704" t="str">
        <f t="shared" si="322"/>
        <v>200</v>
      </c>
      <c r="J1704">
        <f t="shared" si="323"/>
        <v>0.76900000000000002</v>
      </c>
      <c r="K1704">
        <f t="shared" si="324"/>
        <v>36.5</v>
      </c>
      <c r="L1704">
        <f t="shared" si="325"/>
        <v>0.78939999999999999</v>
      </c>
      <c r="M1704">
        <f t="shared" si="326"/>
        <v>35.72</v>
      </c>
    </row>
    <row r="1705" spans="1:13" x14ac:dyDescent="0.2">
      <c r="A1705" t="s">
        <v>5205</v>
      </c>
      <c r="B1705" s="1" t="s">
        <v>2804</v>
      </c>
      <c r="C1705" t="str">
        <f t="shared" si="318"/>
        <v>bootstrap=True, criterion=squared_error, max_depth=30, max_features=sqrt, min_samples_split=5, n_estimators=200</v>
      </c>
      <c r="D1705" t="str">
        <f t="shared" si="319"/>
        <v>True</v>
      </c>
      <c r="E1705" t="str">
        <f t="shared" si="320"/>
        <v>squared_error</v>
      </c>
      <c r="F1705">
        <f t="shared" si="321"/>
        <v>30</v>
      </c>
      <c r="G1705" t="str">
        <f t="shared" si="328"/>
        <v>sqrt</v>
      </c>
      <c r="H1705" t="str">
        <f t="shared" si="328"/>
        <v>5</v>
      </c>
      <c r="I1705" t="str">
        <f t="shared" si="322"/>
        <v>200</v>
      </c>
      <c r="J1705">
        <f t="shared" si="323"/>
        <v>0.83299999999999996</v>
      </c>
      <c r="K1705">
        <f t="shared" si="324"/>
        <v>31.4</v>
      </c>
      <c r="L1705">
        <f t="shared" si="325"/>
        <v>0.78939999999999999</v>
      </c>
      <c r="M1705">
        <f t="shared" si="326"/>
        <v>35.72</v>
      </c>
    </row>
    <row r="1706" spans="1:13" x14ac:dyDescent="0.2">
      <c r="A1706" t="s">
        <v>5205</v>
      </c>
      <c r="B1706" s="1" t="s">
        <v>2805</v>
      </c>
      <c r="C1706" t="str">
        <f t="shared" si="318"/>
        <v>bootstrap=True, criterion=squared_error, max_depth=30, max_features=sqrt, min_samples_split=5, n_estimators=200</v>
      </c>
      <c r="D1706" t="str">
        <f t="shared" si="319"/>
        <v>True</v>
      </c>
      <c r="E1706" t="str">
        <f t="shared" si="320"/>
        <v>squared_error</v>
      </c>
      <c r="F1706">
        <f t="shared" si="321"/>
        <v>30</v>
      </c>
      <c r="G1706" t="str">
        <f t="shared" si="328"/>
        <v>sqrt</v>
      </c>
      <c r="H1706" t="str">
        <f t="shared" si="328"/>
        <v>5</v>
      </c>
      <c r="I1706" t="str">
        <f t="shared" si="322"/>
        <v>200</v>
      </c>
      <c r="J1706">
        <f t="shared" si="323"/>
        <v>0.79300000000000004</v>
      </c>
      <c r="K1706">
        <f t="shared" si="324"/>
        <v>37.1</v>
      </c>
      <c r="L1706">
        <f t="shared" si="325"/>
        <v>0.78939999999999999</v>
      </c>
      <c r="M1706">
        <f t="shared" si="326"/>
        <v>35.72</v>
      </c>
    </row>
    <row r="1707" spans="1:13" x14ac:dyDescent="0.2">
      <c r="A1707" t="s">
        <v>5205</v>
      </c>
      <c r="B1707" s="1" t="s">
        <v>4592</v>
      </c>
      <c r="C1707" t="str">
        <f t="shared" si="318"/>
        <v>bootstrap=False, criterion=squared_error, max_depth=50, max_features=sqrt, min_samples_split=10, n_estimators=200</v>
      </c>
      <c r="D1707" t="str">
        <f t="shared" si="319"/>
        <v>False</v>
      </c>
      <c r="E1707" t="str">
        <f t="shared" si="320"/>
        <v>squared_error</v>
      </c>
      <c r="F1707">
        <f t="shared" si="321"/>
        <v>50</v>
      </c>
      <c r="G1707" t="str">
        <f t="shared" si="328"/>
        <v>sqrt</v>
      </c>
      <c r="H1707" t="str">
        <f t="shared" si="328"/>
        <v>10</v>
      </c>
      <c r="I1707" t="str">
        <f t="shared" si="322"/>
        <v>200</v>
      </c>
      <c r="J1707">
        <f t="shared" si="323"/>
        <v>0.78400000000000003</v>
      </c>
      <c r="K1707">
        <f t="shared" si="324"/>
        <v>51.1</v>
      </c>
      <c r="L1707">
        <f t="shared" si="325"/>
        <v>0.78939999999999999</v>
      </c>
      <c r="M1707">
        <f t="shared" si="326"/>
        <v>49.620000000000005</v>
      </c>
    </row>
    <row r="1708" spans="1:13" x14ac:dyDescent="0.2">
      <c r="A1708" t="s">
        <v>5205</v>
      </c>
      <c r="B1708" s="1" t="s">
        <v>4593</v>
      </c>
      <c r="C1708" t="str">
        <f t="shared" si="318"/>
        <v>bootstrap=False, criterion=squared_error, max_depth=50, max_features=sqrt, min_samples_split=10, n_estimators=200</v>
      </c>
      <c r="D1708" t="str">
        <f t="shared" si="319"/>
        <v>False</v>
      </c>
      <c r="E1708" t="str">
        <f t="shared" si="320"/>
        <v>squared_error</v>
      </c>
      <c r="F1708">
        <f t="shared" si="321"/>
        <v>50</v>
      </c>
      <c r="G1708" t="str">
        <f t="shared" si="328"/>
        <v>sqrt</v>
      </c>
      <c r="H1708" t="str">
        <f t="shared" si="328"/>
        <v>10</v>
      </c>
      <c r="I1708" t="str">
        <f t="shared" si="322"/>
        <v>200</v>
      </c>
      <c r="J1708">
        <f t="shared" si="323"/>
        <v>0.76300000000000001</v>
      </c>
      <c r="K1708">
        <f t="shared" si="324"/>
        <v>49.6</v>
      </c>
      <c r="L1708">
        <f t="shared" si="325"/>
        <v>0.78939999999999999</v>
      </c>
      <c r="M1708">
        <f t="shared" si="326"/>
        <v>49.620000000000005</v>
      </c>
    </row>
    <row r="1709" spans="1:13" x14ac:dyDescent="0.2">
      <c r="A1709" t="s">
        <v>5205</v>
      </c>
      <c r="B1709" s="1" t="s">
        <v>4594</v>
      </c>
      <c r="C1709" t="str">
        <f t="shared" si="318"/>
        <v>bootstrap=False, criterion=squared_error, max_depth=50, max_features=sqrt, min_samples_split=10, n_estimators=200</v>
      </c>
      <c r="D1709" t="str">
        <f t="shared" si="319"/>
        <v>False</v>
      </c>
      <c r="E1709" t="str">
        <f t="shared" si="320"/>
        <v>squared_error</v>
      </c>
      <c r="F1709">
        <f t="shared" si="321"/>
        <v>50</v>
      </c>
      <c r="G1709" t="str">
        <f t="shared" si="328"/>
        <v>sqrt</v>
      </c>
      <c r="H1709" t="str">
        <f t="shared" si="328"/>
        <v>10</v>
      </c>
      <c r="I1709" t="str">
        <f t="shared" si="322"/>
        <v>200</v>
      </c>
      <c r="J1709">
        <f t="shared" si="323"/>
        <v>0.84399999999999997</v>
      </c>
      <c r="K1709">
        <f t="shared" si="324"/>
        <v>43.2</v>
      </c>
      <c r="L1709">
        <f t="shared" si="325"/>
        <v>0.78939999999999999</v>
      </c>
      <c r="M1709">
        <f t="shared" si="326"/>
        <v>49.620000000000005</v>
      </c>
    </row>
    <row r="1710" spans="1:13" x14ac:dyDescent="0.2">
      <c r="A1710" t="s">
        <v>5205</v>
      </c>
      <c r="B1710" s="1" t="s">
        <v>4595</v>
      </c>
      <c r="C1710" t="str">
        <f t="shared" si="318"/>
        <v>bootstrap=False, criterion=squared_error, max_depth=50, max_features=sqrt, min_samples_split=10, n_estimators=200</v>
      </c>
      <c r="D1710" t="str">
        <f t="shared" si="319"/>
        <v>False</v>
      </c>
      <c r="E1710" t="str">
        <f t="shared" si="320"/>
        <v>squared_error</v>
      </c>
      <c r="F1710">
        <f t="shared" si="321"/>
        <v>50</v>
      </c>
      <c r="G1710" t="str">
        <f t="shared" si="328"/>
        <v>sqrt</v>
      </c>
      <c r="H1710" t="str">
        <f t="shared" si="328"/>
        <v>10</v>
      </c>
      <c r="I1710" t="str">
        <f t="shared" si="322"/>
        <v>200</v>
      </c>
      <c r="J1710">
        <f t="shared" si="323"/>
        <v>0.76200000000000001</v>
      </c>
      <c r="K1710">
        <f t="shared" si="324"/>
        <v>50.2</v>
      </c>
      <c r="L1710">
        <f t="shared" si="325"/>
        <v>0.78939999999999999</v>
      </c>
      <c r="M1710">
        <f t="shared" si="326"/>
        <v>49.620000000000005</v>
      </c>
    </row>
    <row r="1711" spans="1:13" x14ac:dyDescent="0.2">
      <c r="A1711" t="s">
        <v>5205</v>
      </c>
      <c r="B1711" s="1" t="s">
        <v>4596</v>
      </c>
      <c r="C1711" t="str">
        <f t="shared" si="318"/>
        <v>bootstrap=False, criterion=squared_error, max_depth=50, max_features=sqrt, min_samples_split=10, n_estimators=200</v>
      </c>
      <c r="D1711" t="str">
        <f t="shared" si="319"/>
        <v>False</v>
      </c>
      <c r="E1711" t="str">
        <f t="shared" si="320"/>
        <v>squared_error</v>
      </c>
      <c r="F1711">
        <f t="shared" si="321"/>
        <v>50</v>
      </c>
      <c r="G1711" t="str">
        <f t="shared" si="328"/>
        <v>sqrt</v>
      </c>
      <c r="H1711" t="str">
        <f t="shared" si="328"/>
        <v>10</v>
      </c>
      <c r="I1711" t="str">
        <f t="shared" si="322"/>
        <v>200</v>
      </c>
      <c r="J1711">
        <f t="shared" si="323"/>
        <v>0.79400000000000004</v>
      </c>
      <c r="K1711">
        <f t="shared" si="324"/>
        <v>54</v>
      </c>
      <c r="L1711">
        <f t="shared" si="325"/>
        <v>0.78939999999999999</v>
      </c>
      <c r="M1711">
        <f t="shared" si="326"/>
        <v>49.620000000000005</v>
      </c>
    </row>
    <row r="1712" spans="1:13" x14ac:dyDescent="0.2">
      <c r="A1712" t="s">
        <v>5205</v>
      </c>
      <c r="B1712" s="1" t="s">
        <v>2575</v>
      </c>
      <c r="C1712" t="str">
        <f t="shared" si="318"/>
        <v>bootstrap=True, criterion=squared_error, max_depth=20, max_features=0.2, min_samples_split=5, n_estimators=200</v>
      </c>
      <c r="D1712" t="str">
        <f t="shared" si="319"/>
        <v>True</v>
      </c>
      <c r="E1712" t="str">
        <f t="shared" si="320"/>
        <v>squared_error</v>
      </c>
      <c r="F1712">
        <f t="shared" si="321"/>
        <v>20</v>
      </c>
      <c r="G1712" t="str">
        <f t="shared" si="328"/>
        <v>0.2</v>
      </c>
      <c r="H1712" t="str">
        <f t="shared" si="328"/>
        <v>5</v>
      </c>
      <c r="I1712" t="str">
        <f t="shared" si="322"/>
        <v>200</v>
      </c>
      <c r="J1712">
        <f t="shared" si="323"/>
        <v>0.78400000000000003</v>
      </c>
      <c r="K1712">
        <f t="shared" si="324"/>
        <v>45.8</v>
      </c>
      <c r="L1712">
        <f t="shared" si="325"/>
        <v>0.78920000000000001</v>
      </c>
      <c r="M1712">
        <f t="shared" si="326"/>
        <v>43.86</v>
      </c>
    </row>
    <row r="1713" spans="1:13" x14ac:dyDescent="0.2">
      <c r="A1713" t="s">
        <v>5205</v>
      </c>
      <c r="B1713" s="1" t="s">
        <v>2576</v>
      </c>
      <c r="C1713" t="str">
        <f t="shared" si="318"/>
        <v>bootstrap=True, criterion=squared_error, max_depth=20, max_features=0.2, min_samples_split=5, n_estimators=200</v>
      </c>
      <c r="D1713" t="str">
        <f t="shared" si="319"/>
        <v>True</v>
      </c>
      <c r="E1713" t="str">
        <f t="shared" si="320"/>
        <v>squared_error</v>
      </c>
      <c r="F1713">
        <f t="shared" si="321"/>
        <v>20</v>
      </c>
      <c r="G1713" t="str">
        <f t="shared" si="328"/>
        <v>0.2</v>
      </c>
      <c r="H1713" t="str">
        <f t="shared" si="328"/>
        <v>5</v>
      </c>
      <c r="I1713" t="str">
        <f t="shared" si="322"/>
        <v>200</v>
      </c>
      <c r="J1713">
        <f t="shared" si="323"/>
        <v>0.83199999999999996</v>
      </c>
      <c r="K1713">
        <f t="shared" si="324"/>
        <v>39.299999999999997</v>
      </c>
      <c r="L1713">
        <f t="shared" si="325"/>
        <v>0.78920000000000001</v>
      </c>
      <c r="M1713">
        <f t="shared" si="326"/>
        <v>43.86</v>
      </c>
    </row>
    <row r="1714" spans="1:13" x14ac:dyDescent="0.2">
      <c r="A1714" t="s">
        <v>5205</v>
      </c>
      <c r="B1714" s="1" t="s">
        <v>2577</v>
      </c>
      <c r="C1714" t="str">
        <f t="shared" si="318"/>
        <v>bootstrap=True, criterion=squared_error, max_depth=20, max_features=0.2, min_samples_split=5, n_estimators=200</v>
      </c>
      <c r="D1714" t="str">
        <f t="shared" si="319"/>
        <v>True</v>
      </c>
      <c r="E1714" t="str">
        <f t="shared" si="320"/>
        <v>squared_error</v>
      </c>
      <c r="F1714">
        <f t="shared" si="321"/>
        <v>20</v>
      </c>
      <c r="G1714" t="str">
        <f t="shared" si="328"/>
        <v>0.2</v>
      </c>
      <c r="H1714" t="str">
        <f t="shared" si="328"/>
        <v>5</v>
      </c>
      <c r="I1714" t="str">
        <f t="shared" si="322"/>
        <v>200</v>
      </c>
      <c r="J1714">
        <f t="shared" si="323"/>
        <v>0.76200000000000001</v>
      </c>
      <c r="K1714">
        <f t="shared" si="324"/>
        <v>43.1</v>
      </c>
      <c r="L1714">
        <f t="shared" si="325"/>
        <v>0.78920000000000001</v>
      </c>
      <c r="M1714">
        <f t="shared" si="326"/>
        <v>43.86</v>
      </c>
    </row>
    <row r="1715" spans="1:13" x14ac:dyDescent="0.2">
      <c r="A1715" t="s">
        <v>5205</v>
      </c>
      <c r="B1715" s="1" t="s">
        <v>2578</v>
      </c>
      <c r="C1715" t="str">
        <f t="shared" si="318"/>
        <v>bootstrap=True, criterion=squared_error, max_depth=20, max_features=0.2, min_samples_split=5, n_estimators=200</v>
      </c>
      <c r="D1715" t="str">
        <f t="shared" si="319"/>
        <v>True</v>
      </c>
      <c r="E1715" t="str">
        <f t="shared" si="320"/>
        <v>squared_error</v>
      </c>
      <c r="F1715">
        <f t="shared" si="321"/>
        <v>20</v>
      </c>
      <c r="G1715" t="str">
        <f t="shared" si="328"/>
        <v>0.2</v>
      </c>
      <c r="H1715" t="str">
        <f t="shared" si="328"/>
        <v>5</v>
      </c>
      <c r="I1715" t="str">
        <f t="shared" si="322"/>
        <v>200</v>
      </c>
      <c r="J1715">
        <f t="shared" si="323"/>
        <v>0.79</v>
      </c>
      <c r="K1715">
        <f t="shared" si="324"/>
        <v>46.2</v>
      </c>
      <c r="L1715">
        <f t="shared" si="325"/>
        <v>0.78920000000000001</v>
      </c>
      <c r="M1715">
        <f t="shared" si="326"/>
        <v>43.86</v>
      </c>
    </row>
    <row r="1716" spans="1:13" x14ac:dyDescent="0.2">
      <c r="A1716" t="s">
        <v>5205</v>
      </c>
      <c r="B1716" s="1" t="s">
        <v>2579</v>
      </c>
      <c r="C1716" t="str">
        <f t="shared" si="318"/>
        <v>bootstrap=True, criterion=squared_error, max_depth=20, max_features=0.2, min_samples_split=5, n_estimators=200</v>
      </c>
      <c r="D1716" t="str">
        <f t="shared" si="319"/>
        <v>True</v>
      </c>
      <c r="E1716" t="str">
        <f t="shared" si="320"/>
        <v>squared_error</v>
      </c>
      <c r="F1716">
        <f t="shared" si="321"/>
        <v>20</v>
      </c>
      <c r="G1716" t="str">
        <f t="shared" si="328"/>
        <v>0.2</v>
      </c>
      <c r="H1716" t="str">
        <f t="shared" si="328"/>
        <v>5</v>
      </c>
      <c r="I1716" t="str">
        <f t="shared" si="322"/>
        <v>200</v>
      </c>
      <c r="J1716">
        <f t="shared" si="323"/>
        <v>0.77800000000000002</v>
      </c>
      <c r="K1716">
        <f t="shared" si="324"/>
        <v>44.9</v>
      </c>
      <c r="L1716">
        <f t="shared" si="325"/>
        <v>0.78920000000000001</v>
      </c>
      <c r="M1716">
        <f t="shared" si="326"/>
        <v>43.86</v>
      </c>
    </row>
    <row r="1717" spans="1:13" x14ac:dyDescent="0.2">
      <c r="A1717" t="s">
        <v>5205</v>
      </c>
      <c r="B1717" s="1" t="s">
        <v>3152</v>
      </c>
      <c r="C1717" t="str">
        <f t="shared" si="318"/>
        <v>bootstrap=True, criterion=squared_error, max_depth=50, max_features=sqrt, min_samples_split=5, n_estimators=200</v>
      </c>
      <c r="D1717" t="str">
        <f t="shared" si="319"/>
        <v>True</v>
      </c>
      <c r="E1717" t="str">
        <f t="shared" si="320"/>
        <v>squared_error</v>
      </c>
      <c r="F1717">
        <f t="shared" si="321"/>
        <v>50</v>
      </c>
      <c r="G1717" t="str">
        <f t="shared" si="328"/>
        <v>sqrt</v>
      </c>
      <c r="H1717" t="str">
        <f t="shared" si="328"/>
        <v>5</v>
      </c>
      <c r="I1717" t="str">
        <f t="shared" si="322"/>
        <v>200</v>
      </c>
      <c r="J1717">
        <f t="shared" si="323"/>
        <v>0.78900000000000003</v>
      </c>
      <c r="K1717">
        <f t="shared" si="324"/>
        <v>38.1</v>
      </c>
      <c r="L1717">
        <f t="shared" si="325"/>
        <v>0.78920000000000001</v>
      </c>
      <c r="M1717">
        <f t="shared" si="326"/>
        <v>36.78</v>
      </c>
    </row>
    <row r="1718" spans="1:13" x14ac:dyDescent="0.2">
      <c r="A1718" t="s">
        <v>5205</v>
      </c>
      <c r="B1718" s="1" t="s">
        <v>3153</v>
      </c>
      <c r="C1718" t="str">
        <f t="shared" si="318"/>
        <v>bootstrap=True, criterion=squared_error, max_depth=50, max_features=sqrt, min_samples_split=5, n_estimators=200</v>
      </c>
      <c r="D1718" t="str">
        <f t="shared" si="319"/>
        <v>True</v>
      </c>
      <c r="E1718" t="str">
        <f t="shared" si="320"/>
        <v>squared_error</v>
      </c>
      <c r="F1718">
        <f t="shared" si="321"/>
        <v>50</v>
      </c>
      <c r="G1718" t="str">
        <f t="shared" si="328"/>
        <v>sqrt</v>
      </c>
      <c r="H1718" t="str">
        <f t="shared" si="328"/>
        <v>5</v>
      </c>
      <c r="I1718" t="str">
        <f t="shared" si="322"/>
        <v>200</v>
      </c>
      <c r="J1718">
        <f t="shared" si="323"/>
        <v>0.76100000000000001</v>
      </c>
      <c r="K1718">
        <f t="shared" si="324"/>
        <v>36.799999999999997</v>
      </c>
      <c r="L1718">
        <f t="shared" si="325"/>
        <v>0.78920000000000001</v>
      </c>
      <c r="M1718">
        <f t="shared" si="326"/>
        <v>36.78</v>
      </c>
    </row>
    <row r="1719" spans="1:13" x14ac:dyDescent="0.2">
      <c r="A1719" t="s">
        <v>5205</v>
      </c>
      <c r="B1719" s="1" t="s">
        <v>3154</v>
      </c>
      <c r="C1719" t="str">
        <f t="shared" si="318"/>
        <v>bootstrap=True, criterion=squared_error, max_depth=50, max_features=sqrt, min_samples_split=5, n_estimators=200</v>
      </c>
      <c r="D1719" t="str">
        <f t="shared" si="319"/>
        <v>True</v>
      </c>
      <c r="E1719" t="str">
        <f t="shared" si="320"/>
        <v>squared_error</v>
      </c>
      <c r="F1719">
        <f t="shared" si="321"/>
        <v>50</v>
      </c>
      <c r="G1719" t="str">
        <f t="shared" si="328"/>
        <v>sqrt</v>
      </c>
      <c r="H1719" t="str">
        <f t="shared" si="328"/>
        <v>5</v>
      </c>
      <c r="I1719" t="str">
        <f t="shared" si="322"/>
        <v>200</v>
      </c>
      <c r="J1719">
        <f t="shared" si="323"/>
        <v>0.77</v>
      </c>
      <c r="K1719">
        <f t="shared" si="324"/>
        <v>37.4</v>
      </c>
      <c r="L1719">
        <f t="shared" si="325"/>
        <v>0.78920000000000001</v>
      </c>
      <c r="M1719">
        <f t="shared" si="326"/>
        <v>36.78</v>
      </c>
    </row>
    <row r="1720" spans="1:13" x14ac:dyDescent="0.2">
      <c r="A1720" t="s">
        <v>5205</v>
      </c>
      <c r="B1720" s="1" t="s">
        <v>3155</v>
      </c>
      <c r="C1720" t="str">
        <f t="shared" si="318"/>
        <v>bootstrap=True, criterion=squared_error, max_depth=50, max_features=sqrt, min_samples_split=5, n_estimators=200</v>
      </c>
      <c r="D1720" t="str">
        <f t="shared" si="319"/>
        <v>True</v>
      </c>
      <c r="E1720" t="str">
        <f t="shared" si="320"/>
        <v>squared_error</v>
      </c>
      <c r="F1720">
        <f t="shared" si="321"/>
        <v>50</v>
      </c>
      <c r="G1720" t="str">
        <f t="shared" si="328"/>
        <v>sqrt</v>
      </c>
      <c r="H1720" t="str">
        <f t="shared" si="328"/>
        <v>5</v>
      </c>
      <c r="I1720" t="str">
        <f t="shared" si="322"/>
        <v>200</v>
      </c>
      <c r="J1720">
        <f t="shared" si="323"/>
        <v>0.83199999999999996</v>
      </c>
      <c r="K1720">
        <f t="shared" si="324"/>
        <v>32.5</v>
      </c>
      <c r="L1720">
        <f t="shared" si="325"/>
        <v>0.78920000000000001</v>
      </c>
      <c r="M1720">
        <f t="shared" si="326"/>
        <v>36.78</v>
      </c>
    </row>
    <row r="1721" spans="1:13" x14ac:dyDescent="0.2">
      <c r="A1721" t="s">
        <v>5205</v>
      </c>
      <c r="B1721" s="1" t="s">
        <v>3156</v>
      </c>
      <c r="C1721" t="str">
        <f t="shared" si="318"/>
        <v>bootstrap=True, criterion=squared_error, max_depth=50, max_features=sqrt, min_samples_split=5, n_estimators=200</v>
      </c>
      <c r="D1721" t="str">
        <f t="shared" si="319"/>
        <v>True</v>
      </c>
      <c r="E1721" t="str">
        <f t="shared" si="320"/>
        <v>squared_error</v>
      </c>
      <c r="F1721">
        <f t="shared" si="321"/>
        <v>50</v>
      </c>
      <c r="G1721" t="str">
        <f t="shared" si="328"/>
        <v>sqrt</v>
      </c>
      <c r="H1721" t="str">
        <f t="shared" si="328"/>
        <v>5</v>
      </c>
      <c r="I1721" t="str">
        <f t="shared" si="322"/>
        <v>200</v>
      </c>
      <c r="J1721">
        <f t="shared" si="323"/>
        <v>0.79400000000000004</v>
      </c>
      <c r="K1721">
        <f t="shared" si="324"/>
        <v>39.1</v>
      </c>
      <c r="L1721">
        <f t="shared" si="325"/>
        <v>0.78920000000000001</v>
      </c>
      <c r="M1721">
        <f t="shared" si="326"/>
        <v>36.78</v>
      </c>
    </row>
    <row r="1722" spans="1:13" x14ac:dyDescent="0.2">
      <c r="A1722" t="s">
        <v>5205</v>
      </c>
      <c r="B1722" s="1" t="s">
        <v>3510</v>
      </c>
      <c r="C1722" t="str">
        <f t="shared" si="318"/>
        <v>bootstrap=True, criterion=squared_error, max_depth=None, max_features=sqrt, min_samples_split=5, n_estimators=200</v>
      </c>
      <c r="D1722" t="str">
        <f t="shared" si="319"/>
        <v>True</v>
      </c>
      <c r="E1722" t="str">
        <f t="shared" si="320"/>
        <v>squared_error</v>
      </c>
      <c r="F1722">
        <f t="shared" si="321"/>
        <v>0</v>
      </c>
      <c r="G1722" t="str">
        <f t="shared" ref="G1722:H1741" si="329">MID($B1722,FIND(G$1,$B1722,1)+LEN(G$1)+1,FIND(H$1,$B1722,1)-(FIND(G$1,$B1722,1)+LEN(G$1))-3)</f>
        <v>sqrt</v>
      </c>
      <c r="H1722" t="str">
        <f t="shared" si="329"/>
        <v>5</v>
      </c>
      <c r="I1722" t="str">
        <f t="shared" si="322"/>
        <v>200</v>
      </c>
      <c r="J1722">
        <f t="shared" si="323"/>
        <v>0.78900000000000003</v>
      </c>
      <c r="K1722">
        <f t="shared" si="324"/>
        <v>38.299999999999997</v>
      </c>
      <c r="L1722">
        <f t="shared" si="325"/>
        <v>0.78920000000000001</v>
      </c>
      <c r="M1722">
        <f t="shared" si="326"/>
        <v>37</v>
      </c>
    </row>
    <row r="1723" spans="1:13" x14ac:dyDescent="0.2">
      <c r="A1723" t="s">
        <v>5205</v>
      </c>
      <c r="B1723" s="1" t="s">
        <v>3511</v>
      </c>
      <c r="C1723" t="str">
        <f t="shared" si="318"/>
        <v>bootstrap=True, criterion=squared_error, max_depth=None, max_features=sqrt, min_samples_split=5, n_estimators=200</v>
      </c>
      <c r="D1723" t="str">
        <f t="shared" si="319"/>
        <v>True</v>
      </c>
      <c r="E1723" t="str">
        <f t="shared" si="320"/>
        <v>squared_error</v>
      </c>
      <c r="F1723">
        <f t="shared" si="321"/>
        <v>0</v>
      </c>
      <c r="G1723" t="str">
        <f t="shared" si="329"/>
        <v>sqrt</v>
      </c>
      <c r="H1723" t="str">
        <f t="shared" si="329"/>
        <v>5</v>
      </c>
      <c r="I1723" t="str">
        <f t="shared" si="322"/>
        <v>200</v>
      </c>
      <c r="J1723">
        <f t="shared" si="323"/>
        <v>0.76100000000000001</v>
      </c>
      <c r="K1723">
        <f t="shared" si="324"/>
        <v>36.799999999999997</v>
      </c>
      <c r="L1723">
        <f t="shared" si="325"/>
        <v>0.78920000000000001</v>
      </c>
      <c r="M1723">
        <f t="shared" si="326"/>
        <v>37</v>
      </c>
    </row>
    <row r="1724" spans="1:13" x14ac:dyDescent="0.2">
      <c r="A1724" t="s">
        <v>5205</v>
      </c>
      <c r="B1724" s="1" t="s">
        <v>3512</v>
      </c>
      <c r="C1724" t="str">
        <f t="shared" si="318"/>
        <v>bootstrap=True, criterion=squared_error, max_depth=None, max_features=sqrt, min_samples_split=5, n_estimators=200</v>
      </c>
      <c r="D1724" t="str">
        <f t="shared" si="319"/>
        <v>True</v>
      </c>
      <c r="E1724" t="str">
        <f t="shared" si="320"/>
        <v>squared_error</v>
      </c>
      <c r="F1724">
        <f t="shared" si="321"/>
        <v>0</v>
      </c>
      <c r="G1724" t="str">
        <f t="shared" si="329"/>
        <v>sqrt</v>
      </c>
      <c r="H1724" t="str">
        <f t="shared" si="329"/>
        <v>5</v>
      </c>
      <c r="I1724" t="str">
        <f t="shared" si="322"/>
        <v>200</v>
      </c>
      <c r="J1724">
        <f t="shared" si="323"/>
        <v>0.77</v>
      </c>
      <c r="K1724">
        <f t="shared" si="324"/>
        <v>37.6</v>
      </c>
      <c r="L1724">
        <f t="shared" si="325"/>
        <v>0.78920000000000001</v>
      </c>
      <c r="M1724">
        <f t="shared" si="326"/>
        <v>37</v>
      </c>
    </row>
    <row r="1725" spans="1:13" x14ac:dyDescent="0.2">
      <c r="A1725" t="s">
        <v>5205</v>
      </c>
      <c r="B1725" s="1" t="s">
        <v>3513</v>
      </c>
      <c r="C1725" t="str">
        <f t="shared" si="318"/>
        <v>bootstrap=True, criterion=squared_error, max_depth=None, max_features=sqrt, min_samples_split=5, n_estimators=200</v>
      </c>
      <c r="D1725" t="str">
        <f t="shared" si="319"/>
        <v>True</v>
      </c>
      <c r="E1725" t="str">
        <f t="shared" si="320"/>
        <v>squared_error</v>
      </c>
      <c r="F1725">
        <f t="shared" si="321"/>
        <v>0</v>
      </c>
      <c r="G1725" t="str">
        <f t="shared" si="329"/>
        <v>sqrt</v>
      </c>
      <c r="H1725" t="str">
        <f t="shared" si="329"/>
        <v>5</v>
      </c>
      <c r="I1725" t="str">
        <f t="shared" si="322"/>
        <v>200</v>
      </c>
      <c r="J1725">
        <f t="shared" si="323"/>
        <v>0.83199999999999996</v>
      </c>
      <c r="K1725">
        <f t="shared" si="324"/>
        <v>32.6</v>
      </c>
      <c r="L1725">
        <f t="shared" si="325"/>
        <v>0.78920000000000001</v>
      </c>
      <c r="M1725">
        <f t="shared" si="326"/>
        <v>37</v>
      </c>
    </row>
    <row r="1726" spans="1:13" x14ac:dyDescent="0.2">
      <c r="A1726" t="s">
        <v>5205</v>
      </c>
      <c r="B1726" s="1" t="s">
        <v>3514</v>
      </c>
      <c r="C1726" t="str">
        <f t="shared" si="318"/>
        <v>bootstrap=True, criterion=squared_error, max_depth=None, max_features=sqrt, min_samples_split=5, n_estimators=200</v>
      </c>
      <c r="D1726" t="str">
        <f t="shared" si="319"/>
        <v>True</v>
      </c>
      <c r="E1726" t="str">
        <f t="shared" si="320"/>
        <v>squared_error</v>
      </c>
      <c r="F1726">
        <f t="shared" si="321"/>
        <v>0</v>
      </c>
      <c r="G1726" t="str">
        <f t="shared" si="329"/>
        <v>sqrt</v>
      </c>
      <c r="H1726" t="str">
        <f t="shared" si="329"/>
        <v>5</v>
      </c>
      <c r="I1726" t="str">
        <f t="shared" si="322"/>
        <v>200</v>
      </c>
      <c r="J1726">
        <f t="shared" si="323"/>
        <v>0.79400000000000004</v>
      </c>
      <c r="K1726">
        <f t="shared" si="324"/>
        <v>39.700000000000003</v>
      </c>
      <c r="L1726">
        <f t="shared" si="325"/>
        <v>0.78920000000000001</v>
      </c>
      <c r="M1726">
        <f t="shared" si="326"/>
        <v>37</v>
      </c>
    </row>
    <row r="1727" spans="1:13" x14ac:dyDescent="0.2">
      <c r="A1727" t="s">
        <v>5205</v>
      </c>
      <c r="B1727" s="1" t="s">
        <v>3996</v>
      </c>
      <c r="C1727" t="str">
        <f t="shared" si="318"/>
        <v>bootstrap=False, criterion=squared_error, max_depth=20, max_features=0.2, min_samples_split=10, n_estimators=150</v>
      </c>
      <c r="D1727" t="str">
        <f t="shared" si="319"/>
        <v>False</v>
      </c>
      <c r="E1727" t="str">
        <f t="shared" si="320"/>
        <v>squared_error</v>
      </c>
      <c r="F1727">
        <f t="shared" si="321"/>
        <v>20</v>
      </c>
      <c r="G1727" t="str">
        <f t="shared" si="329"/>
        <v>0.2</v>
      </c>
      <c r="H1727" t="str">
        <f t="shared" si="329"/>
        <v>10</v>
      </c>
      <c r="I1727" t="str">
        <f t="shared" si="322"/>
        <v>150</v>
      </c>
      <c r="J1727">
        <f t="shared" si="323"/>
        <v>0.78</v>
      </c>
      <c r="K1727">
        <f t="shared" si="324"/>
        <v>50.9</v>
      </c>
      <c r="L1727">
        <f t="shared" si="325"/>
        <v>0.78920000000000001</v>
      </c>
      <c r="M1727">
        <f t="shared" si="326"/>
        <v>48.5</v>
      </c>
    </row>
    <row r="1728" spans="1:13" x14ac:dyDescent="0.2">
      <c r="A1728" t="s">
        <v>5205</v>
      </c>
      <c r="B1728" s="1" t="s">
        <v>3997</v>
      </c>
      <c r="C1728" t="str">
        <f t="shared" si="318"/>
        <v>bootstrap=False, criterion=squared_error, max_depth=20, max_features=0.2, min_samples_split=10, n_estimators=150</v>
      </c>
      <c r="D1728" t="str">
        <f t="shared" si="319"/>
        <v>False</v>
      </c>
      <c r="E1728" t="str">
        <f t="shared" si="320"/>
        <v>squared_error</v>
      </c>
      <c r="F1728">
        <f t="shared" si="321"/>
        <v>20</v>
      </c>
      <c r="G1728" t="str">
        <f t="shared" si="329"/>
        <v>0.2</v>
      </c>
      <c r="H1728" t="str">
        <f t="shared" si="329"/>
        <v>10</v>
      </c>
      <c r="I1728" t="str">
        <f t="shared" si="322"/>
        <v>150</v>
      </c>
      <c r="J1728">
        <f t="shared" si="323"/>
        <v>0.76200000000000001</v>
      </c>
      <c r="K1728">
        <f t="shared" si="324"/>
        <v>49.2</v>
      </c>
      <c r="L1728">
        <f t="shared" si="325"/>
        <v>0.78920000000000001</v>
      </c>
      <c r="M1728">
        <f t="shared" si="326"/>
        <v>48.5</v>
      </c>
    </row>
    <row r="1729" spans="1:13" x14ac:dyDescent="0.2">
      <c r="A1729" t="s">
        <v>5205</v>
      </c>
      <c r="B1729" s="1" t="s">
        <v>3998</v>
      </c>
      <c r="C1729" t="str">
        <f t="shared" si="318"/>
        <v>bootstrap=False, criterion=squared_error, max_depth=20, max_features=0.2, min_samples_split=10, n_estimators=150</v>
      </c>
      <c r="D1729" t="str">
        <f t="shared" si="319"/>
        <v>False</v>
      </c>
      <c r="E1729" t="str">
        <f t="shared" si="320"/>
        <v>squared_error</v>
      </c>
      <c r="F1729">
        <f t="shared" si="321"/>
        <v>20</v>
      </c>
      <c r="G1729" t="str">
        <f t="shared" si="329"/>
        <v>0.2</v>
      </c>
      <c r="H1729" t="str">
        <f t="shared" si="329"/>
        <v>10</v>
      </c>
      <c r="I1729" t="str">
        <f t="shared" si="322"/>
        <v>150</v>
      </c>
      <c r="J1729">
        <f t="shared" si="323"/>
        <v>0.77500000000000002</v>
      </c>
      <c r="K1729">
        <f t="shared" si="324"/>
        <v>49.9</v>
      </c>
      <c r="L1729">
        <f t="shared" si="325"/>
        <v>0.78920000000000001</v>
      </c>
      <c r="M1729">
        <f t="shared" si="326"/>
        <v>48.5</v>
      </c>
    </row>
    <row r="1730" spans="1:13" x14ac:dyDescent="0.2">
      <c r="A1730" t="s">
        <v>5205</v>
      </c>
      <c r="B1730" s="1" t="s">
        <v>4003</v>
      </c>
      <c r="C1730" t="str">
        <f t="shared" ref="C1730:C1793" si="330">MID($B1730,FIND(D$1,$B1730,1),FIND(J$1,$B1730,1)-17)</f>
        <v>bootstrap=False, criterion=squared_error, max_depth=20, max_features=0.2, min_samples_split=10, n_estimators=150</v>
      </c>
      <c r="D1730" t="str">
        <f t="shared" ref="D1730:D1793" si="331">MID($B1730,FIND(D$1,$B1730,1)+LEN(D$1),FIND(E$1,$B1730,1)-(FIND(D$1,$B1730,1)+LEN(D$1))-2)</f>
        <v>False</v>
      </c>
      <c r="E1730" t="str">
        <f t="shared" ref="E1730:E1793" si="332">MID($B1730,FIND(E$1,$B1730,1)+LEN(E$1)+1,FIND(F$1,$B1730,1)-(FIND(E$1,$B1730,1)+LEN(E$1))-3)</f>
        <v>squared_error</v>
      </c>
      <c r="F1730">
        <f t="shared" ref="F1730:F1793" si="333">IFERROR(MID($B1730,FIND(F$1,$B1730,1)+LEN(F$1)+1,FIND(G$1,$B1730,1)-(FIND(F$1,$B1730,1)+LEN(F$1))-3)+0,0)</f>
        <v>20</v>
      </c>
      <c r="G1730" t="str">
        <f t="shared" si="329"/>
        <v>0.2</v>
      </c>
      <c r="H1730" t="str">
        <f t="shared" si="329"/>
        <v>10</v>
      </c>
      <c r="I1730" t="str">
        <f t="shared" ref="I1730:I1793" si="334">MID($B1730,FIND(I$1,$B1730,1)+LEN(I$1)+1,FIND(J$1,$B1730,1)-(FIND(I$1,$B1730,1)+LEN(I$1))-4)</f>
        <v>150</v>
      </c>
      <c r="J1730">
        <f t="shared" ref="J1730:J1793" si="335">MID($B1730,FIND(J$1,$B1730,1)+LEN(J$1)+1,FIND(K$1,$B1730,1)-(FIND(J$1,$B1730,1)+LEN(J$1))-2)+0</f>
        <v>0.79100000000000004</v>
      </c>
      <c r="K1730">
        <f t="shared" ref="K1730:K1793" si="336">IF(RIGHT(B1730,1)="n",60*MID(RIGHT(B1730,7),1,4),MID(RIGHT(B1730,5),1,4))+0</f>
        <v>50.9</v>
      </c>
      <c r="L1730">
        <f t="shared" ref="L1730:L1793" si="337">AVERAGEIFS(J:J,$C:$C,$C1730)</f>
        <v>0.78920000000000001</v>
      </c>
      <c r="M1730">
        <f t="shared" ref="M1730:M1793" si="338">AVERAGEIFS(K:K,$C:$C,$C1730)</f>
        <v>48.5</v>
      </c>
    </row>
    <row r="1731" spans="1:13" x14ac:dyDescent="0.2">
      <c r="A1731" t="s">
        <v>5205</v>
      </c>
      <c r="B1731" s="1" t="s">
        <v>4004</v>
      </c>
      <c r="C1731" t="str">
        <f t="shared" si="330"/>
        <v>bootstrap=False, criterion=squared_error, max_depth=20, max_features=0.2, min_samples_split=10, n_estimators=150</v>
      </c>
      <c r="D1731" t="str">
        <f t="shared" si="331"/>
        <v>False</v>
      </c>
      <c r="E1731" t="str">
        <f t="shared" si="332"/>
        <v>squared_error</v>
      </c>
      <c r="F1731">
        <f t="shared" si="333"/>
        <v>20</v>
      </c>
      <c r="G1731" t="str">
        <f t="shared" si="329"/>
        <v>0.2</v>
      </c>
      <c r="H1731" t="str">
        <f t="shared" si="329"/>
        <v>10</v>
      </c>
      <c r="I1731" t="str">
        <f t="shared" si="334"/>
        <v>150</v>
      </c>
      <c r="J1731">
        <f t="shared" si="335"/>
        <v>0.83799999999999997</v>
      </c>
      <c r="K1731">
        <f t="shared" si="336"/>
        <v>41.6</v>
      </c>
      <c r="L1731">
        <f t="shared" si="337"/>
        <v>0.78920000000000001</v>
      </c>
      <c r="M1731">
        <f t="shared" si="338"/>
        <v>48.5</v>
      </c>
    </row>
    <row r="1732" spans="1:13" x14ac:dyDescent="0.2">
      <c r="A1732" t="s">
        <v>5205</v>
      </c>
      <c r="B1732" s="1" t="s">
        <v>4223</v>
      </c>
      <c r="C1732" t="str">
        <f t="shared" si="330"/>
        <v>bootstrap=False, criterion=squared_error, max_depth=30, max_features=sqrt, min_samples_split=10, n_estimators=100</v>
      </c>
      <c r="D1732" t="str">
        <f t="shared" si="331"/>
        <v>False</v>
      </c>
      <c r="E1732" t="str">
        <f t="shared" si="332"/>
        <v>squared_error</v>
      </c>
      <c r="F1732">
        <f t="shared" si="333"/>
        <v>30</v>
      </c>
      <c r="G1732" t="str">
        <f t="shared" si="329"/>
        <v>sqrt</v>
      </c>
      <c r="H1732" t="str">
        <f t="shared" si="329"/>
        <v>10</v>
      </c>
      <c r="I1732" t="str">
        <f t="shared" si="334"/>
        <v>100</v>
      </c>
      <c r="J1732">
        <f t="shared" si="335"/>
        <v>0.78100000000000003</v>
      </c>
      <c r="K1732">
        <f t="shared" si="336"/>
        <v>27.3</v>
      </c>
      <c r="L1732">
        <f t="shared" si="337"/>
        <v>0.7891999999999999</v>
      </c>
      <c r="M1732">
        <f t="shared" si="338"/>
        <v>26.26</v>
      </c>
    </row>
    <row r="1733" spans="1:13" x14ac:dyDescent="0.2">
      <c r="A1733" t="s">
        <v>5205</v>
      </c>
      <c r="B1733" s="1" t="s">
        <v>4224</v>
      </c>
      <c r="C1733" t="str">
        <f t="shared" si="330"/>
        <v>bootstrap=False, criterion=squared_error, max_depth=30, max_features=sqrt, min_samples_split=10, n_estimators=100</v>
      </c>
      <c r="D1733" t="str">
        <f t="shared" si="331"/>
        <v>False</v>
      </c>
      <c r="E1733" t="str">
        <f t="shared" si="332"/>
        <v>squared_error</v>
      </c>
      <c r="F1733">
        <f t="shared" si="333"/>
        <v>30</v>
      </c>
      <c r="G1733" t="str">
        <f t="shared" si="329"/>
        <v>sqrt</v>
      </c>
      <c r="H1733" t="str">
        <f t="shared" si="329"/>
        <v>10</v>
      </c>
      <c r="I1733" t="str">
        <f t="shared" si="334"/>
        <v>100</v>
      </c>
      <c r="J1733">
        <f t="shared" si="335"/>
        <v>0.76400000000000001</v>
      </c>
      <c r="K1733">
        <f t="shared" si="336"/>
        <v>26.3</v>
      </c>
      <c r="L1733">
        <f t="shared" si="337"/>
        <v>0.7891999999999999</v>
      </c>
      <c r="M1733">
        <f t="shared" si="338"/>
        <v>26.26</v>
      </c>
    </row>
    <row r="1734" spans="1:13" x14ac:dyDescent="0.2">
      <c r="A1734" t="s">
        <v>5205</v>
      </c>
      <c r="B1734" s="1" t="s">
        <v>4225</v>
      </c>
      <c r="C1734" t="str">
        <f t="shared" si="330"/>
        <v>bootstrap=False, criterion=squared_error, max_depth=30, max_features=sqrt, min_samples_split=10, n_estimators=100</v>
      </c>
      <c r="D1734" t="str">
        <f t="shared" si="331"/>
        <v>False</v>
      </c>
      <c r="E1734" t="str">
        <f t="shared" si="332"/>
        <v>squared_error</v>
      </c>
      <c r="F1734">
        <f t="shared" si="333"/>
        <v>30</v>
      </c>
      <c r="G1734" t="str">
        <f t="shared" si="329"/>
        <v>sqrt</v>
      </c>
      <c r="H1734" t="str">
        <f t="shared" si="329"/>
        <v>10</v>
      </c>
      <c r="I1734" t="str">
        <f t="shared" si="334"/>
        <v>100</v>
      </c>
      <c r="J1734">
        <f t="shared" si="335"/>
        <v>0.76500000000000001</v>
      </c>
      <c r="K1734">
        <f t="shared" si="336"/>
        <v>26.6</v>
      </c>
      <c r="L1734">
        <f t="shared" si="337"/>
        <v>0.7891999999999999</v>
      </c>
      <c r="M1734">
        <f t="shared" si="338"/>
        <v>26.26</v>
      </c>
    </row>
    <row r="1735" spans="1:13" x14ac:dyDescent="0.2">
      <c r="A1735" t="s">
        <v>5205</v>
      </c>
      <c r="B1735" s="1" t="s">
        <v>4129</v>
      </c>
      <c r="C1735" t="str">
        <f t="shared" si="330"/>
        <v>bootstrap=False, criterion=squared_error, max_depth=30, max_features=auto, min_samples_split=2, n_estimators=100</v>
      </c>
      <c r="D1735" t="str">
        <f t="shared" si="331"/>
        <v>False</v>
      </c>
      <c r="E1735" t="str">
        <f t="shared" si="332"/>
        <v>squared_error</v>
      </c>
      <c r="F1735">
        <f t="shared" si="333"/>
        <v>30</v>
      </c>
      <c r="G1735" t="str">
        <f t="shared" si="329"/>
        <v>auto</v>
      </c>
      <c r="H1735" t="str">
        <f t="shared" si="329"/>
        <v>2</v>
      </c>
      <c r="I1735" t="str">
        <f t="shared" si="334"/>
        <v>100</v>
      </c>
      <c r="J1735" t="e">
        <f t="shared" si="335"/>
        <v>#VALUE!</v>
      </c>
      <c r="K1735">
        <f t="shared" si="336"/>
        <v>0.2</v>
      </c>
      <c r="L1735" t="e">
        <f t="shared" si="337"/>
        <v>#VALUE!</v>
      </c>
      <c r="M1735">
        <f t="shared" si="338"/>
        <v>0.08</v>
      </c>
    </row>
    <row r="1736" spans="1:13" x14ac:dyDescent="0.2">
      <c r="A1736" t="s">
        <v>5205</v>
      </c>
      <c r="B1736" s="1" t="s">
        <v>4130</v>
      </c>
      <c r="C1736" t="str">
        <f t="shared" si="330"/>
        <v>bootstrap=False, criterion=squared_error, max_depth=30, max_features=auto, min_samples_split=2, n_estimators=100</v>
      </c>
      <c r="D1736" t="str">
        <f t="shared" si="331"/>
        <v>False</v>
      </c>
      <c r="E1736" t="str">
        <f t="shared" si="332"/>
        <v>squared_error</v>
      </c>
      <c r="F1736">
        <f t="shared" si="333"/>
        <v>30</v>
      </c>
      <c r="G1736" t="str">
        <f t="shared" si="329"/>
        <v>auto</v>
      </c>
      <c r="H1736" t="str">
        <f t="shared" si="329"/>
        <v>2</v>
      </c>
      <c r="I1736" t="str">
        <f t="shared" si="334"/>
        <v>100</v>
      </c>
      <c r="J1736" t="e">
        <f t="shared" si="335"/>
        <v>#VALUE!</v>
      </c>
      <c r="K1736">
        <f t="shared" si="336"/>
        <v>0</v>
      </c>
      <c r="L1736" t="e">
        <f t="shared" si="337"/>
        <v>#VALUE!</v>
      </c>
      <c r="M1736">
        <f t="shared" si="338"/>
        <v>0.08</v>
      </c>
    </row>
    <row r="1737" spans="1:13" x14ac:dyDescent="0.2">
      <c r="A1737" t="s">
        <v>5205</v>
      </c>
      <c r="B1737" s="1" t="s">
        <v>4131</v>
      </c>
      <c r="C1737" t="str">
        <f t="shared" si="330"/>
        <v>bootstrap=False, criterion=squared_error, max_depth=30, max_features=auto, min_samples_split=2, n_estimators=100</v>
      </c>
      <c r="D1737" t="str">
        <f t="shared" si="331"/>
        <v>False</v>
      </c>
      <c r="E1737" t="str">
        <f t="shared" si="332"/>
        <v>squared_error</v>
      </c>
      <c r="F1737">
        <f t="shared" si="333"/>
        <v>30</v>
      </c>
      <c r="G1737" t="str">
        <f t="shared" si="329"/>
        <v>auto</v>
      </c>
      <c r="H1737" t="str">
        <f t="shared" si="329"/>
        <v>2</v>
      </c>
      <c r="I1737" t="str">
        <f t="shared" si="334"/>
        <v>100</v>
      </c>
      <c r="J1737" t="e">
        <f t="shared" si="335"/>
        <v>#VALUE!</v>
      </c>
      <c r="K1737">
        <f t="shared" si="336"/>
        <v>0.1</v>
      </c>
      <c r="L1737" t="e">
        <f t="shared" si="337"/>
        <v>#VALUE!</v>
      </c>
      <c r="M1737">
        <f t="shared" si="338"/>
        <v>0.08</v>
      </c>
    </row>
    <row r="1738" spans="1:13" x14ac:dyDescent="0.2">
      <c r="A1738" t="s">
        <v>5205</v>
      </c>
      <c r="B1738" s="1" t="s">
        <v>4132</v>
      </c>
      <c r="C1738" t="str">
        <f t="shared" si="330"/>
        <v>bootstrap=False, criterion=squared_error, max_depth=30, max_features=auto, min_samples_split=2, n_estimators=100</v>
      </c>
      <c r="D1738" t="str">
        <f t="shared" si="331"/>
        <v>False</v>
      </c>
      <c r="E1738" t="str">
        <f t="shared" si="332"/>
        <v>squared_error</v>
      </c>
      <c r="F1738">
        <f t="shared" si="333"/>
        <v>30</v>
      </c>
      <c r="G1738" t="str">
        <f t="shared" si="329"/>
        <v>auto</v>
      </c>
      <c r="H1738" t="str">
        <f t="shared" si="329"/>
        <v>2</v>
      </c>
      <c r="I1738" t="str">
        <f t="shared" si="334"/>
        <v>100</v>
      </c>
      <c r="J1738" t="e">
        <f t="shared" si="335"/>
        <v>#VALUE!</v>
      </c>
      <c r="K1738">
        <f t="shared" si="336"/>
        <v>0</v>
      </c>
      <c r="L1738" t="e">
        <f t="shared" si="337"/>
        <v>#VALUE!</v>
      </c>
      <c r="M1738">
        <f t="shared" si="338"/>
        <v>0.08</v>
      </c>
    </row>
    <row r="1739" spans="1:13" x14ac:dyDescent="0.2">
      <c r="A1739" t="s">
        <v>5205</v>
      </c>
      <c r="B1739" s="1" t="s">
        <v>4133</v>
      </c>
      <c r="C1739" t="str">
        <f t="shared" si="330"/>
        <v>bootstrap=False, criterion=squared_error, max_depth=30, max_features=auto, min_samples_split=2, n_estimators=100</v>
      </c>
      <c r="D1739" t="str">
        <f t="shared" si="331"/>
        <v>False</v>
      </c>
      <c r="E1739" t="str">
        <f t="shared" si="332"/>
        <v>squared_error</v>
      </c>
      <c r="F1739">
        <f t="shared" si="333"/>
        <v>30</v>
      </c>
      <c r="G1739" t="str">
        <f t="shared" si="329"/>
        <v>auto</v>
      </c>
      <c r="H1739" t="str">
        <f t="shared" si="329"/>
        <v>2</v>
      </c>
      <c r="I1739" t="str">
        <f t="shared" si="334"/>
        <v>100</v>
      </c>
      <c r="J1739" t="e">
        <f t="shared" si="335"/>
        <v>#VALUE!</v>
      </c>
      <c r="K1739">
        <f t="shared" si="336"/>
        <v>0.1</v>
      </c>
      <c r="L1739" t="e">
        <f t="shared" si="337"/>
        <v>#VALUE!</v>
      </c>
      <c r="M1739">
        <f t="shared" si="338"/>
        <v>0.08</v>
      </c>
    </row>
    <row r="1740" spans="1:13" x14ac:dyDescent="0.2">
      <c r="A1740" t="s">
        <v>5205</v>
      </c>
      <c r="B1740" s="1" t="s">
        <v>4134</v>
      </c>
      <c r="C1740" t="str">
        <f t="shared" si="330"/>
        <v>bootstrap=False, criterion=squared_error, max_depth=30, max_features=auto, min_samples_split=2, n_estimators=150</v>
      </c>
      <c r="D1740" t="str">
        <f t="shared" si="331"/>
        <v>False</v>
      </c>
      <c r="E1740" t="str">
        <f t="shared" si="332"/>
        <v>squared_error</v>
      </c>
      <c r="F1740">
        <f t="shared" si="333"/>
        <v>30</v>
      </c>
      <c r="G1740" t="str">
        <f t="shared" si="329"/>
        <v>auto</v>
      </c>
      <c r="H1740" t="str">
        <f t="shared" si="329"/>
        <v>2</v>
      </c>
      <c r="I1740" t="str">
        <f t="shared" si="334"/>
        <v>150</v>
      </c>
      <c r="J1740" t="e">
        <f t="shared" si="335"/>
        <v>#VALUE!</v>
      </c>
      <c r="K1740">
        <f t="shared" si="336"/>
        <v>0.3</v>
      </c>
      <c r="L1740" t="e">
        <f t="shared" si="337"/>
        <v>#VALUE!</v>
      </c>
      <c r="M1740">
        <f t="shared" si="338"/>
        <v>0.13999999999999999</v>
      </c>
    </row>
    <row r="1741" spans="1:13" x14ac:dyDescent="0.2">
      <c r="A1741" t="s">
        <v>5205</v>
      </c>
      <c r="B1741" s="1" t="s">
        <v>4135</v>
      </c>
      <c r="C1741" t="str">
        <f t="shared" si="330"/>
        <v>bootstrap=False, criterion=squared_error, max_depth=30, max_features=auto, min_samples_split=2, n_estimators=150</v>
      </c>
      <c r="D1741" t="str">
        <f t="shared" si="331"/>
        <v>False</v>
      </c>
      <c r="E1741" t="str">
        <f t="shared" si="332"/>
        <v>squared_error</v>
      </c>
      <c r="F1741">
        <f t="shared" si="333"/>
        <v>30</v>
      </c>
      <c r="G1741" t="str">
        <f t="shared" si="329"/>
        <v>auto</v>
      </c>
      <c r="H1741" t="str">
        <f t="shared" si="329"/>
        <v>2</v>
      </c>
      <c r="I1741" t="str">
        <f t="shared" si="334"/>
        <v>150</v>
      </c>
      <c r="J1741" t="e">
        <f t="shared" si="335"/>
        <v>#VALUE!</v>
      </c>
      <c r="K1741">
        <f t="shared" si="336"/>
        <v>0.2</v>
      </c>
      <c r="L1741" t="e">
        <f t="shared" si="337"/>
        <v>#VALUE!</v>
      </c>
      <c r="M1741">
        <f t="shared" si="338"/>
        <v>0.13999999999999999</v>
      </c>
    </row>
    <row r="1742" spans="1:13" x14ac:dyDescent="0.2">
      <c r="A1742" t="s">
        <v>5205</v>
      </c>
      <c r="B1742" s="1" t="s">
        <v>4136</v>
      </c>
      <c r="C1742" t="str">
        <f t="shared" si="330"/>
        <v>bootstrap=False, criterion=squared_error, max_depth=30, max_features=auto, min_samples_split=2, n_estimators=150</v>
      </c>
      <c r="D1742" t="str">
        <f t="shared" si="331"/>
        <v>False</v>
      </c>
      <c r="E1742" t="str">
        <f t="shared" si="332"/>
        <v>squared_error</v>
      </c>
      <c r="F1742">
        <f t="shared" si="333"/>
        <v>30</v>
      </c>
      <c r="G1742" t="str">
        <f t="shared" ref="G1742:H1761" si="339">MID($B1742,FIND(G$1,$B1742,1)+LEN(G$1)+1,FIND(H$1,$B1742,1)-(FIND(G$1,$B1742,1)+LEN(G$1))-3)</f>
        <v>auto</v>
      </c>
      <c r="H1742" t="str">
        <f t="shared" si="339"/>
        <v>2</v>
      </c>
      <c r="I1742" t="str">
        <f t="shared" si="334"/>
        <v>150</v>
      </c>
      <c r="J1742" t="e">
        <f t="shared" si="335"/>
        <v>#VALUE!</v>
      </c>
      <c r="K1742">
        <f t="shared" si="336"/>
        <v>0</v>
      </c>
      <c r="L1742" t="e">
        <f t="shared" si="337"/>
        <v>#VALUE!</v>
      </c>
      <c r="M1742">
        <f t="shared" si="338"/>
        <v>0.13999999999999999</v>
      </c>
    </row>
    <row r="1743" spans="1:13" x14ac:dyDescent="0.2">
      <c r="A1743" t="s">
        <v>5205</v>
      </c>
      <c r="B1743" s="1" t="s">
        <v>4137</v>
      </c>
      <c r="C1743" t="str">
        <f t="shared" si="330"/>
        <v>bootstrap=False, criterion=squared_error, max_depth=30, max_features=auto, min_samples_split=2, n_estimators=150</v>
      </c>
      <c r="D1743" t="str">
        <f t="shared" si="331"/>
        <v>False</v>
      </c>
      <c r="E1743" t="str">
        <f t="shared" si="332"/>
        <v>squared_error</v>
      </c>
      <c r="F1743">
        <f t="shared" si="333"/>
        <v>30</v>
      </c>
      <c r="G1743" t="str">
        <f t="shared" si="339"/>
        <v>auto</v>
      </c>
      <c r="H1743" t="str">
        <f t="shared" si="339"/>
        <v>2</v>
      </c>
      <c r="I1743" t="str">
        <f t="shared" si="334"/>
        <v>150</v>
      </c>
      <c r="J1743" t="e">
        <f t="shared" si="335"/>
        <v>#VALUE!</v>
      </c>
      <c r="K1743">
        <f t="shared" si="336"/>
        <v>0.1</v>
      </c>
      <c r="L1743" t="e">
        <f t="shared" si="337"/>
        <v>#VALUE!</v>
      </c>
      <c r="M1743">
        <f t="shared" si="338"/>
        <v>0.13999999999999999</v>
      </c>
    </row>
    <row r="1744" spans="1:13" x14ac:dyDescent="0.2">
      <c r="A1744" t="s">
        <v>5205</v>
      </c>
      <c r="B1744" s="1" t="s">
        <v>4138</v>
      </c>
      <c r="C1744" t="str">
        <f t="shared" si="330"/>
        <v>bootstrap=False, criterion=squared_error, max_depth=30, max_features=auto, min_samples_split=2, n_estimators=150</v>
      </c>
      <c r="D1744" t="str">
        <f t="shared" si="331"/>
        <v>False</v>
      </c>
      <c r="E1744" t="str">
        <f t="shared" si="332"/>
        <v>squared_error</v>
      </c>
      <c r="F1744">
        <f t="shared" si="333"/>
        <v>30</v>
      </c>
      <c r="G1744" t="str">
        <f t="shared" si="339"/>
        <v>auto</v>
      </c>
      <c r="H1744" t="str">
        <f t="shared" si="339"/>
        <v>2</v>
      </c>
      <c r="I1744" t="str">
        <f t="shared" si="334"/>
        <v>150</v>
      </c>
      <c r="J1744" t="e">
        <f t="shared" si="335"/>
        <v>#VALUE!</v>
      </c>
      <c r="K1744">
        <f t="shared" si="336"/>
        <v>0.1</v>
      </c>
      <c r="L1744" t="e">
        <f t="shared" si="337"/>
        <v>#VALUE!</v>
      </c>
      <c r="M1744">
        <f t="shared" si="338"/>
        <v>0.13999999999999999</v>
      </c>
    </row>
    <row r="1745" spans="1:13" x14ac:dyDescent="0.2">
      <c r="A1745" t="s">
        <v>5205</v>
      </c>
      <c r="B1745" s="1" t="s">
        <v>1803</v>
      </c>
      <c r="C1745" t="str">
        <f t="shared" si="330"/>
        <v>bootstrap=False, criterion=squared_error, max_depth=30, max_features=auto, min_samples_split=2, n_estimators=200</v>
      </c>
      <c r="D1745" t="str">
        <f t="shared" si="331"/>
        <v>False</v>
      </c>
      <c r="E1745" t="str">
        <f t="shared" si="332"/>
        <v>squared_error</v>
      </c>
      <c r="F1745">
        <f t="shared" si="333"/>
        <v>30</v>
      </c>
      <c r="G1745" t="str">
        <f t="shared" si="339"/>
        <v>auto</v>
      </c>
      <c r="H1745" t="str">
        <f t="shared" si="339"/>
        <v>2</v>
      </c>
      <c r="I1745" t="str">
        <f t="shared" si="334"/>
        <v>200</v>
      </c>
      <c r="J1745" t="e">
        <f t="shared" si="335"/>
        <v>#VALUE!</v>
      </c>
      <c r="K1745">
        <f t="shared" si="336"/>
        <v>0.3</v>
      </c>
      <c r="L1745" t="e">
        <f t="shared" si="337"/>
        <v>#VALUE!</v>
      </c>
      <c r="M1745">
        <f t="shared" si="338"/>
        <v>0.13999999999999999</v>
      </c>
    </row>
    <row r="1746" spans="1:13" x14ac:dyDescent="0.2">
      <c r="A1746" t="s">
        <v>5205</v>
      </c>
      <c r="B1746" s="1" t="s">
        <v>4139</v>
      </c>
      <c r="C1746" t="str">
        <f t="shared" si="330"/>
        <v>bootstrap=False, criterion=squared_error, max_depth=30, max_features=auto, min_samples_split=2, n_estimators=200</v>
      </c>
      <c r="D1746" t="str">
        <f t="shared" si="331"/>
        <v>False</v>
      </c>
      <c r="E1746" t="str">
        <f t="shared" si="332"/>
        <v>squared_error</v>
      </c>
      <c r="F1746">
        <f t="shared" si="333"/>
        <v>30</v>
      </c>
      <c r="G1746" t="str">
        <f t="shared" si="339"/>
        <v>auto</v>
      </c>
      <c r="H1746" t="str">
        <f t="shared" si="339"/>
        <v>2</v>
      </c>
      <c r="I1746" t="str">
        <f t="shared" si="334"/>
        <v>200</v>
      </c>
      <c r="J1746" t="e">
        <f t="shared" si="335"/>
        <v>#VALUE!</v>
      </c>
      <c r="K1746">
        <f t="shared" si="336"/>
        <v>0.1</v>
      </c>
      <c r="L1746" t="e">
        <f t="shared" si="337"/>
        <v>#VALUE!</v>
      </c>
      <c r="M1746">
        <f t="shared" si="338"/>
        <v>0.13999999999999999</v>
      </c>
    </row>
    <row r="1747" spans="1:13" x14ac:dyDescent="0.2">
      <c r="A1747" t="s">
        <v>5205</v>
      </c>
      <c r="B1747" s="1" t="s">
        <v>4140</v>
      </c>
      <c r="C1747" t="str">
        <f t="shared" si="330"/>
        <v>bootstrap=False, criterion=squared_error, max_depth=30, max_features=auto, min_samples_split=2, n_estimators=200</v>
      </c>
      <c r="D1747" t="str">
        <f t="shared" si="331"/>
        <v>False</v>
      </c>
      <c r="E1747" t="str">
        <f t="shared" si="332"/>
        <v>squared_error</v>
      </c>
      <c r="F1747">
        <f t="shared" si="333"/>
        <v>30</v>
      </c>
      <c r="G1747" t="str">
        <f t="shared" si="339"/>
        <v>auto</v>
      </c>
      <c r="H1747" t="str">
        <f t="shared" si="339"/>
        <v>2</v>
      </c>
      <c r="I1747" t="str">
        <f t="shared" si="334"/>
        <v>200</v>
      </c>
      <c r="J1747" t="e">
        <f t="shared" si="335"/>
        <v>#VALUE!</v>
      </c>
      <c r="K1747">
        <f t="shared" si="336"/>
        <v>0.1</v>
      </c>
      <c r="L1747" t="e">
        <f t="shared" si="337"/>
        <v>#VALUE!</v>
      </c>
      <c r="M1747">
        <f t="shared" si="338"/>
        <v>0.13999999999999999</v>
      </c>
    </row>
    <row r="1748" spans="1:13" x14ac:dyDescent="0.2">
      <c r="A1748" t="s">
        <v>5205</v>
      </c>
      <c r="B1748" s="1" t="s">
        <v>4141</v>
      </c>
      <c r="C1748" t="str">
        <f t="shared" si="330"/>
        <v>bootstrap=False, criterion=squared_error, max_depth=30, max_features=auto, min_samples_split=2, n_estimators=200</v>
      </c>
      <c r="D1748" t="str">
        <f t="shared" si="331"/>
        <v>False</v>
      </c>
      <c r="E1748" t="str">
        <f t="shared" si="332"/>
        <v>squared_error</v>
      </c>
      <c r="F1748">
        <f t="shared" si="333"/>
        <v>30</v>
      </c>
      <c r="G1748" t="str">
        <f t="shared" si="339"/>
        <v>auto</v>
      </c>
      <c r="H1748" t="str">
        <f t="shared" si="339"/>
        <v>2</v>
      </c>
      <c r="I1748" t="str">
        <f t="shared" si="334"/>
        <v>200</v>
      </c>
      <c r="J1748" t="e">
        <f t="shared" si="335"/>
        <v>#VALUE!</v>
      </c>
      <c r="K1748">
        <f t="shared" si="336"/>
        <v>0.1</v>
      </c>
      <c r="L1748" t="e">
        <f t="shared" si="337"/>
        <v>#VALUE!</v>
      </c>
      <c r="M1748">
        <f t="shared" si="338"/>
        <v>0.13999999999999999</v>
      </c>
    </row>
    <row r="1749" spans="1:13" x14ac:dyDescent="0.2">
      <c r="A1749" t="s">
        <v>5205</v>
      </c>
      <c r="B1749" s="1" t="s">
        <v>4142</v>
      </c>
      <c r="C1749" t="str">
        <f t="shared" si="330"/>
        <v>bootstrap=False, criterion=squared_error, max_depth=30, max_features=auto, min_samples_split=2, n_estimators=200</v>
      </c>
      <c r="D1749" t="str">
        <f t="shared" si="331"/>
        <v>False</v>
      </c>
      <c r="E1749" t="str">
        <f t="shared" si="332"/>
        <v>squared_error</v>
      </c>
      <c r="F1749">
        <f t="shared" si="333"/>
        <v>30</v>
      </c>
      <c r="G1749" t="str">
        <f t="shared" si="339"/>
        <v>auto</v>
      </c>
      <c r="H1749" t="str">
        <f t="shared" si="339"/>
        <v>2</v>
      </c>
      <c r="I1749" t="str">
        <f t="shared" si="334"/>
        <v>200</v>
      </c>
      <c r="J1749" t="e">
        <f t="shared" si="335"/>
        <v>#VALUE!</v>
      </c>
      <c r="K1749">
        <f t="shared" si="336"/>
        <v>0.1</v>
      </c>
      <c r="L1749" t="e">
        <f t="shared" si="337"/>
        <v>#VALUE!</v>
      </c>
      <c r="M1749">
        <f t="shared" si="338"/>
        <v>0.13999999999999999</v>
      </c>
    </row>
    <row r="1750" spans="1:13" x14ac:dyDescent="0.2">
      <c r="A1750" t="s">
        <v>5205</v>
      </c>
      <c r="B1750" s="1" t="s">
        <v>4143</v>
      </c>
      <c r="C1750" t="str">
        <f t="shared" si="330"/>
        <v>bootstrap=False, criterion=squared_error, max_depth=30, max_features=auto, min_samples_split=2, n_estimators=500</v>
      </c>
      <c r="D1750" t="str">
        <f t="shared" si="331"/>
        <v>False</v>
      </c>
      <c r="E1750" t="str">
        <f t="shared" si="332"/>
        <v>squared_error</v>
      </c>
      <c r="F1750">
        <f t="shared" si="333"/>
        <v>30</v>
      </c>
      <c r="G1750" t="str">
        <f t="shared" si="339"/>
        <v>auto</v>
      </c>
      <c r="H1750" t="str">
        <f t="shared" si="339"/>
        <v>2</v>
      </c>
      <c r="I1750" t="str">
        <f t="shared" si="334"/>
        <v>500</v>
      </c>
      <c r="J1750" t="e">
        <f t="shared" si="335"/>
        <v>#VALUE!</v>
      </c>
      <c r="K1750">
        <f t="shared" si="336"/>
        <v>0.1</v>
      </c>
      <c r="L1750" t="e">
        <f t="shared" si="337"/>
        <v>#VALUE!</v>
      </c>
      <c r="M1750">
        <f t="shared" si="338"/>
        <v>0.15999999999999998</v>
      </c>
    </row>
    <row r="1751" spans="1:13" x14ac:dyDescent="0.2">
      <c r="A1751" t="s">
        <v>5205</v>
      </c>
      <c r="B1751" s="1" t="s">
        <v>4144</v>
      </c>
      <c r="C1751" t="str">
        <f t="shared" si="330"/>
        <v>bootstrap=False, criterion=squared_error, max_depth=30, max_features=auto, min_samples_split=2, n_estimators=500</v>
      </c>
      <c r="D1751" t="str">
        <f t="shared" si="331"/>
        <v>False</v>
      </c>
      <c r="E1751" t="str">
        <f t="shared" si="332"/>
        <v>squared_error</v>
      </c>
      <c r="F1751">
        <f t="shared" si="333"/>
        <v>30</v>
      </c>
      <c r="G1751" t="str">
        <f t="shared" si="339"/>
        <v>auto</v>
      </c>
      <c r="H1751" t="str">
        <f t="shared" si="339"/>
        <v>2</v>
      </c>
      <c r="I1751" t="str">
        <f t="shared" si="334"/>
        <v>500</v>
      </c>
      <c r="J1751" t="e">
        <f t="shared" si="335"/>
        <v>#VALUE!</v>
      </c>
      <c r="K1751">
        <f t="shared" si="336"/>
        <v>0.2</v>
      </c>
      <c r="L1751" t="e">
        <f t="shared" si="337"/>
        <v>#VALUE!</v>
      </c>
      <c r="M1751">
        <f t="shared" si="338"/>
        <v>0.15999999999999998</v>
      </c>
    </row>
    <row r="1752" spans="1:13" x14ac:dyDescent="0.2">
      <c r="A1752" t="s">
        <v>5205</v>
      </c>
      <c r="B1752" s="1" t="s">
        <v>4145</v>
      </c>
      <c r="C1752" t="str">
        <f t="shared" si="330"/>
        <v>bootstrap=False, criterion=squared_error, max_depth=30, max_features=auto, min_samples_split=2, n_estimators=500</v>
      </c>
      <c r="D1752" t="str">
        <f t="shared" si="331"/>
        <v>False</v>
      </c>
      <c r="E1752" t="str">
        <f t="shared" si="332"/>
        <v>squared_error</v>
      </c>
      <c r="F1752">
        <f t="shared" si="333"/>
        <v>30</v>
      </c>
      <c r="G1752" t="str">
        <f t="shared" si="339"/>
        <v>auto</v>
      </c>
      <c r="H1752" t="str">
        <f t="shared" si="339"/>
        <v>2</v>
      </c>
      <c r="I1752" t="str">
        <f t="shared" si="334"/>
        <v>500</v>
      </c>
      <c r="J1752" t="e">
        <f t="shared" si="335"/>
        <v>#VALUE!</v>
      </c>
      <c r="K1752">
        <f t="shared" si="336"/>
        <v>0.1</v>
      </c>
      <c r="L1752" t="e">
        <f t="shared" si="337"/>
        <v>#VALUE!</v>
      </c>
      <c r="M1752">
        <f t="shared" si="338"/>
        <v>0.15999999999999998</v>
      </c>
    </row>
    <row r="1753" spans="1:13" x14ac:dyDescent="0.2">
      <c r="A1753" t="s">
        <v>5205</v>
      </c>
      <c r="B1753" s="1" t="s">
        <v>1811</v>
      </c>
      <c r="C1753" t="str">
        <f t="shared" si="330"/>
        <v>bootstrap=False, criterion=squared_error, max_depth=30, max_features=auto, min_samples_split=2, n_estimators=500</v>
      </c>
      <c r="D1753" t="str">
        <f t="shared" si="331"/>
        <v>False</v>
      </c>
      <c r="E1753" t="str">
        <f t="shared" si="332"/>
        <v>squared_error</v>
      </c>
      <c r="F1753">
        <f t="shared" si="333"/>
        <v>30</v>
      </c>
      <c r="G1753" t="str">
        <f t="shared" si="339"/>
        <v>auto</v>
      </c>
      <c r="H1753" t="str">
        <f t="shared" si="339"/>
        <v>2</v>
      </c>
      <c r="I1753" t="str">
        <f t="shared" si="334"/>
        <v>500</v>
      </c>
      <c r="J1753" t="e">
        <f t="shared" si="335"/>
        <v>#VALUE!</v>
      </c>
      <c r="K1753">
        <f t="shared" si="336"/>
        <v>0.3</v>
      </c>
      <c r="L1753" t="e">
        <f t="shared" si="337"/>
        <v>#VALUE!</v>
      </c>
      <c r="M1753">
        <f t="shared" si="338"/>
        <v>0.15999999999999998</v>
      </c>
    </row>
    <row r="1754" spans="1:13" x14ac:dyDescent="0.2">
      <c r="A1754" t="s">
        <v>5205</v>
      </c>
      <c r="B1754" s="1" t="s">
        <v>4146</v>
      </c>
      <c r="C1754" t="str">
        <f t="shared" si="330"/>
        <v>bootstrap=False, criterion=squared_error, max_depth=30, max_features=auto, min_samples_split=2, n_estimators=500</v>
      </c>
      <c r="D1754" t="str">
        <f t="shared" si="331"/>
        <v>False</v>
      </c>
      <c r="E1754" t="str">
        <f t="shared" si="332"/>
        <v>squared_error</v>
      </c>
      <c r="F1754">
        <f t="shared" si="333"/>
        <v>30</v>
      </c>
      <c r="G1754" t="str">
        <f t="shared" si="339"/>
        <v>auto</v>
      </c>
      <c r="H1754" t="str">
        <f t="shared" si="339"/>
        <v>2</v>
      </c>
      <c r="I1754" t="str">
        <f t="shared" si="334"/>
        <v>500</v>
      </c>
      <c r="J1754" t="e">
        <f t="shared" si="335"/>
        <v>#VALUE!</v>
      </c>
      <c r="K1754">
        <f t="shared" si="336"/>
        <v>0.1</v>
      </c>
      <c r="L1754" t="e">
        <f t="shared" si="337"/>
        <v>#VALUE!</v>
      </c>
      <c r="M1754">
        <f t="shared" si="338"/>
        <v>0.15999999999999998</v>
      </c>
    </row>
    <row r="1755" spans="1:13" x14ac:dyDescent="0.2">
      <c r="A1755" t="s">
        <v>5205</v>
      </c>
      <c r="B1755" s="1" t="s">
        <v>4147</v>
      </c>
      <c r="C1755" t="str">
        <f t="shared" si="330"/>
        <v>bootstrap=False, criterion=squared_error, max_depth=30, max_features=auto, min_samples_split=5, n_estimators=100</v>
      </c>
      <c r="D1755" t="str">
        <f t="shared" si="331"/>
        <v>False</v>
      </c>
      <c r="E1755" t="str">
        <f t="shared" si="332"/>
        <v>squared_error</v>
      </c>
      <c r="F1755">
        <f t="shared" si="333"/>
        <v>30</v>
      </c>
      <c r="G1755" t="str">
        <f t="shared" si="339"/>
        <v>auto</v>
      </c>
      <c r="H1755" t="str">
        <f t="shared" si="339"/>
        <v>5</v>
      </c>
      <c r="I1755" t="str">
        <f t="shared" si="334"/>
        <v>100</v>
      </c>
      <c r="J1755" t="e">
        <f t="shared" si="335"/>
        <v>#VALUE!</v>
      </c>
      <c r="K1755">
        <f t="shared" si="336"/>
        <v>0</v>
      </c>
      <c r="L1755" t="e">
        <f t="shared" si="337"/>
        <v>#VALUE!</v>
      </c>
      <c r="M1755">
        <f t="shared" si="338"/>
        <v>0.16</v>
      </c>
    </row>
    <row r="1756" spans="1:13" x14ac:dyDescent="0.2">
      <c r="A1756" t="s">
        <v>5205</v>
      </c>
      <c r="B1756" s="1" t="s">
        <v>4148</v>
      </c>
      <c r="C1756" t="str">
        <f t="shared" si="330"/>
        <v>bootstrap=False, criterion=squared_error, max_depth=30, max_features=auto, min_samples_split=5, n_estimators=100</v>
      </c>
      <c r="D1756" t="str">
        <f t="shared" si="331"/>
        <v>False</v>
      </c>
      <c r="E1756" t="str">
        <f t="shared" si="332"/>
        <v>squared_error</v>
      </c>
      <c r="F1756">
        <f t="shared" si="333"/>
        <v>30</v>
      </c>
      <c r="G1756" t="str">
        <f t="shared" si="339"/>
        <v>auto</v>
      </c>
      <c r="H1756" t="str">
        <f t="shared" si="339"/>
        <v>5</v>
      </c>
      <c r="I1756" t="str">
        <f t="shared" si="334"/>
        <v>100</v>
      </c>
      <c r="J1756" t="e">
        <f t="shared" si="335"/>
        <v>#VALUE!</v>
      </c>
      <c r="K1756">
        <f t="shared" si="336"/>
        <v>0.2</v>
      </c>
      <c r="L1756" t="e">
        <f t="shared" si="337"/>
        <v>#VALUE!</v>
      </c>
      <c r="M1756">
        <f t="shared" si="338"/>
        <v>0.16</v>
      </c>
    </row>
    <row r="1757" spans="1:13" x14ac:dyDescent="0.2">
      <c r="A1757" t="s">
        <v>5205</v>
      </c>
      <c r="B1757" s="1" t="s">
        <v>4149</v>
      </c>
      <c r="C1757" t="str">
        <f t="shared" si="330"/>
        <v>bootstrap=False, criterion=squared_error, max_depth=30, max_features=auto, min_samples_split=5, n_estimators=100</v>
      </c>
      <c r="D1757" t="str">
        <f t="shared" si="331"/>
        <v>False</v>
      </c>
      <c r="E1757" t="str">
        <f t="shared" si="332"/>
        <v>squared_error</v>
      </c>
      <c r="F1757">
        <f t="shared" si="333"/>
        <v>30</v>
      </c>
      <c r="G1757" t="str">
        <f t="shared" si="339"/>
        <v>auto</v>
      </c>
      <c r="H1757" t="str">
        <f t="shared" si="339"/>
        <v>5</v>
      </c>
      <c r="I1757" t="str">
        <f t="shared" si="334"/>
        <v>100</v>
      </c>
      <c r="J1757" t="e">
        <f t="shared" si="335"/>
        <v>#VALUE!</v>
      </c>
      <c r="K1757">
        <f t="shared" si="336"/>
        <v>0.1</v>
      </c>
      <c r="L1757" t="e">
        <f t="shared" si="337"/>
        <v>#VALUE!</v>
      </c>
      <c r="M1757">
        <f t="shared" si="338"/>
        <v>0.16</v>
      </c>
    </row>
    <row r="1758" spans="1:13" x14ac:dyDescent="0.2">
      <c r="A1758" t="s">
        <v>5205</v>
      </c>
      <c r="B1758" s="1" t="s">
        <v>4150</v>
      </c>
      <c r="C1758" t="str">
        <f t="shared" si="330"/>
        <v>bootstrap=False, criterion=squared_error, max_depth=30, max_features=auto, min_samples_split=5, n_estimators=100</v>
      </c>
      <c r="D1758" t="str">
        <f t="shared" si="331"/>
        <v>False</v>
      </c>
      <c r="E1758" t="str">
        <f t="shared" si="332"/>
        <v>squared_error</v>
      </c>
      <c r="F1758">
        <f t="shared" si="333"/>
        <v>30</v>
      </c>
      <c r="G1758" t="str">
        <f t="shared" si="339"/>
        <v>auto</v>
      </c>
      <c r="H1758" t="str">
        <f t="shared" si="339"/>
        <v>5</v>
      </c>
      <c r="I1758" t="str">
        <f t="shared" si="334"/>
        <v>100</v>
      </c>
      <c r="J1758" t="e">
        <f t="shared" si="335"/>
        <v>#VALUE!</v>
      </c>
      <c r="K1758">
        <f t="shared" si="336"/>
        <v>0.4</v>
      </c>
      <c r="L1758" t="e">
        <f t="shared" si="337"/>
        <v>#VALUE!</v>
      </c>
      <c r="M1758">
        <f t="shared" si="338"/>
        <v>0.16</v>
      </c>
    </row>
    <row r="1759" spans="1:13" x14ac:dyDescent="0.2">
      <c r="A1759" t="s">
        <v>5205</v>
      </c>
      <c r="B1759" s="1" t="s">
        <v>4151</v>
      </c>
      <c r="C1759" t="str">
        <f t="shared" si="330"/>
        <v>bootstrap=False, criterion=squared_error, max_depth=30, max_features=auto, min_samples_split=5, n_estimators=100</v>
      </c>
      <c r="D1759" t="str">
        <f t="shared" si="331"/>
        <v>False</v>
      </c>
      <c r="E1759" t="str">
        <f t="shared" si="332"/>
        <v>squared_error</v>
      </c>
      <c r="F1759">
        <f t="shared" si="333"/>
        <v>30</v>
      </c>
      <c r="G1759" t="str">
        <f t="shared" si="339"/>
        <v>auto</v>
      </c>
      <c r="H1759" t="str">
        <f t="shared" si="339"/>
        <v>5</v>
      </c>
      <c r="I1759" t="str">
        <f t="shared" si="334"/>
        <v>100</v>
      </c>
      <c r="J1759" t="e">
        <f t="shared" si="335"/>
        <v>#VALUE!</v>
      </c>
      <c r="K1759">
        <f t="shared" si="336"/>
        <v>0.1</v>
      </c>
      <c r="L1759" t="e">
        <f t="shared" si="337"/>
        <v>#VALUE!</v>
      </c>
      <c r="M1759">
        <f t="shared" si="338"/>
        <v>0.16</v>
      </c>
    </row>
    <row r="1760" spans="1:13" x14ac:dyDescent="0.2">
      <c r="A1760" t="s">
        <v>5205</v>
      </c>
      <c r="B1760" s="1" t="s">
        <v>4152</v>
      </c>
      <c r="C1760" t="str">
        <f t="shared" si="330"/>
        <v>bootstrap=False, criterion=squared_error, max_depth=30, max_features=auto, min_samples_split=5, n_estimators=150</v>
      </c>
      <c r="D1760" t="str">
        <f t="shared" si="331"/>
        <v>False</v>
      </c>
      <c r="E1760" t="str">
        <f t="shared" si="332"/>
        <v>squared_error</v>
      </c>
      <c r="F1760">
        <f t="shared" si="333"/>
        <v>30</v>
      </c>
      <c r="G1760" t="str">
        <f t="shared" si="339"/>
        <v>auto</v>
      </c>
      <c r="H1760" t="str">
        <f t="shared" si="339"/>
        <v>5</v>
      </c>
      <c r="I1760" t="str">
        <f t="shared" si="334"/>
        <v>150</v>
      </c>
      <c r="J1760" t="e">
        <f t="shared" si="335"/>
        <v>#VALUE!</v>
      </c>
      <c r="K1760">
        <f t="shared" si="336"/>
        <v>0.1</v>
      </c>
      <c r="L1760" t="e">
        <f t="shared" si="337"/>
        <v>#VALUE!</v>
      </c>
      <c r="M1760">
        <f t="shared" si="338"/>
        <v>0.12</v>
      </c>
    </row>
    <row r="1761" spans="1:13" x14ac:dyDescent="0.2">
      <c r="A1761" t="s">
        <v>5205</v>
      </c>
      <c r="B1761" s="1" t="s">
        <v>4153</v>
      </c>
      <c r="C1761" t="str">
        <f t="shared" si="330"/>
        <v>bootstrap=False, criterion=squared_error, max_depth=30, max_features=auto, min_samples_split=5, n_estimators=150</v>
      </c>
      <c r="D1761" t="str">
        <f t="shared" si="331"/>
        <v>False</v>
      </c>
      <c r="E1761" t="str">
        <f t="shared" si="332"/>
        <v>squared_error</v>
      </c>
      <c r="F1761">
        <f t="shared" si="333"/>
        <v>30</v>
      </c>
      <c r="G1761" t="str">
        <f t="shared" si="339"/>
        <v>auto</v>
      </c>
      <c r="H1761" t="str">
        <f t="shared" si="339"/>
        <v>5</v>
      </c>
      <c r="I1761" t="str">
        <f t="shared" si="334"/>
        <v>150</v>
      </c>
      <c r="J1761" t="e">
        <f t="shared" si="335"/>
        <v>#VALUE!</v>
      </c>
      <c r="K1761">
        <f t="shared" si="336"/>
        <v>0.1</v>
      </c>
      <c r="L1761" t="e">
        <f t="shared" si="337"/>
        <v>#VALUE!</v>
      </c>
      <c r="M1761">
        <f t="shared" si="338"/>
        <v>0.12</v>
      </c>
    </row>
    <row r="1762" spans="1:13" x14ac:dyDescent="0.2">
      <c r="A1762" t="s">
        <v>5205</v>
      </c>
      <c r="B1762" s="1" t="s">
        <v>4154</v>
      </c>
      <c r="C1762" t="str">
        <f t="shared" si="330"/>
        <v>bootstrap=False, criterion=squared_error, max_depth=30, max_features=auto, min_samples_split=5, n_estimators=150</v>
      </c>
      <c r="D1762" t="str">
        <f t="shared" si="331"/>
        <v>False</v>
      </c>
      <c r="E1762" t="str">
        <f t="shared" si="332"/>
        <v>squared_error</v>
      </c>
      <c r="F1762">
        <f t="shared" si="333"/>
        <v>30</v>
      </c>
      <c r="G1762" t="str">
        <f t="shared" ref="G1762:H1781" si="340">MID($B1762,FIND(G$1,$B1762,1)+LEN(G$1)+1,FIND(H$1,$B1762,1)-(FIND(G$1,$B1762,1)+LEN(G$1))-3)</f>
        <v>auto</v>
      </c>
      <c r="H1762" t="str">
        <f t="shared" si="340"/>
        <v>5</v>
      </c>
      <c r="I1762" t="str">
        <f t="shared" si="334"/>
        <v>150</v>
      </c>
      <c r="J1762" t="e">
        <f t="shared" si="335"/>
        <v>#VALUE!</v>
      </c>
      <c r="K1762">
        <f t="shared" si="336"/>
        <v>0.1</v>
      </c>
      <c r="L1762" t="e">
        <f t="shared" si="337"/>
        <v>#VALUE!</v>
      </c>
      <c r="M1762">
        <f t="shared" si="338"/>
        <v>0.12</v>
      </c>
    </row>
    <row r="1763" spans="1:13" x14ac:dyDescent="0.2">
      <c r="A1763" t="s">
        <v>5205</v>
      </c>
      <c r="B1763" s="1" t="s">
        <v>4226</v>
      </c>
      <c r="C1763" t="str">
        <f t="shared" si="330"/>
        <v>bootstrap=False, criterion=squared_error, max_depth=30, max_features=sqrt, min_samples_split=10, n_estimators=100</v>
      </c>
      <c r="D1763" t="str">
        <f t="shared" si="331"/>
        <v>False</v>
      </c>
      <c r="E1763" t="str">
        <f t="shared" si="332"/>
        <v>squared_error</v>
      </c>
      <c r="F1763">
        <f t="shared" si="333"/>
        <v>30</v>
      </c>
      <c r="G1763" t="str">
        <f t="shared" si="340"/>
        <v>sqrt</v>
      </c>
      <c r="H1763" t="str">
        <f t="shared" si="340"/>
        <v>10</v>
      </c>
      <c r="I1763" t="str">
        <f t="shared" si="334"/>
        <v>100</v>
      </c>
      <c r="J1763">
        <f t="shared" si="335"/>
        <v>0.79500000000000004</v>
      </c>
      <c r="K1763">
        <f t="shared" si="336"/>
        <v>27.8</v>
      </c>
      <c r="L1763">
        <f t="shared" si="337"/>
        <v>0.7891999999999999</v>
      </c>
      <c r="M1763">
        <f t="shared" si="338"/>
        <v>26.26</v>
      </c>
    </row>
    <row r="1764" spans="1:13" x14ac:dyDescent="0.2">
      <c r="A1764" t="s">
        <v>5205</v>
      </c>
      <c r="B1764" s="1" t="s">
        <v>4156</v>
      </c>
      <c r="C1764" t="str">
        <f t="shared" si="330"/>
        <v>bootstrap=False, criterion=squared_error, max_depth=30, max_features=auto, min_samples_split=5, n_estimators=150</v>
      </c>
      <c r="D1764" t="str">
        <f t="shared" si="331"/>
        <v>False</v>
      </c>
      <c r="E1764" t="str">
        <f t="shared" si="332"/>
        <v>squared_error</v>
      </c>
      <c r="F1764">
        <f t="shared" si="333"/>
        <v>30</v>
      </c>
      <c r="G1764" t="str">
        <f t="shared" si="340"/>
        <v>auto</v>
      </c>
      <c r="H1764" t="str">
        <f t="shared" si="340"/>
        <v>5</v>
      </c>
      <c r="I1764" t="str">
        <f t="shared" si="334"/>
        <v>150</v>
      </c>
      <c r="J1764" t="e">
        <f t="shared" si="335"/>
        <v>#VALUE!</v>
      </c>
      <c r="K1764">
        <f t="shared" si="336"/>
        <v>0.2</v>
      </c>
      <c r="L1764" t="e">
        <f t="shared" si="337"/>
        <v>#VALUE!</v>
      </c>
      <c r="M1764">
        <f t="shared" si="338"/>
        <v>0.12</v>
      </c>
    </row>
    <row r="1765" spans="1:13" x14ac:dyDescent="0.2">
      <c r="A1765" t="s">
        <v>5205</v>
      </c>
      <c r="B1765" s="1" t="s">
        <v>1823</v>
      </c>
      <c r="C1765" t="str">
        <f t="shared" si="330"/>
        <v>bootstrap=False, criterion=squared_error, max_depth=30, max_features=auto, min_samples_split=5, n_estimators=200</v>
      </c>
      <c r="D1765" t="str">
        <f t="shared" si="331"/>
        <v>False</v>
      </c>
      <c r="E1765" t="str">
        <f t="shared" si="332"/>
        <v>squared_error</v>
      </c>
      <c r="F1765">
        <f t="shared" si="333"/>
        <v>30</v>
      </c>
      <c r="G1765" t="str">
        <f t="shared" si="340"/>
        <v>auto</v>
      </c>
      <c r="H1765" t="str">
        <f t="shared" si="340"/>
        <v>5</v>
      </c>
      <c r="I1765" t="str">
        <f t="shared" si="334"/>
        <v>200</v>
      </c>
      <c r="J1765" t="e">
        <f t="shared" si="335"/>
        <v>#VALUE!</v>
      </c>
      <c r="K1765">
        <f t="shared" si="336"/>
        <v>0.3</v>
      </c>
      <c r="L1765" t="e">
        <f t="shared" si="337"/>
        <v>#VALUE!</v>
      </c>
      <c r="M1765">
        <f t="shared" si="338"/>
        <v>0.18</v>
      </c>
    </row>
    <row r="1766" spans="1:13" x14ac:dyDescent="0.2">
      <c r="A1766" t="s">
        <v>5205</v>
      </c>
      <c r="B1766" s="1" t="s">
        <v>4157</v>
      </c>
      <c r="C1766" t="str">
        <f t="shared" si="330"/>
        <v>bootstrap=False, criterion=squared_error, max_depth=30, max_features=auto, min_samples_split=5, n_estimators=200</v>
      </c>
      <c r="D1766" t="str">
        <f t="shared" si="331"/>
        <v>False</v>
      </c>
      <c r="E1766" t="str">
        <f t="shared" si="332"/>
        <v>squared_error</v>
      </c>
      <c r="F1766">
        <f t="shared" si="333"/>
        <v>30</v>
      </c>
      <c r="G1766" t="str">
        <f t="shared" si="340"/>
        <v>auto</v>
      </c>
      <c r="H1766" t="str">
        <f t="shared" si="340"/>
        <v>5</v>
      </c>
      <c r="I1766" t="str">
        <f t="shared" si="334"/>
        <v>200</v>
      </c>
      <c r="J1766" t="e">
        <f t="shared" si="335"/>
        <v>#VALUE!</v>
      </c>
      <c r="K1766">
        <f t="shared" si="336"/>
        <v>0.1</v>
      </c>
      <c r="L1766" t="e">
        <f t="shared" si="337"/>
        <v>#VALUE!</v>
      </c>
      <c r="M1766">
        <f t="shared" si="338"/>
        <v>0.18</v>
      </c>
    </row>
    <row r="1767" spans="1:13" x14ac:dyDescent="0.2">
      <c r="A1767" t="s">
        <v>5205</v>
      </c>
      <c r="B1767" s="1" t="s">
        <v>4158</v>
      </c>
      <c r="C1767" t="str">
        <f t="shared" si="330"/>
        <v>bootstrap=False, criterion=squared_error, max_depth=30, max_features=auto, min_samples_split=5, n_estimators=200</v>
      </c>
      <c r="D1767" t="str">
        <f t="shared" si="331"/>
        <v>False</v>
      </c>
      <c r="E1767" t="str">
        <f t="shared" si="332"/>
        <v>squared_error</v>
      </c>
      <c r="F1767">
        <f t="shared" si="333"/>
        <v>30</v>
      </c>
      <c r="G1767" t="str">
        <f t="shared" si="340"/>
        <v>auto</v>
      </c>
      <c r="H1767" t="str">
        <f t="shared" si="340"/>
        <v>5</v>
      </c>
      <c r="I1767" t="str">
        <f t="shared" si="334"/>
        <v>200</v>
      </c>
      <c r="J1767" t="e">
        <f t="shared" si="335"/>
        <v>#VALUE!</v>
      </c>
      <c r="K1767">
        <f t="shared" si="336"/>
        <v>0</v>
      </c>
      <c r="L1767" t="e">
        <f t="shared" si="337"/>
        <v>#VALUE!</v>
      </c>
      <c r="M1767">
        <f t="shared" si="338"/>
        <v>0.18</v>
      </c>
    </row>
    <row r="1768" spans="1:13" x14ac:dyDescent="0.2">
      <c r="A1768" t="s">
        <v>5205</v>
      </c>
      <c r="B1768" s="1" t="s">
        <v>4159</v>
      </c>
      <c r="C1768" t="str">
        <f t="shared" si="330"/>
        <v>bootstrap=False, criterion=squared_error, max_depth=30, max_features=auto, min_samples_split=5, n_estimators=200</v>
      </c>
      <c r="D1768" t="str">
        <f t="shared" si="331"/>
        <v>False</v>
      </c>
      <c r="E1768" t="str">
        <f t="shared" si="332"/>
        <v>squared_error</v>
      </c>
      <c r="F1768">
        <f t="shared" si="333"/>
        <v>30</v>
      </c>
      <c r="G1768" t="str">
        <f t="shared" si="340"/>
        <v>auto</v>
      </c>
      <c r="H1768" t="str">
        <f t="shared" si="340"/>
        <v>5</v>
      </c>
      <c r="I1768" t="str">
        <f t="shared" si="334"/>
        <v>200</v>
      </c>
      <c r="J1768" t="e">
        <f t="shared" si="335"/>
        <v>#VALUE!</v>
      </c>
      <c r="K1768">
        <f t="shared" si="336"/>
        <v>0.3</v>
      </c>
      <c r="L1768" t="e">
        <f t="shared" si="337"/>
        <v>#VALUE!</v>
      </c>
      <c r="M1768">
        <f t="shared" si="338"/>
        <v>0.18</v>
      </c>
    </row>
    <row r="1769" spans="1:13" x14ac:dyDescent="0.2">
      <c r="A1769" t="s">
        <v>5205</v>
      </c>
      <c r="B1769" s="1" t="s">
        <v>4160</v>
      </c>
      <c r="C1769" t="str">
        <f t="shared" si="330"/>
        <v>bootstrap=False, criterion=squared_error, max_depth=30, max_features=auto, min_samples_split=5, n_estimators=200</v>
      </c>
      <c r="D1769" t="str">
        <f t="shared" si="331"/>
        <v>False</v>
      </c>
      <c r="E1769" t="str">
        <f t="shared" si="332"/>
        <v>squared_error</v>
      </c>
      <c r="F1769">
        <f t="shared" si="333"/>
        <v>30</v>
      </c>
      <c r="G1769" t="str">
        <f t="shared" si="340"/>
        <v>auto</v>
      </c>
      <c r="H1769" t="str">
        <f t="shared" si="340"/>
        <v>5</v>
      </c>
      <c r="I1769" t="str">
        <f t="shared" si="334"/>
        <v>200</v>
      </c>
      <c r="J1769" t="e">
        <f t="shared" si="335"/>
        <v>#VALUE!</v>
      </c>
      <c r="K1769">
        <f t="shared" si="336"/>
        <v>0.2</v>
      </c>
      <c r="L1769" t="e">
        <f t="shared" si="337"/>
        <v>#VALUE!</v>
      </c>
      <c r="M1769">
        <f t="shared" si="338"/>
        <v>0.18</v>
      </c>
    </row>
    <row r="1770" spans="1:13" x14ac:dyDescent="0.2">
      <c r="A1770" t="s">
        <v>5205</v>
      </c>
      <c r="B1770" s="1" t="s">
        <v>4161</v>
      </c>
      <c r="C1770" t="str">
        <f t="shared" si="330"/>
        <v>bootstrap=False, criterion=squared_error, max_depth=30, max_features=auto, min_samples_split=5, n_estimators=500</v>
      </c>
      <c r="D1770" t="str">
        <f t="shared" si="331"/>
        <v>False</v>
      </c>
      <c r="E1770" t="str">
        <f t="shared" si="332"/>
        <v>squared_error</v>
      </c>
      <c r="F1770">
        <f t="shared" si="333"/>
        <v>30</v>
      </c>
      <c r="G1770" t="str">
        <f t="shared" si="340"/>
        <v>auto</v>
      </c>
      <c r="H1770" t="str">
        <f t="shared" si="340"/>
        <v>5</v>
      </c>
      <c r="I1770" t="str">
        <f t="shared" si="334"/>
        <v>500</v>
      </c>
      <c r="J1770" t="e">
        <f t="shared" si="335"/>
        <v>#VALUE!</v>
      </c>
      <c r="K1770">
        <f t="shared" si="336"/>
        <v>0.2</v>
      </c>
      <c r="L1770" t="e">
        <f t="shared" si="337"/>
        <v>#VALUE!</v>
      </c>
      <c r="M1770">
        <f t="shared" si="338"/>
        <v>0.18</v>
      </c>
    </row>
    <row r="1771" spans="1:13" x14ac:dyDescent="0.2">
      <c r="A1771" t="s">
        <v>5205</v>
      </c>
      <c r="B1771" s="1" t="s">
        <v>1829</v>
      </c>
      <c r="C1771" t="str">
        <f t="shared" si="330"/>
        <v>bootstrap=False, criterion=squared_error, max_depth=30, max_features=auto, min_samples_split=5, n_estimators=500</v>
      </c>
      <c r="D1771" t="str">
        <f t="shared" si="331"/>
        <v>False</v>
      </c>
      <c r="E1771" t="str">
        <f t="shared" si="332"/>
        <v>squared_error</v>
      </c>
      <c r="F1771">
        <f t="shared" si="333"/>
        <v>30</v>
      </c>
      <c r="G1771" t="str">
        <f t="shared" si="340"/>
        <v>auto</v>
      </c>
      <c r="H1771" t="str">
        <f t="shared" si="340"/>
        <v>5</v>
      </c>
      <c r="I1771" t="str">
        <f t="shared" si="334"/>
        <v>500</v>
      </c>
      <c r="J1771" t="e">
        <f t="shared" si="335"/>
        <v>#VALUE!</v>
      </c>
      <c r="K1771">
        <f t="shared" si="336"/>
        <v>0.3</v>
      </c>
      <c r="L1771" t="e">
        <f t="shared" si="337"/>
        <v>#VALUE!</v>
      </c>
      <c r="M1771">
        <f t="shared" si="338"/>
        <v>0.18</v>
      </c>
    </row>
    <row r="1772" spans="1:13" x14ac:dyDescent="0.2">
      <c r="A1772" t="s">
        <v>5205</v>
      </c>
      <c r="B1772" s="1" t="s">
        <v>4162</v>
      </c>
      <c r="C1772" t="str">
        <f t="shared" si="330"/>
        <v>bootstrap=False, criterion=squared_error, max_depth=30, max_features=auto, min_samples_split=5, n_estimators=500</v>
      </c>
      <c r="D1772" t="str">
        <f t="shared" si="331"/>
        <v>False</v>
      </c>
      <c r="E1772" t="str">
        <f t="shared" si="332"/>
        <v>squared_error</v>
      </c>
      <c r="F1772">
        <f t="shared" si="333"/>
        <v>30</v>
      </c>
      <c r="G1772" t="str">
        <f t="shared" si="340"/>
        <v>auto</v>
      </c>
      <c r="H1772" t="str">
        <f t="shared" si="340"/>
        <v>5</v>
      </c>
      <c r="I1772" t="str">
        <f t="shared" si="334"/>
        <v>500</v>
      </c>
      <c r="J1772" t="e">
        <f t="shared" si="335"/>
        <v>#VALUE!</v>
      </c>
      <c r="K1772">
        <f t="shared" si="336"/>
        <v>0.1</v>
      </c>
      <c r="L1772" t="e">
        <f t="shared" si="337"/>
        <v>#VALUE!</v>
      </c>
      <c r="M1772">
        <f t="shared" si="338"/>
        <v>0.18</v>
      </c>
    </row>
    <row r="1773" spans="1:13" x14ac:dyDescent="0.2">
      <c r="A1773" t="s">
        <v>5205</v>
      </c>
      <c r="B1773" s="1" t="s">
        <v>4163</v>
      </c>
      <c r="C1773" t="str">
        <f t="shared" si="330"/>
        <v>bootstrap=False, criterion=squared_error, max_depth=30, max_features=auto, min_samples_split=5, n_estimators=150</v>
      </c>
      <c r="D1773" t="str">
        <f t="shared" si="331"/>
        <v>False</v>
      </c>
      <c r="E1773" t="str">
        <f t="shared" si="332"/>
        <v>squared_error</v>
      </c>
      <c r="F1773">
        <f t="shared" si="333"/>
        <v>30</v>
      </c>
      <c r="G1773" t="str">
        <f t="shared" si="340"/>
        <v>auto</v>
      </c>
      <c r="H1773" t="str">
        <f t="shared" si="340"/>
        <v>5</v>
      </c>
      <c r="I1773" t="str">
        <f t="shared" si="334"/>
        <v>150</v>
      </c>
      <c r="J1773" t="e">
        <f t="shared" si="335"/>
        <v>#VALUE!</v>
      </c>
      <c r="K1773">
        <f t="shared" si="336"/>
        <v>0.1</v>
      </c>
      <c r="L1773" t="e">
        <f t="shared" si="337"/>
        <v>#VALUE!</v>
      </c>
      <c r="M1773">
        <f t="shared" si="338"/>
        <v>0.12</v>
      </c>
    </row>
    <row r="1774" spans="1:13" x14ac:dyDescent="0.2">
      <c r="A1774" t="s">
        <v>5205</v>
      </c>
      <c r="B1774" s="1" t="s">
        <v>4164</v>
      </c>
      <c r="C1774" t="str">
        <f t="shared" si="330"/>
        <v>bootstrap=False, criterion=squared_error, max_depth=30, max_features=auto, min_samples_split=5, n_estimators=500</v>
      </c>
      <c r="D1774" t="str">
        <f t="shared" si="331"/>
        <v>False</v>
      </c>
      <c r="E1774" t="str">
        <f t="shared" si="332"/>
        <v>squared_error</v>
      </c>
      <c r="F1774">
        <f t="shared" si="333"/>
        <v>30</v>
      </c>
      <c r="G1774" t="str">
        <f t="shared" si="340"/>
        <v>auto</v>
      </c>
      <c r="H1774" t="str">
        <f t="shared" si="340"/>
        <v>5</v>
      </c>
      <c r="I1774" t="str">
        <f t="shared" si="334"/>
        <v>500</v>
      </c>
      <c r="J1774" t="e">
        <f t="shared" si="335"/>
        <v>#VALUE!</v>
      </c>
      <c r="K1774">
        <f t="shared" si="336"/>
        <v>0</v>
      </c>
      <c r="L1774" t="e">
        <f t="shared" si="337"/>
        <v>#VALUE!</v>
      </c>
      <c r="M1774">
        <f t="shared" si="338"/>
        <v>0.18</v>
      </c>
    </row>
    <row r="1775" spans="1:13" x14ac:dyDescent="0.2">
      <c r="A1775" t="s">
        <v>5205</v>
      </c>
      <c r="B1775" s="1" t="s">
        <v>1831</v>
      </c>
      <c r="C1775" t="str">
        <f t="shared" si="330"/>
        <v>bootstrap=False, criterion=squared_error, max_depth=30, max_features=auto, min_samples_split=5, n_estimators=500</v>
      </c>
      <c r="D1775" t="str">
        <f t="shared" si="331"/>
        <v>False</v>
      </c>
      <c r="E1775" t="str">
        <f t="shared" si="332"/>
        <v>squared_error</v>
      </c>
      <c r="F1775">
        <f t="shared" si="333"/>
        <v>30</v>
      </c>
      <c r="G1775" t="str">
        <f t="shared" si="340"/>
        <v>auto</v>
      </c>
      <c r="H1775" t="str">
        <f t="shared" si="340"/>
        <v>5</v>
      </c>
      <c r="I1775" t="str">
        <f t="shared" si="334"/>
        <v>500</v>
      </c>
      <c r="J1775" t="e">
        <f t="shared" si="335"/>
        <v>#VALUE!</v>
      </c>
      <c r="K1775">
        <f t="shared" si="336"/>
        <v>0.3</v>
      </c>
      <c r="L1775" t="e">
        <f t="shared" si="337"/>
        <v>#VALUE!</v>
      </c>
      <c r="M1775">
        <f t="shared" si="338"/>
        <v>0.18</v>
      </c>
    </row>
    <row r="1776" spans="1:13" x14ac:dyDescent="0.2">
      <c r="A1776" t="s">
        <v>5205</v>
      </c>
      <c r="B1776" s="1" t="s">
        <v>4227</v>
      </c>
      <c r="C1776" t="str">
        <f t="shared" si="330"/>
        <v>bootstrap=False, criterion=squared_error, max_depth=30, max_features=sqrt, min_samples_split=10, n_estimators=100</v>
      </c>
      <c r="D1776" t="str">
        <f t="shared" si="331"/>
        <v>False</v>
      </c>
      <c r="E1776" t="str">
        <f t="shared" si="332"/>
        <v>squared_error</v>
      </c>
      <c r="F1776">
        <f t="shared" si="333"/>
        <v>30</v>
      </c>
      <c r="G1776" t="str">
        <f t="shared" si="340"/>
        <v>sqrt</v>
      </c>
      <c r="H1776" t="str">
        <f t="shared" si="340"/>
        <v>10</v>
      </c>
      <c r="I1776" t="str">
        <f t="shared" si="334"/>
        <v>100</v>
      </c>
      <c r="J1776">
        <f t="shared" si="335"/>
        <v>0.84099999999999997</v>
      </c>
      <c r="K1776">
        <f t="shared" si="336"/>
        <v>23.3</v>
      </c>
      <c r="L1776">
        <f t="shared" si="337"/>
        <v>0.7891999999999999</v>
      </c>
      <c r="M1776">
        <f t="shared" si="338"/>
        <v>26.26</v>
      </c>
    </row>
    <row r="1777" spans="1:13" x14ac:dyDescent="0.2">
      <c r="A1777" t="s">
        <v>5205</v>
      </c>
      <c r="B1777" s="1" t="s">
        <v>4166</v>
      </c>
      <c r="C1777" t="str">
        <f t="shared" si="330"/>
        <v>bootstrap=False, criterion=squared_error, max_depth=30, max_features=auto, min_samples_split=10, n_estimators=100</v>
      </c>
      <c r="D1777" t="str">
        <f t="shared" si="331"/>
        <v>False</v>
      </c>
      <c r="E1777" t="str">
        <f t="shared" si="332"/>
        <v>squared_error</v>
      </c>
      <c r="F1777">
        <f t="shared" si="333"/>
        <v>30</v>
      </c>
      <c r="G1777" t="str">
        <f t="shared" si="340"/>
        <v>auto</v>
      </c>
      <c r="H1777" t="str">
        <f t="shared" si="340"/>
        <v>10</v>
      </c>
      <c r="I1777" t="str">
        <f t="shared" si="334"/>
        <v>100</v>
      </c>
      <c r="J1777" t="e">
        <f t="shared" si="335"/>
        <v>#VALUE!</v>
      </c>
      <c r="K1777">
        <f t="shared" si="336"/>
        <v>0.1</v>
      </c>
      <c r="L1777" t="e">
        <f t="shared" si="337"/>
        <v>#VALUE!</v>
      </c>
      <c r="M1777">
        <f t="shared" si="338"/>
        <v>0.15999999999999998</v>
      </c>
    </row>
    <row r="1778" spans="1:13" x14ac:dyDescent="0.2">
      <c r="A1778" t="s">
        <v>5205</v>
      </c>
      <c r="B1778" s="1" t="s">
        <v>4167</v>
      </c>
      <c r="C1778" t="str">
        <f t="shared" si="330"/>
        <v>bootstrap=False, criterion=squared_error, max_depth=30, max_features=auto, min_samples_split=10, n_estimators=100</v>
      </c>
      <c r="D1778" t="str">
        <f t="shared" si="331"/>
        <v>False</v>
      </c>
      <c r="E1778" t="str">
        <f t="shared" si="332"/>
        <v>squared_error</v>
      </c>
      <c r="F1778">
        <f t="shared" si="333"/>
        <v>30</v>
      </c>
      <c r="G1778" t="str">
        <f t="shared" si="340"/>
        <v>auto</v>
      </c>
      <c r="H1778" t="str">
        <f t="shared" si="340"/>
        <v>10</v>
      </c>
      <c r="I1778" t="str">
        <f t="shared" si="334"/>
        <v>100</v>
      </c>
      <c r="J1778" t="e">
        <f t="shared" si="335"/>
        <v>#VALUE!</v>
      </c>
      <c r="K1778">
        <f t="shared" si="336"/>
        <v>0.2</v>
      </c>
      <c r="L1778" t="e">
        <f t="shared" si="337"/>
        <v>#VALUE!</v>
      </c>
      <c r="M1778">
        <f t="shared" si="338"/>
        <v>0.15999999999999998</v>
      </c>
    </row>
    <row r="1779" spans="1:13" x14ac:dyDescent="0.2">
      <c r="A1779" t="s">
        <v>5205</v>
      </c>
      <c r="B1779" s="1" t="s">
        <v>4168</v>
      </c>
      <c r="C1779" t="str">
        <f t="shared" si="330"/>
        <v>bootstrap=False, criterion=squared_error, max_depth=30, max_features=auto, min_samples_split=10, n_estimators=100</v>
      </c>
      <c r="D1779" t="str">
        <f t="shared" si="331"/>
        <v>False</v>
      </c>
      <c r="E1779" t="str">
        <f t="shared" si="332"/>
        <v>squared_error</v>
      </c>
      <c r="F1779">
        <f t="shared" si="333"/>
        <v>30</v>
      </c>
      <c r="G1779" t="str">
        <f t="shared" si="340"/>
        <v>auto</v>
      </c>
      <c r="H1779" t="str">
        <f t="shared" si="340"/>
        <v>10</v>
      </c>
      <c r="I1779" t="str">
        <f t="shared" si="334"/>
        <v>100</v>
      </c>
      <c r="J1779" t="e">
        <f t="shared" si="335"/>
        <v>#VALUE!</v>
      </c>
      <c r="K1779">
        <f t="shared" si="336"/>
        <v>0.1</v>
      </c>
      <c r="L1779" t="e">
        <f t="shared" si="337"/>
        <v>#VALUE!</v>
      </c>
      <c r="M1779">
        <f t="shared" si="338"/>
        <v>0.15999999999999998</v>
      </c>
    </row>
    <row r="1780" spans="1:13" x14ac:dyDescent="0.2">
      <c r="A1780" t="s">
        <v>5205</v>
      </c>
      <c r="B1780" s="1" t="s">
        <v>1836</v>
      </c>
      <c r="C1780" t="str">
        <f t="shared" si="330"/>
        <v>bootstrap=False, criterion=squared_error, max_depth=30, max_features=auto, min_samples_split=10, n_estimators=100</v>
      </c>
      <c r="D1780" t="str">
        <f t="shared" si="331"/>
        <v>False</v>
      </c>
      <c r="E1780" t="str">
        <f t="shared" si="332"/>
        <v>squared_error</v>
      </c>
      <c r="F1780">
        <f t="shared" si="333"/>
        <v>30</v>
      </c>
      <c r="G1780" t="str">
        <f t="shared" si="340"/>
        <v>auto</v>
      </c>
      <c r="H1780" t="str">
        <f t="shared" si="340"/>
        <v>10</v>
      </c>
      <c r="I1780" t="str">
        <f t="shared" si="334"/>
        <v>100</v>
      </c>
      <c r="J1780" t="e">
        <f t="shared" si="335"/>
        <v>#VALUE!</v>
      </c>
      <c r="K1780">
        <f t="shared" si="336"/>
        <v>0.3</v>
      </c>
      <c r="L1780" t="e">
        <f t="shared" si="337"/>
        <v>#VALUE!</v>
      </c>
      <c r="M1780">
        <f t="shared" si="338"/>
        <v>0.15999999999999998</v>
      </c>
    </row>
    <row r="1781" spans="1:13" x14ac:dyDescent="0.2">
      <c r="A1781" t="s">
        <v>5205</v>
      </c>
      <c r="B1781" s="1" t="s">
        <v>4169</v>
      </c>
      <c r="C1781" t="str">
        <f t="shared" si="330"/>
        <v>bootstrap=False, criterion=squared_error, max_depth=30, max_features=auto, min_samples_split=10, n_estimators=100</v>
      </c>
      <c r="D1781" t="str">
        <f t="shared" si="331"/>
        <v>False</v>
      </c>
      <c r="E1781" t="str">
        <f t="shared" si="332"/>
        <v>squared_error</v>
      </c>
      <c r="F1781">
        <f t="shared" si="333"/>
        <v>30</v>
      </c>
      <c r="G1781" t="str">
        <f t="shared" si="340"/>
        <v>auto</v>
      </c>
      <c r="H1781" t="str">
        <f t="shared" si="340"/>
        <v>10</v>
      </c>
      <c r="I1781" t="str">
        <f t="shared" si="334"/>
        <v>100</v>
      </c>
      <c r="J1781" t="e">
        <f t="shared" si="335"/>
        <v>#VALUE!</v>
      </c>
      <c r="K1781">
        <f t="shared" si="336"/>
        <v>0.1</v>
      </c>
      <c r="L1781" t="e">
        <f t="shared" si="337"/>
        <v>#VALUE!</v>
      </c>
      <c r="M1781">
        <f t="shared" si="338"/>
        <v>0.15999999999999998</v>
      </c>
    </row>
    <row r="1782" spans="1:13" x14ac:dyDescent="0.2">
      <c r="A1782" t="s">
        <v>5205</v>
      </c>
      <c r="B1782" s="1" t="s">
        <v>4170</v>
      </c>
      <c r="C1782" t="str">
        <f t="shared" si="330"/>
        <v>bootstrap=False, criterion=squared_error, max_depth=30, max_features=auto, min_samples_split=10, n_estimators=150</v>
      </c>
      <c r="D1782" t="str">
        <f t="shared" si="331"/>
        <v>False</v>
      </c>
      <c r="E1782" t="str">
        <f t="shared" si="332"/>
        <v>squared_error</v>
      </c>
      <c r="F1782">
        <f t="shared" si="333"/>
        <v>30</v>
      </c>
      <c r="G1782" t="str">
        <f t="shared" ref="G1782:H1801" si="341">MID($B1782,FIND(G$1,$B1782,1)+LEN(G$1)+1,FIND(H$1,$B1782,1)-(FIND(G$1,$B1782,1)+LEN(G$1))-3)</f>
        <v>auto</v>
      </c>
      <c r="H1782" t="str">
        <f t="shared" si="341"/>
        <v>10</v>
      </c>
      <c r="I1782" t="str">
        <f t="shared" si="334"/>
        <v>150</v>
      </c>
      <c r="J1782" t="e">
        <f t="shared" si="335"/>
        <v>#VALUE!</v>
      </c>
      <c r="K1782">
        <f t="shared" si="336"/>
        <v>0.1</v>
      </c>
      <c r="L1782" t="e">
        <f t="shared" si="337"/>
        <v>#VALUE!</v>
      </c>
      <c r="M1782">
        <f t="shared" si="338"/>
        <v>0.1</v>
      </c>
    </row>
    <row r="1783" spans="1:13" x14ac:dyDescent="0.2">
      <c r="A1783" t="s">
        <v>5205</v>
      </c>
      <c r="B1783" s="1" t="s">
        <v>4171</v>
      </c>
      <c r="C1783" t="str">
        <f t="shared" si="330"/>
        <v>bootstrap=False, criterion=squared_error, max_depth=30, max_features=auto, min_samples_split=10, n_estimators=150</v>
      </c>
      <c r="D1783" t="str">
        <f t="shared" si="331"/>
        <v>False</v>
      </c>
      <c r="E1783" t="str">
        <f t="shared" si="332"/>
        <v>squared_error</v>
      </c>
      <c r="F1783">
        <f t="shared" si="333"/>
        <v>30</v>
      </c>
      <c r="G1783" t="str">
        <f t="shared" si="341"/>
        <v>auto</v>
      </c>
      <c r="H1783" t="str">
        <f t="shared" si="341"/>
        <v>10</v>
      </c>
      <c r="I1783" t="str">
        <f t="shared" si="334"/>
        <v>150</v>
      </c>
      <c r="J1783" t="e">
        <f t="shared" si="335"/>
        <v>#VALUE!</v>
      </c>
      <c r="K1783">
        <f t="shared" si="336"/>
        <v>0.1</v>
      </c>
      <c r="L1783" t="e">
        <f t="shared" si="337"/>
        <v>#VALUE!</v>
      </c>
      <c r="M1783">
        <f t="shared" si="338"/>
        <v>0.1</v>
      </c>
    </row>
    <row r="1784" spans="1:13" x14ac:dyDescent="0.2">
      <c r="A1784" t="s">
        <v>5205</v>
      </c>
      <c r="B1784" s="1" t="s">
        <v>4172</v>
      </c>
      <c r="C1784" t="str">
        <f t="shared" si="330"/>
        <v>bootstrap=False, criterion=squared_error, max_depth=30, max_features=auto, min_samples_split=10, n_estimators=150</v>
      </c>
      <c r="D1784" t="str">
        <f t="shared" si="331"/>
        <v>False</v>
      </c>
      <c r="E1784" t="str">
        <f t="shared" si="332"/>
        <v>squared_error</v>
      </c>
      <c r="F1784">
        <f t="shared" si="333"/>
        <v>30</v>
      </c>
      <c r="G1784" t="str">
        <f t="shared" si="341"/>
        <v>auto</v>
      </c>
      <c r="H1784" t="str">
        <f t="shared" si="341"/>
        <v>10</v>
      </c>
      <c r="I1784" t="str">
        <f t="shared" si="334"/>
        <v>150</v>
      </c>
      <c r="J1784" t="e">
        <f t="shared" si="335"/>
        <v>#VALUE!</v>
      </c>
      <c r="K1784">
        <f t="shared" si="336"/>
        <v>0.1</v>
      </c>
      <c r="L1784" t="e">
        <f t="shared" si="337"/>
        <v>#VALUE!</v>
      </c>
      <c r="M1784">
        <f t="shared" si="338"/>
        <v>0.1</v>
      </c>
    </row>
    <row r="1785" spans="1:13" x14ac:dyDescent="0.2">
      <c r="A1785" t="s">
        <v>5205</v>
      </c>
      <c r="B1785" s="1" t="s">
        <v>4173</v>
      </c>
      <c r="C1785" t="str">
        <f t="shared" si="330"/>
        <v>bootstrap=False, criterion=squared_error, max_depth=30, max_features=auto, min_samples_split=10, n_estimators=150</v>
      </c>
      <c r="D1785" t="str">
        <f t="shared" si="331"/>
        <v>False</v>
      </c>
      <c r="E1785" t="str">
        <f t="shared" si="332"/>
        <v>squared_error</v>
      </c>
      <c r="F1785">
        <f t="shared" si="333"/>
        <v>30</v>
      </c>
      <c r="G1785" t="str">
        <f t="shared" si="341"/>
        <v>auto</v>
      </c>
      <c r="H1785" t="str">
        <f t="shared" si="341"/>
        <v>10</v>
      </c>
      <c r="I1785" t="str">
        <f t="shared" si="334"/>
        <v>150</v>
      </c>
      <c r="J1785" t="e">
        <f t="shared" si="335"/>
        <v>#VALUE!</v>
      </c>
      <c r="K1785">
        <f t="shared" si="336"/>
        <v>0.1</v>
      </c>
      <c r="L1785" t="e">
        <f t="shared" si="337"/>
        <v>#VALUE!</v>
      </c>
      <c r="M1785">
        <f t="shared" si="338"/>
        <v>0.1</v>
      </c>
    </row>
    <row r="1786" spans="1:13" x14ac:dyDescent="0.2">
      <c r="A1786" t="s">
        <v>5205</v>
      </c>
      <c r="B1786" s="1" t="s">
        <v>4174</v>
      </c>
      <c r="C1786" t="str">
        <f t="shared" si="330"/>
        <v>bootstrap=False, criterion=squared_error, max_depth=30, max_features=auto, min_samples_split=10, n_estimators=150</v>
      </c>
      <c r="D1786" t="str">
        <f t="shared" si="331"/>
        <v>False</v>
      </c>
      <c r="E1786" t="str">
        <f t="shared" si="332"/>
        <v>squared_error</v>
      </c>
      <c r="F1786">
        <f t="shared" si="333"/>
        <v>30</v>
      </c>
      <c r="G1786" t="str">
        <f t="shared" si="341"/>
        <v>auto</v>
      </c>
      <c r="H1786" t="str">
        <f t="shared" si="341"/>
        <v>10</v>
      </c>
      <c r="I1786" t="str">
        <f t="shared" si="334"/>
        <v>150</v>
      </c>
      <c r="J1786" t="e">
        <f t="shared" si="335"/>
        <v>#VALUE!</v>
      </c>
      <c r="K1786">
        <f t="shared" si="336"/>
        <v>0.1</v>
      </c>
      <c r="L1786" t="e">
        <f t="shared" si="337"/>
        <v>#VALUE!</v>
      </c>
      <c r="M1786">
        <f t="shared" si="338"/>
        <v>0.1</v>
      </c>
    </row>
    <row r="1787" spans="1:13" x14ac:dyDescent="0.2">
      <c r="A1787" t="s">
        <v>5205</v>
      </c>
      <c r="B1787" s="1" t="s">
        <v>4175</v>
      </c>
      <c r="C1787" t="str">
        <f t="shared" si="330"/>
        <v>bootstrap=False, criterion=squared_error, max_depth=30, max_features=auto, min_samples_split=10, n_estimators=200</v>
      </c>
      <c r="D1787" t="str">
        <f t="shared" si="331"/>
        <v>False</v>
      </c>
      <c r="E1787" t="str">
        <f t="shared" si="332"/>
        <v>squared_error</v>
      </c>
      <c r="F1787">
        <f t="shared" si="333"/>
        <v>30</v>
      </c>
      <c r="G1787" t="str">
        <f t="shared" si="341"/>
        <v>auto</v>
      </c>
      <c r="H1787" t="str">
        <f t="shared" si="341"/>
        <v>10</v>
      </c>
      <c r="I1787" t="str">
        <f t="shared" si="334"/>
        <v>200</v>
      </c>
      <c r="J1787" t="e">
        <f t="shared" si="335"/>
        <v>#VALUE!</v>
      </c>
      <c r="K1787">
        <f t="shared" si="336"/>
        <v>0.2</v>
      </c>
      <c r="L1787" t="e">
        <f t="shared" si="337"/>
        <v>#VALUE!</v>
      </c>
      <c r="M1787">
        <f t="shared" si="338"/>
        <v>0.12</v>
      </c>
    </row>
    <row r="1788" spans="1:13" x14ac:dyDescent="0.2">
      <c r="A1788" t="s">
        <v>5205</v>
      </c>
      <c r="B1788" s="1" t="s">
        <v>4176</v>
      </c>
      <c r="C1788" t="str">
        <f t="shared" si="330"/>
        <v>bootstrap=False, criterion=squared_error, max_depth=30, max_features=auto, min_samples_split=10, n_estimators=200</v>
      </c>
      <c r="D1788" t="str">
        <f t="shared" si="331"/>
        <v>False</v>
      </c>
      <c r="E1788" t="str">
        <f t="shared" si="332"/>
        <v>squared_error</v>
      </c>
      <c r="F1788">
        <f t="shared" si="333"/>
        <v>30</v>
      </c>
      <c r="G1788" t="str">
        <f t="shared" si="341"/>
        <v>auto</v>
      </c>
      <c r="H1788" t="str">
        <f t="shared" si="341"/>
        <v>10</v>
      </c>
      <c r="I1788" t="str">
        <f t="shared" si="334"/>
        <v>200</v>
      </c>
      <c r="J1788" t="e">
        <f t="shared" si="335"/>
        <v>#VALUE!</v>
      </c>
      <c r="K1788">
        <f t="shared" si="336"/>
        <v>0.1</v>
      </c>
      <c r="L1788" t="e">
        <f t="shared" si="337"/>
        <v>#VALUE!</v>
      </c>
      <c r="M1788">
        <f t="shared" si="338"/>
        <v>0.12</v>
      </c>
    </row>
    <row r="1789" spans="1:13" x14ac:dyDescent="0.2">
      <c r="A1789" t="s">
        <v>5205</v>
      </c>
      <c r="B1789" s="1" t="s">
        <v>4177</v>
      </c>
      <c r="C1789" t="str">
        <f t="shared" si="330"/>
        <v>bootstrap=False, criterion=squared_error, max_depth=30, max_features=auto, min_samples_split=10, n_estimators=200</v>
      </c>
      <c r="D1789" t="str">
        <f t="shared" si="331"/>
        <v>False</v>
      </c>
      <c r="E1789" t="str">
        <f t="shared" si="332"/>
        <v>squared_error</v>
      </c>
      <c r="F1789">
        <f t="shared" si="333"/>
        <v>30</v>
      </c>
      <c r="G1789" t="str">
        <f t="shared" si="341"/>
        <v>auto</v>
      </c>
      <c r="H1789" t="str">
        <f t="shared" si="341"/>
        <v>10</v>
      </c>
      <c r="I1789" t="str">
        <f t="shared" si="334"/>
        <v>200</v>
      </c>
      <c r="J1789" t="e">
        <f t="shared" si="335"/>
        <v>#VALUE!</v>
      </c>
      <c r="K1789">
        <f t="shared" si="336"/>
        <v>0.2</v>
      </c>
      <c r="L1789" t="e">
        <f t="shared" si="337"/>
        <v>#VALUE!</v>
      </c>
      <c r="M1789">
        <f t="shared" si="338"/>
        <v>0.12</v>
      </c>
    </row>
    <row r="1790" spans="1:13" x14ac:dyDescent="0.2">
      <c r="A1790" t="s">
        <v>5205</v>
      </c>
      <c r="B1790" s="1" t="s">
        <v>4178</v>
      </c>
      <c r="C1790" t="str">
        <f t="shared" si="330"/>
        <v>bootstrap=False, criterion=squared_error, max_depth=30, max_features=auto, min_samples_split=10, n_estimators=200</v>
      </c>
      <c r="D1790" t="str">
        <f t="shared" si="331"/>
        <v>False</v>
      </c>
      <c r="E1790" t="str">
        <f t="shared" si="332"/>
        <v>squared_error</v>
      </c>
      <c r="F1790">
        <f t="shared" si="333"/>
        <v>30</v>
      </c>
      <c r="G1790" t="str">
        <f t="shared" si="341"/>
        <v>auto</v>
      </c>
      <c r="H1790" t="str">
        <f t="shared" si="341"/>
        <v>10</v>
      </c>
      <c r="I1790" t="str">
        <f t="shared" si="334"/>
        <v>200</v>
      </c>
      <c r="J1790" t="e">
        <f t="shared" si="335"/>
        <v>#VALUE!</v>
      </c>
      <c r="K1790">
        <f t="shared" si="336"/>
        <v>0.1</v>
      </c>
      <c r="L1790" t="e">
        <f t="shared" si="337"/>
        <v>#VALUE!</v>
      </c>
      <c r="M1790">
        <f t="shared" si="338"/>
        <v>0.12</v>
      </c>
    </row>
    <row r="1791" spans="1:13" x14ac:dyDescent="0.2">
      <c r="A1791" t="s">
        <v>5205</v>
      </c>
      <c r="B1791" s="1" t="s">
        <v>4179</v>
      </c>
      <c r="C1791" t="str">
        <f t="shared" si="330"/>
        <v>bootstrap=False, criterion=squared_error, max_depth=30, max_features=auto, min_samples_split=10, n_estimators=200</v>
      </c>
      <c r="D1791" t="str">
        <f t="shared" si="331"/>
        <v>False</v>
      </c>
      <c r="E1791" t="str">
        <f t="shared" si="332"/>
        <v>squared_error</v>
      </c>
      <c r="F1791">
        <f t="shared" si="333"/>
        <v>30</v>
      </c>
      <c r="G1791" t="str">
        <f t="shared" si="341"/>
        <v>auto</v>
      </c>
      <c r="H1791" t="str">
        <f t="shared" si="341"/>
        <v>10</v>
      </c>
      <c r="I1791" t="str">
        <f t="shared" si="334"/>
        <v>200</v>
      </c>
      <c r="J1791" t="e">
        <f t="shared" si="335"/>
        <v>#VALUE!</v>
      </c>
      <c r="K1791">
        <f t="shared" si="336"/>
        <v>0</v>
      </c>
      <c r="L1791" t="e">
        <f t="shared" si="337"/>
        <v>#VALUE!</v>
      </c>
      <c r="M1791">
        <f t="shared" si="338"/>
        <v>0.12</v>
      </c>
    </row>
    <row r="1792" spans="1:13" x14ac:dyDescent="0.2">
      <c r="A1792" t="s">
        <v>5205</v>
      </c>
      <c r="B1792" s="1" t="s">
        <v>4180</v>
      </c>
      <c r="C1792" t="str">
        <f t="shared" si="330"/>
        <v>bootstrap=False, criterion=squared_error, max_depth=30, max_features=auto, min_samples_split=10, n_estimators=500</v>
      </c>
      <c r="D1792" t="str">
        <f t="shared" si="331"/>
        <v>False</v>
      </c>
      <c r="E1792" t="str">
        <f t="shared" si="332"/>
        <v>squared_error</v>
      </c>
      <c r="F1792">
        <f t="shared" si="333"/>
        <v>30</v>
      </c>
      <c r="G1792" t="str">
        <f t="shared" si="341"/>
        <v>auto</v>
      </c>
      <c r="H1792" t="str">
        <f t="shared" si="341"/>
        <v>10</v>
      </c>
      <c r="I1792" t="str">
        <f t="shared" si="334"/>
        <v>500</v>
      </c>
      <c r="J1792" t="e">
        <f t="shared" si="335"/>
        <v>#VALUE!</v>
      </c>
      <c r="K1792">
        <f t="shared" si="336"/>
        <v>0.3</v>
      </c>
      <c r="L1792" t="e">
        <f t="shared" si="337"/>
        <v>#VALUE!</v>
      </c>
      <c r="M1792">
        <f t="shared" si="338"/>
        <v>0.15999999999999998</v>
      </c>
    </row>
    <row r="1793" spans="1:13" x14ac:dyDescent="0.2">
      <c r="A1793" t="s">
        <v>5205</v>
      </c>
      <c r="B1793" s="1" t="s">
        <v>4181</v>
      </c>
      <c r="C1793" t="str">
        <f t="shared" si="330"/>
        <v>bootstrap=False, criterion=squared_error, max_depth=30, max_features=auto, min_samples_split=10, n_estimators=500</v>
      </c>
      <c r="D1793" t="str">
        <f t="shared" si="331"/>
        <v>False</v>
      </c>
      <c r="E1793" t="str">
        <f t="shared" si="332"/>
        <v>squared_error</v>
      </c>
      <c r="F1793">
        <f t="shared" si="333"/>
        <v>30</v>
      </c>
      <c r="G1793" t="str">
        <f t="shared" si="341"/>
        <v>auto</v>
      </c>
      <c r="H1793" t="str">
        <f t="shared" si="341"/>
        <v>10</v>
      </c>
      <c r="I1793" t="str">
        <f t="shared" si="334"/>
        <v>500</v>
      </c>
      <c r="J1793" t="e">
        <f t="shared" si="335"/>
        <v>#VALUE!</v>
      </c>
      <c r="K1793">
        <f t="shared" si="336"/>
        <v>0</v>
      </c>
      <c r="L1793" t="e">
        <f t="shared" si="337"/>
        <v>#VALUE!</v>
      </c>
      <c r="M1793">
        <f t="shared" si="338"/>
        <v>0.15999999999999998</v>
      </c>
    </row>
    <row r="1794" spans="1:13" x14ac:dyDescent="0.2">
      <c r="A1794" t="s">
        <v>5205</v>
      </c>
      <c r="B1794" s="1" t="s">
        <v>1850</v>
      </c>
      <c r="C1794" t="str">
        <f t="shared" ref="C1794:C1857" si="342">MID($B1794,FIND(D$1,$B1794,1),FIND(J$1,$B1794,1)-17)</f>
        <v>bootstrap=False, criterion=squared_error, max_depth=30, max_features=auto, min_samples_split=10, n_estimators=500</v>
      </c>
      <c r="D1794" t="str">
        <f t="shared" ref="D1794:D1857" si="343">MID($B1794,FIND(D$1,$B1794,1)+LEN(D$1),FIND(E$1,$B1794,1)-(FIND(D$1,$B1794,1)+LEN(D$1))-2)</f>
        <v>False</v>
      </c>
      <c r="E1794" t="str">
        <f t="shared" ref="E1794:E1857" si="344">MID($B1794,FIND(E$1,$B1794,1)+LEN(E$1)+1,FIND(F$1,$B1794,1)-(FIND(E$1,$B1794,1)+LEN(E$1))-3)</f>
        <v>squared_error</v>
      </c>
      <c r="F1794">
        <f t="shared" ref="F1794:F1857" si="345">IFERROR(MID($B1794,FIND(F$1,$B1794,1)+LEN(F$1)+1,FIND(G$1,$B1794,1)-(FIND(F$1,$B1794,1)+LEN(F$1))-3)+0,0)</f>
        <v>30</v>
      </c>
      <c r="G1794" t="str">
        <f t="shared" si="341"/>
        <v>auto</v>
      </c>
      <c r="H1794" t="str">
        <f t="shared" si="341"/>
        <v>10</v>
      </c>
      <c r="I1794" t="str">
        <f t="shared" ref="I1794:I1857" si="346">MID($B1794,FIND(I$1,$B1794,1)+LEN(I$1)+1,FIND(J$1,$B1794,1)-(FIND(I$1,$B1794,1)+LEN(I$1))-4)</f>
        <v>500</v>
      </c>
      <c r="J1794" t="e">
        <f t="shared" ref="J1794:J1857" si="347">MID($B1794,FIND(J$1,$B1794,1)+LEN(J$1)+1,FIND(K$1,$B1794,1)-(FIND(J$1,$B1794,1)+LEN(J$1))-2)+0</f>
        <v>#VALUE!</v>
      </c>
      <c r="K1794">
        <f t="shared" ref="K1794:K1857" si="348">IF(RIGHT(B1794,1)="n",60*MID(RIGHT(B1794,7),1,4),MID(RIGHT(B1794,5),1,4))+0</f>
        <v>0.3</v>
      </c>
      <c r="L1794" t="e">
        <f t="shared" ref="L1794:L1857" si="349">AVERAGEIFS(J:J,$C:$C,$C1794)</f>
        <v>#VALUE!</v>
      </c>
      <c r="M1794">
        <f t="shared" ref="M1794:M1857" si="350">AVERAGEIFS(K:K,$C:$C,$C1794)</f>
        <v>0.15999999999999998</v>
      </c>
    </row>
    <row r="1795" spans="1:13" x14ac:dyDescent="0.2">
      <c r="A1795" t="s">
        <v>5205</v>
      </c>
      <c r="B1795" s="1" t="s">
        <v>4182</v>
      </c>
      <c r="C1795" t="str">
        <f t="shared" si="342"/>
        <v>bootstrap=False, criterion=squared_error, max_depth=30, max_features=auto, min_samples_split=10, n_estimators=500</v>
      </c>
      <c r="D1795" t="str">
        <f t="shared" si="343"/>
        <v>False</v>
      </c>
      <c r="E1795" t="str">
        <f t="shared" si="344"/>
        <v>squared_error</v>
      </c>
      <c r="F1795">
        <f t="shared" si="345"/>
        <v>30</v>
      </c>
      <c r="G1795" t="str">
        <f t="shared" si="341"/>
        <v>auto</v>
      </c>
      <c r="H1795" t="str">
        <f t="shared" si="341"/>
        <v>10</v>
      </c>
      <c r="I1795" t="str">
        <f t="shared" si="346"/>
        <v>500</v>
      </c>
      <c r="J1795" t="e">
        <f t="shared" si="347"/>
        <v>#VALUE!</v>
      </c>
      <c r="K1795">
        <f t="shared" si="348"/>
        <v>0.1</v>
      </c>
      <c r="L1795" t="e">
        <f t="shared" si="349"/>
        <v>#VALUE!</v>
      </c>
      <c r="M1795">
        <f t="shared" si="350"/>
        <v>0.15999999999999998</v>
      </c>
    </row>
    <row r="1796" spans="1:13" x14ac:dyDescent="0.2">
      <c r="A1796" t="s">
        <v>5205</v>
      </c>
      <c r="B1796" s="1" t="s">
        <v>4183</v>
      </c>
      <c r="C1796" t="str">
        <f t="shared" si="342"/>
        <v>bootstrap=False, criterion=squared_error, max_depth=30, max_features=auto, min_samples_split=10, n_estimators=500</v>
      </c>
      <c r="D1796" t="str">
        <f t="shared" si="343"/>
        <v>False</v>
      </c>
      <c r="E1796" t="str">
        <f t="shared" si="344"/>
        <v>squared_error</v>
      </c>
      <c r="F1796">
        <f t="shared" si="345"/>
        <v>30</v>
      </c>
      <c r="G1796" t="str">
        <f t="shared" si="341"/>
        <v>auto</v>
      </c>
      <c r="H1796" t="str">
        <f t="shared" si="341"/>
        <v>10</v>
      </c>
      <c r="I1796" t="str">
        <f t="shared" si="346"/>
        <v>500</v>
      </c>
      <c r="J1796" t="e">
        <f t="shared" si="347"/>
        <v>#VALUE!</v>
      </c>
      <c r="K1796">
        <f t="shared" si="348"/>
        <v>0.1</v>
      </c>
      <c r="L1796" t="e">
        <f t="shared" si="349"/>
        <v>#VALUE!</v>
      </c>
      <c r="M1796">
        <f t="shared" si="350"/>
        <v>0.15999999999999998</v>
      </c>
    </row>
    <row r="1797" spans="1:13" x14ac:dyDescent="0.2">
      <c r="A1797" t="s">
        <v>5205</v>
      </c>
      <c r="B1797" s="1" t="s">
        <v>4952</v>
      </c>
      <c r="C1797" t="str">
        <f t="shared" si="342"/>
        <v>bootstrap=False, criterion=squared_error, max_depth=None, max_features=sqrt, min_samples_split=10, n_estimators=200</v>
      </c>
      <c r="D1797" t="str">
        <f t="shared" si="343"/>
        <v>False</v>
      </c>
      <c r="E1797" t="str">
        <f t="shared" si="344"/>
        <v>squared_error</v>
      </c>
      <c r="F1797">
        <f t="shared" si="345"/>
        <v>0</v>
      </c>
      <c r="G1797" t="str">
        <f t="shared" si="341"/>
        <v>sqrt</v>
      </c>
      <c r="H1797" t="str">
        <f t="shared" si="341"/>
        <v>10</v>
      </c>
      <c r="I1797" t="str">
        <f t="shared" si="346"/>
        <v>200</v>
      </c>
      <c r="J1797">
        <f t="shared" si="347"/>
        <v>0.78300000000000003</v>
      </c>
      <c r="K1797">
        <f t="shared" si="348"/>
        <v>51.9</v>
      </c>
      <c r="L1797">
        <f t="shared" si="349"/>
        <v>0.7891999999999999</v>
      </c>
      <c r="M1797">
        <f t="shared" si="350"/>
        <v>50.18</v>
      </c>
    </row>
    <row r="1798" spans="1:13" x14ac:dyDescent="0.2">
      <c r="A1798" t="s">
        <v>5205</v>
      </c>
      <c r="B1798" s="1" t="s">
        <v>4953</v>
      </c>
      <c r="C1798" t="str">
        <f t="shared" si="342"/>
        <v>bootstrap=False, criterion=squared_error, max_depth=None, max_features=sqrt, min_samples_split=10, n_estimators=200</v>
      </c>
      <c r="D1798" t="str">
        <f t="shared" si="343"/>
        <v>False</v>
      </c>
      <c r="E1798" t="str">
        <f t="shared" si="344"/>
        <v>squared_error</v>
      </c>
      <c r="F1798">
        <f t="shared" si="345"/>
        <v>0</v>
      </c>
      <c r="G1798" t="str">
        <f t="shared" si="341"/>
        <v>sqrt</v>
      </c>
      <c r="H1798" t="str">
        <f t="shared" si="341"/>
        <v>10</v>
      </c>
      <c r="I1798" t="str">
        <f t="shared" si="346"/>
        <v>200</v>
      </c>
      <c r="J1798">
        <f t="shared" si="347"/>
        <v>0.76300000000000001</v>
      </c>
      <c r="K1798">
        <f t="shared" si="348"/>
        <v>50.4</v>
      </c>
      <c r="L1798">
        <f t="shared" si="349"/>
        <v>0.7891999999999999</v>
      </c>
      <c r="M1798">
        <f t="shared" si="350"/>
        <v>50.18</v>
      </c>
    </row>
    <row r="1799" spans="1:13" x14ac:dyDescent="0.2">
      <c r="A1799" t="s">
        <v>5205</v>
      </c>
      <c r="B1799" s="1" t="s">
        <v>4954</v>
      </c>
      <c r="C1799" t="str">
        <f t="shared" si="342"/>
        <v>bootstrap=False, criterion=squared_error, max_depth=None, max_features=sqrt, min_samples_split=10, n_estimators=200</v>
      </c>
      <c r="D1799" t="str">
        <f t="shared" si="343"/>
        <v>False</v>
      </c>
      <c r="E1799" t="str">
        <f t="shared" si="344"/>
        <v>squared_error</v>
      </c>
      <c r="F1799">
        <f t="shared" si="345"/>
        <v>0</v>
      </c>
      <c r="G1799" t="str">
        <f t="shared" si="341"/>
        <v>sqrt</v>
      </c>
      <c r="H1799" t="str">
        <f t="shared" si="341"/>
        <v>10</v>
      </c>
      <c r="I1799" t="str">
        <f t="shared" si="346"/>
        <v>200</v>
      </c>
      <c r="J1799">
        <f t="shared" si="347"/>
        <v>0.76200000000000001</v>
      </c>
      <c r="K1799">
        <f t="shared" si="348"/>
        <v>51.2</v>
      </c>
      <c r="L1799">
        <f t="shared" si="349"/>
        <v>0.7891999999999999</v>
      </c>
      <c r="M1799">
        <f t="shared" si="350"/>
        <v>50.18</v>
      </c>
    </row>
    <row r="1800" spans="1:13" x14ac:dyDescent="0.2">
      <c r="A1800" t="s">
        <v>5205</v>
      </c>
      <c r="B1800" s="1" t="s">
        <v>4955</v>
      </c>
      <c r="C1800" t="str">
        <f t="shared" si="342"/>
        <v>bootstrap=False, criterion=squared_error, max_depth=None, max_features=sqrt, min_samples_split=10, n_estimators=200</v>
      </c>
      <c r="D1800" t="str">
        <f t="shared" si="343"/>
        <v>False</v>
      </c>
      <c r="E1800" t="str">
        <f t="shared" si="344"/>
        <v>squared_error</v>
      </c>
      <c r="F1800">
        <f t="shared" si="345"/>
        <v>0</v>
      </c>
      <c r="G1800" t="str">
        <f t="shared" si="341"/>
        <v>sqrt</v>
      </c>
      <c r="H1800" t="str">
        <f t="shared" si="341"/>
        <v>10</v>
      </c>
      <c r="I1800" t="str">
        <f t="shared" si="346"/>
        <v>200</v>
      </c>
      <c r="J1800">
        <f t="shared" si="347"/>
        <v>0.84399999999999997</v>
      </c>
      <c r="K1800">
        <f t="shared" si="348"/>
        <v>43.8</v>
      </c>
      <c r="L1800">
        <f t="shared" si="349"/>
        <v>0.7891999999999999</v>
      </c>
      <c r="M1800">
        <f t="shared" si="350"/>
        <v>50.18</v>
      </c>
    </row>
    <row r="1801" spans="1:13" x14ac:dyDescent="0.2">
      <c r="A1801" t="s">
        <v>5205</v>
      </c>
      <c r="B1801" s="1" t="s">
        <v>4956</v>
      </c>
      <c r="C1801" t="str">
        <f t="shared" si="342"/>
        <v>bootstrap=False, criterion=squared_error, max_depth=None, max_features=sqrt, min_samples_split=10, n_estimators=200</v>
      </c>
      <c r="D1801" t="str">
        <f t="shared" si="343"/>
        <v>False</v>
      </c>
      <c r="E1801" t="str">
        <f t="shared" si="344"/>
        <v>squared_error</v>
      </c>
      <c r="F1801">
        <f t="shared" si="345"/>
        <v>0</v>
      </c>
      <c r="G1801" t="str">
        <f t="shared" si="341"/>
        <v>sqrt</v>
      </c>
      <c r="H1801" t="str">
        <f t="shared" si="341"/>
        <v>10</v>
      </c>
      <c r="I1801" t="str">
        <f t="shared" si="346"/>
        <v>200</v>
      </c>
      <c r="J1801">
        <f t="shared" si="347"/>
        <v>0.79400000000000004</v>
      </c>
      <c r="K1801">
        <f t="shared" si="348"/>
        <v>53.6</v>
      </c>
      <c r="L1801">
        <f t="shared" si="349"/>
        <v>0.7891999999999999</v>
      </c>
      <c r="M1801">
        <f t="shared" si="350"/>
        <v>50.18</v>
      </c>
    </row>
    <row r="1802" spans="1:13" x14ac:dyDescent="0.2">
      <c r="A1802" t="s">
        <v>5205</v>
      </c>
      <c r="B1802" s="1" t="s">
        <v>2787</v>
      </c>
      <c r="C1802" t="str">
        <f t="shared" si="342"/>
        <v>bootstrap=True, criterion=squared_error, max_depth=30, max_features=sqrt, min_samples_split=5, n_estimators=100</v>
      </c>
      <c r="D1802" t="str">
        <f t="shared" si="343"/>
        <v>True</v>
      </c>
      <c r="E1802" t="str">
        <f t="shared" si="344"/>
        <v>squared_error</v>
      </c>
      <c r="F1802">
        <f t="shared" si="345"/>
        <v>30</v>
      </c>
      <c r="G1802" t="str">
        <f t="shared" ref="G1802:H1821" si="351">MID($B1802,FIND(G$1,$B1802,1)+LEN(G$1)+1,FIND(H$1,$B1802,1)-(FIND(G$1,$B1802,1)+LEN(G$1))-3)</f>
        <v>sqrt</v>
      </c>
      <c r="H1802" t="str">
        <f t="shared" si="351"/>
        <v>5</v>
      </c>
      <c r="I1802" t="str">
        <f t="shared" si="346"/>
        <v>100</v>
      </c>
      <c r="J1802">
        <f t="shared" si="347"/>
        <v>0.78900000000000003</v>
      </c>
      <c r="K1802">
        <f t="shared" si="348"/>
        <v>19.600000000000001</v>
      </c>
      <c r="L1802">
        <f t="shared" si="349"/>
        <v>0.78900000000000003</v>
      </c>
      <c r="M1802">
        <f t="shared" si="350"/>
        <v>18.860000000000003</v>
      </c>
    </row>
    <row r="1803" spans="1:13" x14ac:dyDescent="0.2">
      <c r="A1803" t="s">
        <v>5205</v>
      </c>
      <c r="B1803" s="1" t="s">
        <v>2788</v>
      </c>
      <c r="C1803" t="str">
        <f t="shared" si="342"/>
        <v>bootstrap=True, criterion=squared_error, max_depth=30, max_features=sqrt, min_samples_split=5, n_estimators=100</v>
      </c>
      <c r="D1803" t="str">
        <f t="shared" si="343"/>
        <v>True</v>
      </c>
      <c r="E1803" t="str">
        <f t="shared" si="344"/>
        <v>squared_error</v>
      </c>
      <c r="F1803">
        <f t="shared" si="345"/>
        <v>30</v>
      </c>
      <c r="G1803" t="str">
        <f t="shared" si="351"/>
        <v>sqrt</v>
      </c>
      <c r="H1803" t="str">
        <f t="shared" si="351"/>
        <v>5</v>
      </c>
      <c r="I1803" t="str">
        <f t="shared" si="346"/>
        <v>100</v>
      </c>
      <c r="J1803">
        <f t="shared" si="347"/>
        <v>0.76</v>
      </c>
      <c r="K1803">
        <f t="shared" si="348"/>
        <v>18.8</v>
      </c>
      <c r="L1803">
        <f t="shared" si="349"/>
        <v>0.78900000000000003</v>
      </c>
      <c r="M1803">
        <f t="shared" si="350"/>
        <v>18.860000000000003</v>
      </c>
    </row>
    <row r="1804" spans="1:13" x14ac:dyDescent="0.2">
      <c r="A1804" t="s">
        <v>5205</v>
      </c>
      <c r="B1804" s="1" t="s">
        <v>2789</v>
      </c>
      <c r="C1804" t="str">
        <f t="shared" si="342"/>
        <v>bootstrap=True, criterion=squared_error, max_depth=30, max_features=sqrt, min_samples_split=5, n_estimators=100</v>
      </c>
      <c r="D1804" t="str">
        <f t="shared" si="343"/>
        <v>True</v>
      </c>
      <c r="E1804" t="str">
        <f t="shared" si="344"/>
        <v>squared_error</v>
      </c>
      <c r="F1804">
        <f t="shared" si="345"/>
        <v>30</v>
      </c>
      <c r="G1804" t="str">
        <f t="shared" si="351"/>
        <v>sqrt</v>
      </c>
      <c r="H1804" t="str">
        <f t="shared" si="351"/>
        <v>5</v>
      </c>
      <c r="I1804" t="str">
        <f t="shared" si="346"/>
        <v>100</v>
      </c>
      <c r="J1804">
        <f t="shared" si="347"/>
        <v>0.76900000000000002</v>
      </c>
      <c r="K1804">
        <f t="shared" si="348"/>
        <v>19.100000000000001</v>
      </c>
      <c r="L1804">
        <f t="shared" si="349"/>
        <v>0.78900000000000003</v>
      </c>
      <c r="M1804">
        <f t="shared" si="350"/>
        <v>18.860000000000003</v>
      </c>
    </row>
    <row r="1805" spans="1:13" x14ac:dyDescent="0.2">
      <c r="A1805" t="s">
        <v>5205</v>
      </c>
      <c r="B1805" s="1" t="s">
        <v>2791</v>
      </c>
      <c r="C1805" t="str">
        <f t="shared" si="342"/>
        <v>bootstrap=True, criterion=squared_error, max_depth=30, max_features=sqrt, min_samples_split=5, n_estimators=100</v>
      </c>
      <c r="D1805" t="str">
        <f t="shared" si="343"/>
        <v>True</v>
      </c>
      <c r="E1805" t="str">
        <f t="shared" si="344"/>
        <v>squared_error</v>
      </c>
      <c r="F1805">
        <f t="shared" si="345"/>
        <v>30</v>
      </c>
      <c r="G1805" t="str">
        <f t="shared" si="351"/>
        <v>sqrt</v>
      </c>
      <c r="H1805" t="str">
        <f t="shared" si="351"/>
        <v>5</v>
      </c>
      <c r="I1805" t="str">
        <f t="shared" si="346"/>
        <v>100</v>
      </c>
      <c r="J1805">
        <f t="shared" si="347"/>
        <v>0.79300000000000004</v>
      </c>
      <c r="K1805">
        <f t="shared" si="348"/>
        <v>20.2</v>
      </c>
      <c r="L1805">
        <f t="shared" si="349"/>
        <v>0.78900000000000003</v>
      </c>
      <c r="M1805">
        <f t="shared" si="350"/>
        <v>18.860000000000003</v>
      </c>
    </row>
    <row r="1806" spans="1:13" x14ac:dyDescent="0.2">
      <c r="A1806" t="s">
        <v>5205</v>
      </c>
      <c r="B1806" s="1" t="s">
        <v>2793</v>
      </c>
      <c r="C1806" t="str">
        <f t="shared" si="342"/>
        <v>bootstrap=True, criterion=squared_error, max_depth=30, max_features=sqrt, min_samples_split=5, n_estimators=100</v>
      </c>
      <c r="D1806" t="str">
        <f t="shared" si="343"/>
        <v>True</v>
      </c>
      <c r="E1806" t="str">
        <f t="shared" si="344"/>
        <v>squared_error</v>
      </c>
      <c r="F1806">
        <f t="shared" si="345"/>
        <v>30</v>
      </c>
      <c r="G1806" t="str">
        <f t="shared" si="351"/>
        <v>sqrt</v>
      </c>
      <c r="H1806" t="str">
        <f t="shared" si="351"/>
        <v>5</v>
      </c>
      <c r="I1806" t="str">
        <f t="shared" si="346"/>
        <v>100</v>
      </c>
      <c r="J1806">
        <f t="shared" si="347"/>
        <v>0.83399999999999996</v>
      </c>
      <c r="K1806">
        <f t="shared" si="348"/>
        <v>16.600000000000001</v>
      </c>
      <c r="L1806">
        <f t="shared" si="349"/>
        <v>0.78900000000000003</v>
      </c>
      <c r="M1806">
        <f t="shared" si="350"/>
        <v>18.860000000000003</v>
      </c>
    </row>
    <row r="1807" spans="1:13" x14ac:dyDescent="0.2">
      <c r="A1807" t="s">
        <v>5205</v>
      </c>
      <c r="B1807" s="1" t="s">
        <v>2560</v>
      </c>
      <c r="C1807" t="str">
        <f t="shared" si="342"/>
        <v>bootstrap=True, criterion=squared_error, max_depth=20, max_features=0.2, min_samples_split=5, n_estimators=100</v>
      </c>
      <c r="D1807" t="str">
        <f t="shared" si="343"/>
        <v>True</v>
      </c>
      <c r="E1807" t="str">
        <f t="shared" si="344"/>
        <v>squared_error</v>
      </c>
      <c r="F1807">
        <f t="shared" si="345"/>
        <v>20</v>
      </c>
      <c r="G1807" t="str">
        <f t="shared" si="351"/>
        <v>0.2</v>
      </c>
      <c r="H1807" t="str">
        <f t="shared" si="351"/>
        <v>5</v>
      </c>
      <c r="I1807" t="str">
        <f t="shared" si="346"/>
        <v>100</v>
      </c>
      <c r="J1807">
        <f t="shared" si="347"/>
        <v>0.78400000000000003</v>
      </c>
      <c r="K1807">
        <f t="shared" si="348"/>
        <v>23.9</v>
      </c>
      <c r="L1807">
        <f t="shared" si="349"/>
        <v>0.78880000000000006</v>
      </c>
      <c r="M1807">
        <f t="shared" si="350"/>
        <v>22.76</v>
      </c>
    </row>
    <row r="1808" spans="1:13" x14ac:dyDescent="0.2">
      <c r="A1808" t="s">
        <v>5205</v>
      </c>
      <c r="B1808" s="1" t="s">
        <v>2561</v>
      </c>
      <c r="C1808" t="str">
        <f t="shared" si="342"/>
        <v>bootstrap=True, criterion=squared_error, max_depth=20, max_features=0.2, min_samples_split=5, n_estimators=100</v>
      </c>
      <c r="D1808" t="str">
        <f t="shared" si="343"/>
        <v>True</v>
      </c>
      <c r="E1808" t="str">
        <f t="shared" si="344"/>
        <v>squared_error</v>
      </c>
      <c r="F1808">
        <f t="shared" si="345"/>
        <v>20</v>
      </c>
      <c r="G1808" t="str">
        <f t="shared" si="351"/>
        <v>0.2</v>
      </c>
      <c r="H1808" t="str">
        <f t="shared" si="351"/>
        <v>5</v>
      </c>
      <c r="I1808" t="str">
        <f t="shared" si="346"/>
        <v>100</v>
      </c>
      <c r="J1808">
        <f t="shared" si="347"/>
        <v>0.76300000000000001</v>
      </c>
      <c r="K1808">
        <f t="shared" si="348"/>
        <v>22.5</v>
      </c>
      <c r="L1808">
        <f t="shared" si="349"/>
        <v>0.78880000000000006</v>
      </c>
      <c r="M1808">
        <f t="shared" si="350"/>
        <v>22.76</v>
      </c>
    </row>
    <row r="1809" spans="1:13" x14ac:dyDescent="0.2">
      <c r="A1809" t="s">
        <v>5205</v>
      </c>
      <c r="B1809" s="1" t="s">
        <v>2562</v>
      </c>
      <c r="C1809" t="str">
        <f t="shared" si="342"/>
        <v>bootstrap=True, criterion=squared_error, max_depth=20, max_features=0.2, min_samples_split=5, n_estimators=100</v>
      </c>
      <c r="D1809" t="str">
        <f t="shared" si="343"/>
        <v>True</v>
      </c>
      <c r="E1809" t="str">
        <f t="shared" si="344"/>
        <v>squared_error</v>
      </c>
      <c r="F1809">
        <f t="shared" si="345"/>
        <v>20</v>
      </c>
      <c r="G1809" t="str">
        <f t="shared" si="351"/>
        <v>0.2</v>
      </c>
      <c r="H1809" t="str">
        <f t="shared" si="351"/>
        <v>5</v>
      </c>
      <c r="I1809" t="str">
        <f t="shared" si="346"/>
        <v>100</v>
      </c>
      <c r="J1809">
        <f t="shared" si="347"/>
        <v>0.77800000000000002</v>
      </c>
      <c r="K1809">
        <f t="shared" si="348"/>
        <v>23</v>
      </c>
      <c r="L1809">
        <f t="shared" si="349"/>
        <v>0.78880000000000006</v>
      </c>
      <c r="M1809">
        <f t="shared" si="350"/>
        <v>22.76</v>
      </c>
    </row>
    <row r="1810" spans="1:13" x14ac:dyDescent="0.2">
      <c r="A1810" t="s">
        <v>5205</v>
      </c>
      <c r="B1810" s="1" t="s">
        <v>2563</v>
      </c>
      <c r="C1810" t="str">
        <f t="shared" si="342"/>
        <v>bootstrap=True, criterion=squared_error, max_depth=20, max_features=0.2, min_samples_split=5, n_estimators=100</v>
      </c>
      <c r="D1810" t="str">
        <f t="shared" si="343"/>
        <v>True</v>
      </c>
      <c r="E1810" t="str">
        <f t="shared" si="344"/>
        <v>squared_error</v>
      </c>
      <c r="F1810">
        <f t="shared" si="345"/>
        <v>20</v>
      </c>
      <c r="G1810" t="str">
        <f t="shared" si="351"/>
        <v>0.2</v>
      </c>
      <c r="H1810" t="str">
        <f t="shared" si="351"/>
        <v>5</v>
      </c>
      <c r="I1810" t="str">
        <f t="shared" si="346"/>
        <v>100</v>
      </c>
      <c r="J1810">
        <f t="shared" si="347"/>
        <v>0.78900000000000003</v>
      </c>
      <c r="K1810">
        <f t="shared" si="348"/>
        <v>24.2</v>
      </c>
      <c r="L1810">
        <f t="shared" si="349"/>
        <v>0.78880000000000006</v>
      </c>
      <c r="M1810">
        <f t="shared" si="350"/>
        <v>22.76</v>
      </c>
    </row>
    <row r="1811" spans="1:13" x14ac:dyDescent="0.2">
      <c r="A1811" t="s">
        <v>5205</v>
      </c>
      <c r="B1811" s="1" t="s">
        <v>2564</v>
      </c>
      <c r="C1811" t="str">
        <f t="shared" si="342"/>
        <v>bootstrap=True, criterion=squared_error, max_depth=20, max_features=0.2, min_samples_split=5, n_estimators=100</v>
      </c>
      <c r="D1811" t="str">
        <f t="shared" si="343"/>
        <v>True</v>
      </c>
      <c r="E1811" t="str">
        <f t="shared" si="344"/>
        <v>squared_error</v>
      </c>
      <c r="F1811">
        <f t="shared" si="345"/>
        <v>20</v>
      </c>
      <c r="G1811" t="str">
        <f t="shared" si="351"/>
        <v>0.2</v>
      </c>
      <c r="H1811" t="str">
        <f t="shared" si="351"/>
        <v>5</v>
      </c>
      <c r="I1811" t="str">
        <f t="shared" si="346"/>
        <v>100</v>
      </c>
      <c r="J1811">
        <f t="shared" si="347"/>
        <v>0.83</v>
      </c>
      <c r="K1811">
        <f t="shared" si="348"/>
        <v>20.2</v>
      </c>
      <c r="L1811">
        <f t="shared" si="349"/>
        <v>0.78880000000000006</v>
      </c>
      <c r="M1811">
        <f t="shared" si="350"/>
        <v>22.76</v>
      </c>
    </row>
    <row r="1812" spans="1:13" x14ac:dyDescent="0.2">
      <c r="A1812" t="s">
        <v>5205</v>
      </c>
      <c r="B1812" s="1" t="s">
        <v>4586</v>
      </c>
      <c r="C1812" t="str">
        <f t="shared" si="342"/>
        <v>bootstrap=False, criterion=squared_error, max_depth=50, max_features=sqrt, min_samples_split=10, n_estimators=150</v>
      </c>
      <c r="D1812" t="str">
        <f t="shared" si="343"/>
        <v>False</v>
      </c>
      <c r="E1812" t="str">
        <f t="shared" si="344"/>
        <v>squared_error</v>
      </c>
      <c r="F1812">
        <f t="shared" si="345"/>
        <v>50</v>
      </c>
      <c r="G1812" t="str">
        <f t="shared" si="351"/>
        <v>sqrt</v>
      </c>
      <c r="H1812" t="str">
        <f t="shared" si="351"/>
        <v>10</v>
      </c>
      <c r="I1812" t="str">
        <f t="shared" si="346"/>
        <v>150</v>
      </c>
      <c r="J1812">
        <f t="shared" si="347"/>
        <v>0.84499999999999997</v>
      </c>
      <c r="K1812">
        <f t="shared" si="348"/>
        <v>33</v>
      </c>
      <c r="L1812">
        <f t="shared" si="349"/>
        <v>0.78880000000000006</v>
      </c>
      <c r="M1812">
        <f t="shared" si="350"/>
        <v>36.9</v>
      </c>
    </row>
    <row r="1813" spans="1:13" x14ac:dyDescent="0.2">
      <c r="A1813" t="s">
        <v>5205</v>
      </c>
      <c r="B1813" s="1" t="s">
        <v>4587</v>
      </c>
      <c r="C1813" t="str">
        <f t="shared" si="342"/>
        <v>bootstrap=False, criterion=squared_error, max_depth=50, max_features=sqrt, min_samples_split=10, n_estimators=150</v>
      </c>
      <c r="D1813" t="str">
        <f t="shared" si="343"/>
        <v>False</v>
      </c>
      <c r="E1813" t="str">
        <f t="shared" si="344"/>
        <v>squared_error</v>
      </c>
      <c r="F1813">
        <f t="shared" si="345"/>
        <v>50</v>
      </c>
      <c r="G1813" t="str">
        <f t="shared" si="351"/>
        <v>sqrt</v>
      </c>
      <c r="H1813" t="str">
        <f t="shared" si="351"/>
        <v>10</v>
      </c>
      <c r="I1813" t="str">
        <f t="shared" si="346"/>
        <v>150</v>
      </c>
      <c r="J1813">
        <f t="shared" si="347"/>
        <v>0.78400000000000003</v>
      </c>
      <c r="K1813">
        <f t="shared" si="348"/>
        <v>38.299999999999997</v>
      </c>
      <c r="L1813">
        <f t="shared" si="349"/>
        <v>0.78880000000000006</v>
      </c>
      <c r="M1813">
        <f t="shared" si="350"/>
        <v>36.9</v>
      </c>
    </row>
    <row r="1814" spans="1:13" x14ac:dyDescent="0.2">
      <c r="A1814" t="s">
        <v>5205</v>
      </c>
      <c r="B1814" s="1" t="s">
        <v>4588</v>
      </c>
      <c r="C1814" t="str">
        <f t="shared" si="342"/>
        <v>bootstrap=False, criterion=squared_error, max_depth=50, max_features=sqrt, min_samples_split=10, n_estimators=150</v>
      </c>
      <c r="D1814" t="str">
        <f t="shared" si="343"/>
        <v>False</v>
      </c>
      <c r="E1814" t="str">
        <f t="shared" si="344"/>
        <v>squared_error</v>
      </c>
      <c r="F1814">
        <f t="shared" si="345"/>
        <v>50</v>
      </c>
      <c r="G1814" t="str">
        <f t="shared" si="351"/>
        <v>sqrt</v>
      </c>
      <c r="H1814" t="str">
        <f t="shared" si="351"/>
        <v>10</v>
      </c>
      <c r="I1814" t="str">
        <f t="shared" si="346"/>
        <v>150</v>
      </c>
      <c r="J1814">
        <f t="shared" si="347"/>
        <v>0.76100000000000001</v>
      </c>
      <c r="K1814">
        <f t="shared" si="348"/>
        <v>37.4</v>
      </c>
      <c r="L1814">
        <f t="shared" si="349"/>
        <v>0.78880000000000006</v>
      </c>
      <c r="M1814">
        <f t="shared" si="350"/>
        <v>36.9</v>
      </c>
    </row>
    <row r="1815" spans="1:13" x14ac:dyDescent="0.2">
      <c r="A1815" t="s">
        <v>5205</v>
      </c>
      <c r="B1815" s="1" t="s">
        <v>4589</v>
      </c>
      <c r="C1815" t="str">
        <f t="shared" si="342"/>
        <v>bootstrap=False, criterion=squared_error, max_depth=50, max_features=sqrt, min_samples_split=10, n_estimators=150</v>
      </c>
      <c r="D1815" t="str">
        <f t="shared" si="343"/>
        <v>False</v>
      </c>
      <c r="E1815" t="str">
        <f t="shared" si="344"/>
        <v>squared_error</v>
      </c>
      <c r="F1815">
        <f t="shared" si="345"/>
        <v>50</v>
      </c>
      <c r="G1815" t="str">
        <f t="shared" si="351"/>
        <v>sqrt</v>
      </c>
      <c r="H1815" t="str">
        <f t="shared" si="351"/>
        <v>10</v>
      </c>
      <c r="I1815" t="str">
        <f t="shared" si="346"/>
        <v>150</v>
      </c>
      <c r="J1815">
        <f t="shared" si="347"/>
        <v>0.76100000000000001</v>
      </c>
      <c r="K1815">
        <f t="shared" si="348"/>
        <v>37</v>
      </c>
      <c r="L1815">
        <f t="shared" si="349"/>
        <v>0.78880000000000006</v>
      </c>
      <c r="M1815">
        <f t="shared" si="350"/>
        <v>36.9</v>
      </c>
    </row>
    <row r="1816" spans="1:13" x14ac:dyDescent="0.2">
      <c r="A1816" t="s">
        <v>5205</v>
      </c>
      <c r="B1816" s="1" t="s">
        <v>4590</v>
      </c>
      <c r="C1816" t="str">
        <f t="shared" si="342"/>
        <v>bootstrap=False, criterion=squared_error, max_depth=50, max_features=sqrt, min_samples_split=10, n_estimators=150</v>
      </c>
      <c r="D1816" t="str">
        <f t="shared" si="343"/>
        <v>False</v>
      </c>
      <c r="E1816" t="str">
        <f t="shared" si="344"/>
        <v>squared_error</v>
      </c>
      <c r="F1816">
        <f t="shared" si="345"/>
        <v>50</v>
      </c>
      <c r="G1816" t="str">
        <f t="shared" si="351"/>
        <v>sqrt</v>
      </c>
      <c r="H1816" t="str">
        <f t="shared" si="351"/>
        <v>10</v>
      </c>
      <c r="I1816" t="str">
        <f t="shared" si="346"/>
        <v>150</v>
      </c>
      <c r="J1816">
        <f t="shared" si="347"/>
        <v>0.79300000000000004</v>
      </c>
      <c r="K1816">
        <f t="shared" si="348"/>
        <v>38.799999999999997</v>
      </c>
      <c r="L1816">
        <f t="shared" si="349"/>
        <v>0.78880000000000006</v>
      </c>
      <c r="M1816">
        <f t="shared" si="350"/>
        <v>36.9</v>
      </c>
    </row>
    <row r="1817" spans="1:13" x14ac:dyDescent="0.2">
      <c r="A1817" t="s">
        <v>5205</v>
      </c>
      <c r="B1817" s="1" t="s">
        <v>4945</v>
      </c>
      <c r="C1817" t="str">
        <f t="shared" si="342"/>
        <v>bootstrap=False, criterion=squared_error, max_depth=None, max_features=sqrt, min_samples_split=10, n_estimators=150</v>
      </c>
      <c r="D1817" t="str">
        <f t="shared" si="343"/>
        <v>False</v>
      </c>
      <c r="E1817" t="str">
        <f t="shared" si="344"/>
        <v>squared_error</v>
      </c>
      <c r="F1817">
        <f t="shared" si="345"/>
        <v>0</v>
      </c>
      <c r="G1817" t="str">
        <f t="shared" si="351"/>
        <v>sqrt</v>
      </c>
      <c r="H1817" t="str">
        <f t="shared" si="351"/>
        <v>10</v>
      </c>
      <c r="I1817" t="str">
        <f t="shared" si="346"/>
        <v>150</v>
      </c>
      <c r="J1817">
        <f t="shared" si="347"/>
        <v>0.78300000000000003</v>
      </c>
      <c r="K1817">
        <f t="shared" si="348"/>
        <v>39</v>
      </c>
      <c r="L1817">
        <f t="shared" si="349"/>
        <v>0.78880000000000006</v>
      </c>
      <c r="M1817">
        <f t="shared" si="350"/>
        <v>37.72</v>
      </c>
    </row>
    <row r="1818" spans="1:13" x14ac:dyDescent="0.2">
      <c r="A1818" t="s">
        <v>5205</v>
      </c>
      <c r="B1818" s="1" t="s">
        <v>4947</v>
      </c>
      <c r="C1818" t="str">
        <f t="shared" si="342"/>
        <v>bootstrap=False, criterion=squared_error, max_depth=None, max_features=sqrt, min_samples_split=10, n_estimators=150</v>
      </c>
      <c r="D1818" t="str">
        <f t="shared" si="343"/>
        <v>False</v>
      </c>
      <c r="E1818" t="str">
        <f t="shared" si="344"/>
        <v>squared_error</v>
      </c>
      <c r="F1818">
        <f t="shared" si="345"/>
        <v>0</v>
      </c>
      <c r="G1818" t="str">
        <f t="shared" si="351"/>
        <v>sqrt</v>
      </c>
      <c r="H1818" t="str">
        <f t="shared" si="351"/>
        <v>10</v>
      </c>
      <c r="I1818" t="str">
        <f t="shared" si="346"/>
        <v>150</v>
      </c>
      <c r="J1818">
        <f t="shared" si="347"/>
        <v>0.76100000000000001</v>
      </c>
      <c r="K1818">
        <f t="shared" si="348"/>
        <v>37.700000000000003</v>
      </c>
      <c r="L1818">
        <f t="shared" si="349"/>
        <v>0.78880000000000006</v>
      </c>
      <c r="M1818">
        <f t="shared" si="350"/>
        <v>37.72</v>
      </c>
    </row>
    <row r="1819" spans="1:13" x14ac:dyDescent="0.2">
      <c r="A1819" t="s">
        <v>5205</v>
      </c>
      <c r="B1819" s="1" t="s">
        <v>4948</v>
      </c>
      <c r="C1819" t="str">
        <f t="shared" si="342"/>
        <v>bootstrap=False, criterion=squared_error, max_depth=None, max_features=sqrt, min_samples_split=10, n_estimators=150</v>
      </c>
      <c r="D1819" t="str">
        <f t="shared" si="343"/>
        <v>False</v>
      </c>
      <c r="E1819" t="str">
        <f t="shared" si="344"/>
        <v>squared_error</v>
      </c>
      <c r="F1819">
        <f t="shared" si="345"/>
        <v>0</v>
      </c>
      <c r="G1819" t="str">
        <f t="shared" si="351"/>
        <v>sqrt</v>
      </c>
      <c r="H1819" t="str">
        <f t="shared" si="351"/>
        <v>10</v>
      </c>
      <c r="I1819" t="str">
        <f t="shared" si="346"/>
        <v>150</v>
      </c>
      <c r="J1819">
        <f t="shared" si="347"/>
        <v>0.84499999999999997</v>
      </c>
      <c r="K1819">
        <f t="shared" si="348"/>
        <v>33.1</v>
      </c>
      <c r="L1819">
        <f t="shared" si="349"/>
        <v>0.78880000000000006</v>
      </c>
      <c r="M1819">
        <f t="shared" si="350"/>
        <v>37.72</v>
      </c>
    </row>
    <row r="1820" spans="1:13" x14ac:dyDescent="0.2">
      <c r="A1820" t="s">
        <v>5205</v>
      </c>
      <c r="B1820" s="1" t="s">
        <v>4949</v>
      </c>
      <c r="C1820" t="str">
        <f t="shared" si="342"/>
        <v>bootstrap=False, criterion=squared_error, max_depth=None, max_features=sqrt, min_samples_split=10, n_estimators=150</v>
      </c>
      <c r="D1820" t="str">
        <f t="shared" si="343"/>
        <v>False</v>
      </c>
      <c r="E1820" t="str">
        <f t="shared" si="344"/>
        <v>squared_error</v>
      </c>
      <c r="F1820">
        <f t="shared" si="345"/>
        <v>0</v>
      </c>
      <c r="G1820" t="str">
        <f t="shared" si="351"/>
        <v>sqrt</v>
      </c>
      <c r="H1820" t="str">
        <f t="shared" si="351"/>
        <v>10</v>
      </c>
      <c r="I1820" t="str">
        <f t="shared" si="346"/>
        <v>150</v>
      </c>
      <c r="J1820">
        <f t="shared" si="347"/>
        <v>0.76100000000000001</v>
      </c>
      <c r="K1820">
        <f t="shared" si="348"/>
        <v>38.700000000000003</v>
      </c>
      <c r="L1820">
        <f t="shared" si="349"/>
        <v>0.78880000000000006</v>
      </c>
      <c r="M1820">
        <f t="shared" si="350"/>
        <v>37.72</v>
      </c>
    </row>
    <row r="1821" spans="1:13" x14ac:dyDescent="0.2">
      <c r="A1821" t="s">
        <v>5205</v>
      </c>
      <c r="B1821" s="1" t="s">
        <v>4950</v>
      </c>
      <c r="C1821" t="str">
        <f t="shared" si="342"/>
        <v>bootstrap=False, criterion=squared_error, max_depth=None, max_features=sqrt, min_samples_split=10, n_estimators=150</v>
      </c>
      <c r="D1821" t="str">
        <f t="shared" si="343"/>
        <v>False</v>
      </c>
      <c r="E1821" t="str">
        <f t="shared" si="344"/>
        <v>squared_error</v>
      </c>
      <c r="F1821">
        <f t="shared" si="345"/>
        <v>0</v>
      </c>
      <c r="G1821" t="str">
        <f t="shared" si="351"/>
        <v>sqrt</v>
      </c>
      <c r="H1821" t="str">
        <f t="shared" si="351"/>
        <v>10</v>
      </c>
      <c r="I1821" t="str">
        <f t="shared" si="346"/>
        <v>150</v>
      </c>
      <c r="J1821">
        <f t="shared" si="347"/>
        <v>0.79400000000000004</v>
      </c>
      <c r="K1821">
        <f t="shared" si="348"/>
        <v>40.1</v>
      </c>
      <c r="L1821">
        <f t="shared" si="349"/>
        <v>0.78880000000000006</v>
      </c>
      <c r="M1821">
        <f t="shared" si="350"/>
        <v>37.72</v>
      </c>
    </row>
    <row r="1822" spans="1:13" x14ac:dyDescent="0.2">
      <c r="A1822" t="s">
        <v>5205</v>
      </c>
      <c r="B1822" s="1" t="s">
        <v>4576</v>
      </c>
      <c r="C1822" t="str">
        <f t="shared" si="342"/>
        <v>bootstrap=False, criterion=squared_error, max_depth=50, max_features=sqrt, min_samples_split=10, n_estimators=100</v>
      </c>
      <c r="D1822" t="str">
        <f t="shared" si="343"/>
        <v>False</v>
      </c>
      <c r="E1822" t="str">
        <f t="shared" si="344"/>
        <v>squared_error</v>
      </c>
      <c r="F1822">
        <f t="shared" si="345"/>
        <v>50</v>
      </c>
      <c r="G1822" t="str">
        <f t="shared" ref="G1822:H1841" si="352">MID($B1822,FIND(G$1,$B1822,1)+LEN(G$1)+1,FIND(H$1,$B1822,1)-(FIND(G$1,$B1822,1)+LEN(G$1))-3)</f>
        <v>sqrt</v>
      </c>
      <c r="H1822" t="str">
        <f t="shared" si="352"/>
        <v>10</v>
      </c>
      <c r="I1822" t="str">
        <f t="shared" si="346"/>
        <v>100</v>
      </c>
      <c r="J1822">
        <f t="shared" si="347"/>
        <v>0.78300000000000003</v>
      </c>
      <c r="K1822">
        <f t="shared" si="348"/>
        <v>27.2</v>
      </c>
      <c r="L1822">
        <f t="shared" si="349"/>
        <v>0.78879999999999995</v>
      </c>
      <c r="M1822">
        <f t="shared" si="350"/>
        <v>25.520000000000003</v>
      </c>
    </row>
    <row r="1823" spans="1:13" x14ac:dyDescent="0.2">
      <c r="A1823" t="s">
        <v>5205</v>
      </c>
      <c r="B1823" s="1" t="s">
        <v>4577</v>
      </c>
      <c r="C1823" t="str">
        <f t="shared" si="342"/>
        <v>bootstrap=False, criterion=squared_error, max_depth=50, max_features=sqrt, min_samples_split=10, n_estimators=100</v>
      </c>
      <c r="D1823" t="str">
        <f t="shared" si="343"/>
        <v>False</v>
      </c>
      <c r="E1823" t="str">
        <f t="shared" si="344"/>
        <v>squared_error</v>
      </c>
      <c r="F1823">
        <f t="shared" si="345"/>
        <v>50</v>
      </c>
      <c r="G1823" t="str">
        <f t="shared" si="352"/>
        <v>sqrt</v>
      </c>
      <c r="H1823" t="str">
        <f t="shared" si="352"/>
        <v>10</v>
      </c>
      <c r="I1823" t="str">
        <f t="shared" si="346"/>
        <v>100</v>
      </c>
      <c r="J1823">
        <f t="shared" si="347"/>
        <v>0.76</v>
      </c>
      <c r="K1823">
        <f t="shared" si="348"/>
        <v>26.5</v>
      </c>
      <c r="L1823">
        <f t="shared" si="349"/>
        <v>0.78879999999999995</v>
      </c>
      <c r="M1823">
        <f t="shared" si="350"/>
        <v>25.520000000000003</v>
      </c>
    </row>
    <row r="1824" spans="1:13" x14ac:dyDescent="0.2">
      <c r="A1824" t="s">
        <v>5205</v>
      </c>
      <c r="B1824" s="1" t="s">
        <v>4581</v>
      </c>
      <c r="C1824" t="str">
        <f t="shared" si="342"/>
        <v>bootstrap=False, criterion=squared_error, max_depth=50, max_features=sqrt, min_samples_split=10, n_estimators=100</v>
      </c>
      <c r="D1824" t="str">
        <f t="shared" si="343"/>
        <v>False</v>
      </c>
      <c r="E1824" t="str">
        <f t="shared" si="344"/>
        <v>squared_error</v>
      </c>
      <c r="F1824">
        <f t="shared" si="345"/>
        <v>50</v>
      </c>
      <c r="G1824" t="str">
        <f t="shared" si="352"/>
        <v>sqrt</v>
      </c>
      <c r="H1824" t="str">
        <f t="shared" si="352"/>
        <v>10</v>
      </c>
      <c r="I1824" t="str">
        <f t="shared" si="346"/>
        <v>100</v>
      </c>
      <c r="J1824">
        <f t="shared" si="347"/>
        <v>0.76300000000000001</v>
      </c>
      <c r="K1824">
        <f t="shared" si="348"/>
        <v>25.7</v>
      </c>
      <c r="L1824">
        <f t="shared" si="349"/>
        <v>0.78879999999999995</v>
      </c>
      <c r="M1824">
        <f t="shared" si="350"/>
        <v>25.520000000000003</v>
      </c>
    </row>
    <row r="1825" spans="1:13" x14ac:dyDescent="0.2">
      <c r="A1825" t="s">
        <v>5205</v>
      </c>
      <c r="B1825" s="1" t="s">
        <v>4583</v>
      </c>
      <c r="C1825" t="str">
        <f t="shared" si="342"/>
        <v>bootstrap=False, criterion=squared_error, max_depth=50, max_features=sqrt, min_samples_split=10, n_estimators=100</v>
      </c>
      <c r="D1825" t="str">
        <f t="shared" si="343"/>
        <v>False</v>
      </c>
      <c r="E1825" t="str">
        <f t="shared" si="344"/>
        <v>squared_error</v>
      </c>
      <c r="F1825">
        <f t="shared" si="345"/>
        <v>50</v>
      </c>
      <c r="G1825" t="str">
        <f t="shared" si="352"/>
        <v>sqrt</v>
      </c>
      <c r="H1825" t="str">
        <f t="shared" si="352"/>
        <v>10</v>
      </c>
      <c r="I1825" t="str">
        <f t="shared" si="346"/>
        <v>100</v>
      </c>
      <c r="J1825">
        <f t="shared" si="347"/>
        <v>0.79200000000000004</v>
      </c>
      <c r="K1825">
        <f t="shared" si="348"/>
        <v>26.5</v>
      </c>
      <c r="L1825">
        <f t="shared" si="349"/>
        <v>0.78879999999999995</v>
      </c>
      <c r="M1825">
        <f t="shared" si="350"/>
        <v>25.520000000000003</v>
      </c>
    </row>
    <row r="1826" spans="1:13" x14ac:dyDescent="0.2">
      <c r="A1826" t="s">
        <v>5205</v>
      </c>
      <c r="B1826" s="1" t="s">
        <v>4584</v>
      </c>
      <c r="C1826" t="str">
        <f t="shared" si="342"/>
        <v>bootstrap=False, criterion=squared_error, max_depth=50, max_features=sqrt, min_samples_split=10, n_estimators=100</v>
      </c>
      <c r="D1826" t="str">
        <f t="shared" si="343"/>
        <v>False</v>
      </c>
      <c r="E1826" t="str">
        <f t="shared" si="344"/>
        <v>squared_error</v>
      </c>
      <c r="F1826">
        <f t="shared" si="345"/>
        <v>50</v>
      </c>
      <c r="G1826" t="str">
        <f t="shared" si="352"/>
        <v>sqrt</v>
      </c>
      <c r="H1826" t="str">
        <f t="shared" si="352"/>
        <v>10</v>
      </c>
      <c r="I1826" t="str">
        <f t="shared" si="346"/>
        <v>100</v>
      </c>
      <c r="J1826">
        <f t="shared" si="347"/>
        <v>0.84599999999999997</v>
      </c>
      <c r="K1826">
        <f t="shared" si="348"/>
        <v>21.7</v>
      </c>
      <c r="L1826">
        <f t="shared" si="349"/>
        <v>0.78879999999999995</v>
      </c>
      <c r="M1826">
        <f t="shared" si="350"/>
        <v>25.520000000000003</v>
      </c>
    </row>
    <row r="1827" spans="1:13" x14ac:dyDescent="0.2">
      <c r="A1827" t="s">
        <v>5205</v>
      </c>
      <c r="B1827" s="1" t="s">
        <v>3145</v>
      </c>
      <c r="C1827" t="str">
        <f t="shared" si="342"/>
        <v>bootstrap=True, criterion=squared_error, max_depth=50, max_features=sqrt, min_samples_split=5, n_estimators=150</v>
      </c>
      <c r="D1827" t="str">
        <f t="shared" si="343"/>
        <v>True</v>
      </c>
      <c r="E1827" t="str">
        <f t="shared" si="344"/>
        <v>squared_error</v>
      </c>
      <c r="F1827">
        <f t="shared" si="345"/>
        <v>50</v>
      </c>
      <c r="G1827" t="str">
        <f t="shared" si="352"/>
        <v>sqrt</v>
      </c>
      <c r="H1827" t="str">
        <f t="shared" si="352"/>
        <v>5</v>
      </c>
      <c r="I1827" t="str">
        <f t="shared" si="346"/>
        <v>150</v>
      </c>
      <c r="J1827">
        <f t="shared" si="347"/>
        <v>0.78900000000000003</v>
      </c>
      <c r="K1827">
        <f t="shared" si="348"/>
        <v>29.4</v>
      </c>
      <c r="L1827">
        <f t="shared" si="349"/>
        <v>0.78859999999999997</v>
      </c>
      <c r="M1827">
        <f t="shared" si="350"/>
        <v>27.639999999999997</v>
      </c>
    </row>
    <row r="1828" spans="1:13" x14ac:dyDescent="0.2">
      <c r="A1828" t="s">
        <v>5205</v>
      </c>
      <c r="B1828" s="1" t="s">
        <v>3146</v>
      </c>
      <c r="C1828" t="str">
        <f t="shared" si="342"/>
        <v>bootstrap=True, criterion=squared_error, max_depth=50, max_features=sqrt, min_samples_split=5, n_estimators=150</v>
      </c>
      <c r="D1828" t="str">
        <f t="shared" si="343"/>
        <v>True</v>
      </c>
      <c r="E1828" t="str">
        <f t="shared" si="344"/>
        <v>squared_error</v>
      </c>
      <c r="F1828">
        <f t="shared" si="345"/>
        <v>50</v>
      </c>
      <c r="G1828" t="str">
        <f t="shared" si="352"/>
        <v>sqrt</v>
      </c>
      <c r="H1828" t="str">
        <f t="shared" si="352"/>
        <v>5</v>
      </c>
      <c r="I1828" t="str">
        <f t="shared" si="346"/>
        <v>150</v>
      </c>
      <c r="J1828">
        <f t="shared" si="347"/>
        <v>0.76</v>
      </c>
      <c r="K1828">
        <f t="shared" si="348"/>
        <v>27.9</v>
      </c>
      <c r="L1828">
        <f t="shared" si="349"/>
        <v>0.78859999999999997</v>
      </c>
      <c r="M1828">
        <f t="shared" si="350"/>
        <v>27.639999999999997</v>
      </c>
    </row>
    <row r="1829" spans="1:13" x14ac:dyDescent="0.2">
      <c r="A1829" t="s">
        <v>5205</v>
      </c>
      <c r="B1829" s="1" t="s">
        <v>3147</v>
      </c>
      <c r="C1829" t="str">
        <f t="shared" si="342"/>
        <v>bootstrap=True, criterion=squared_error, max_depth=50, max_features=sqrt, min_samples_split=5, n_estimators=150</v>
      </c>
      <c r="D1829" t="str">
        <f t="shared" si="343"/>
        <v>True</v>
      </c>
      <c r="E1829" t="str">
        <f t="shared" si="344"/>
        <v>squared_error</v>
      </c>
      <c r="F1829">
        <f t="shared" si="345"/>
        <v>50</v>
      </c>
      <c r="G1829" t="str">
        <f t="shared" si="352"/>
        <v>sqrt</v>
      </c>
      <c r="H1829" t="str">
        <f t="shared" si="352"/>
        <v>5</v>
      </c>
      <c r="I1829" t="str">
        <f t="shared" si="346"/>
        <v>150</v>
      </c>
      <c r="J1829">
        <f t="shared" si="347"/>
        <v>0.76900000000000002</v>
      </c>
      <c r="K1829">
        <f t="shared" si="348"/>
        <v>28.7</v>
      </c>
      <c r="L1829">
        <f t="shared" si="349"/>
        <v>0.78859999999999997</v>
      </c>
      <c r="M1829">
        <f t="shared" si="350"/>
        <v>27.639999999999997</v>
      </c>
    </row>
    <row r="1830" spans="1:13" x14ac:dyDescent="0.2">
      <c r="A1830" t="s">
        <v>5205</v>
      </c>
      <c r="B1830" s="1" t="s">
        <v>3150</v>
      </c>
      <c r="C1830" t="str">
        <f t="shared" si="342"/>
        <v>bootstrap=True, criterion=squared_error, max_depth=50, max_features=sqrt, min_samples_split=5, n_estimators=150</v>
      </c>
      <c r="D1830" t="str">
        <f t="shared" si="343"/>
        <v>True</v>
      </c>
      <c r="E1830" t="str">
        <f t="shared" si="344"/>
        <v>squared_error</v>
      </c>
      <c r="F1830">
        <f t="shared" si="345"/>
        <v>50</v>
      </c>
      <c r="G1830" t="str">
        <f t="shared" si="352"/>
        <v>sqrt</v>
      </c>
      <c r="H1830" t="str">
        <f t="shared" si="352"/>
        <v>5</v>
      </c>
      <c r="I1830" t="str">
        <f t="shared" si="346"/>
        <v>150</v>
      </c>
      <c r="J1830">
        <f t="shared" si="347"/>
        <v>0.83199999999999996</v>
      </c>
      <c r="K1830">
        <f t="shared" si="348"/>
        <v>23.6</v>
      </c>
      <c r="L1830">
        <f t="shared" si="349"/>
        <v>0.78859999999999997</v>
      </c>
      <c r="M1830">
        <f t="shared" si="350"/>
        <v>27.639999999999997</v>
      </c>
    </row>
    <row r="1831" spans="1:13" x14ac:dyDescent="0.2">
      <c r="A1831" t="s">
        <v>5205</v>
      </c>
      <c r="B1831" s="1" t="s">
        <v>3151</v>
      </c>
      <c r="C1831" t="str">
        <f t="shared" si="342"/>
        <v>bootstrap=True, criterion=squared_error, max_depth=50, max_features=sqrt, min_samples_split=5, n_estimators=150</v>
      </c>
      <c r="D1831" t="str">
        <f t="shared" si="343"/>
        <v>True</v>
      </c>
      <c r="E1831" t="str">
        <f t="shared" si="344"/>
        <v>squared_error</v>
      </c>
      <c r="F1831">
        <f t="shared" si="345"/>
        <v>50</v>
      </c>
      <c r="G1831" t="str">
        <f t="shared" si="352"/>
        <v>sqrt</v>
      </c>
      <c r="H1831" t="str">
        <f t="shared" si="352"/>
        <v>5</v>
      </c>
      <c r="I1831" t="str">
        <f t="shared" si="346"/>
        <v>150</v>
      </c>
      <c r="J1831">
        <f t="shared" si="347"/>
        <v>0.79300000000000004</v>
      </c>
      <c r="K1831">
        <f t="shared" si="348"/>
        <v>28.6</v>
      </c>
      <c r="L1831">
        <f t="shared" si="349"/>
        <v>0.78859999999999997</v>
      </c>
      <c r="M1831">
        <f t="shared" si="350"/>
        <v>27.639999999999997</v>
      </c>
    </row>
    <row r="1832" spans="1:13" x14ac:dyDescent="0.2">
      <c r="A1832" t="s">
        <v>5205</v>
      </c>
      <c r="B1832" s="1" t="s">
        <v>3503</v>
      </c>
      <c r="C1832" t="str">
        <f t="shared" si="342"/>
        <v>bootstrap=True, criterion=squared_error, max_depth=None, max_features=sqrt, min_samples_split=5, n_estimators=150</v>
      </c>
      <c r="D1832" t="str">
        <f t="shared" si="343"/>
        <v>True</v>
      </c>
      <c r="E1832" t="str">
        <f t="shared" si="344"/>
        <v>squared_error</v>
      </c>
      <c r="F1832">
        <f t="shared" si="345"/>
        <v>0</v>
      </c>
      <c r="G1832" t="str">
        <f t="shared" si="352"/>
        <v>sqrt</v>
      </c>
      <c r="H1832" t="str">
        <f t="shared" si="352"/>
        <v>5</v>
      </c>
      <c r="I1832" t="str">
        <f t="shared" si="346"/>
        <v>150</v>
      </c>
      <c r="J1832">
        <f t="shared" si="347"/>
        <v>0.78900000000000003</v>
      </c>
      <c r="K1832">
        <f t="shared" si="348"/>
        <v>29.3</v>
      </c>
      <c r="L1832">
        <f t="shared" si="349"/>
        <v>0.78859999999999997</v>
      </c>
      <c r="M1832">
        <f t="shared" si="350"/>
        <v>27.46</v>
      </c>
    </row>
    <row r="1833" spans="1:13" x14ac:dyDescent="0.2">
      <c r="A1833" t="s">
        <v>5205</v>
      </c>
      <c r="B1833" s="1" t="s">
        <v>3504</v>
      </c>
      <c r="C1833" t="str">
        <f t="shared" si="342"/>
        <v>bootstrap=True, criterion=squared_error, max_depth=None, max_features=sqrt, min_samples_split=5, n_estimators=150</v>
      </c>
      <c r="D1833" t="str">
        <f t="shared" si="343"/>
        <v>True</v>
      </c>
      <c r="E1833" t="str">
        <f t="shared" si="344"/>
        <v>squared_error</v>
      </c>
      <c r="F1833">
        <f t="shared" si="345"/>
        <v>0</v>
      </c>
      <c r="G1833" t="str">
        <f t="shared" si="352"/>
        <v>sqrt</v>
      </c>
      <c r="H1833" t="str">
        <f t="shared" si="352"/>
        <v>5</v>
      </c>
      <c r="I1833" t="str">
        <f t="shared" si="346"/>
        <v>150</v>
      </c>
      <c r="J1833">
        <f t="shared" si="347"/>
        <v>0.76</v>
      </c>
      <c r="K1833">
        <f t="shared" si="348"/>
        <v>28</v>
      </c>
      <c r="L1833">
        <f t="shared" si="349"/>
        <v>0.78859999999999997</v>
      </c>
      <c r="M1833">
        <f t="shared" si="350"/>
        <v>27.46</v>
      </c>
    </row>
    <row r="1834" spans="1:13" x14ac:dyDescent="0.2">
      <c r="A1834" t="s">
        <v>5205</v>
      </c>
      <c r="B1834" s="1" t="s">
        <v>3505</v>
      </c>
      <c r="C1834" t="str">
        <f t="shared" si="342"/>
        <v>bootstrap=True, criterion=squared_error, max_depth=None, max_features=sqrt, min_samples_split=5, n_estimators=150</v>
      </c>
      <c r="D1834" t="str">
        <f t="shared" si="343"/>
        <v>True</v>
      </c>
      <c r="E1834" t="str">
        <f t="shared" si="344"/>
        <v>squared_error</v>
      </c>
      <c r="F1834">
        <f t="shared" si="345"/>
        <v>0</v>
      </c>
      <c r="G1834" t="str">
        <f t="shared" si="352"/>
        <v>sqrt</v>
      </c>
      <c r="H1834" t="str">
        <f t="shared" si="352"/>
        <v>5</v>
      </c>
      <c r="I1834" t="str">
        <f t="shared" si="346"/>
        <v>150</v>
      </c>
      <c r="J1834">
        <f t="shared" si="347"/>
        <v>0.76900000000000002</v>
      </c>
      <c r="K1834">
        <f t="shared" si="348"/>
        <v>28.1</v>
      </c>
      <c r="L1834">
        <f t="shared" si="349"/>
        <v>0.78859999999999997</v>
      </c>
      <c r="M1834">
        <f t="shared" si="350"/>
        <v>27.46</v>
      </c>
    </row>
    <row r="1835" spans="1:13" x14ac:dyDescent="0.2">
      <c r="A1835" t="s">
        <v>5205</v>
      </c>
      <c r="B1835" s="1" t="s">
        <v>3508</v>
      </c>
      <c r="C1835" t="str">
        <f t="shared" si="342"/>
        <v>bootstrap=True, criterion=squared_error, max_depth=None, max_features=sqrt, min_samples_split=5, n_estimators=150</v>
      </c>
      <c r="D1835" t="str">
        <f t="shared" si="343"/>
        <v>True</v>
      </c>
      <c r="E1835" t="str">
        <f t="shared" si="344"/>
        <v>squared_error</v>
      </c>
      <c r="F1835">
        <f t="shared" si="345"/>
        <v>0</v>
      </c>
      <c r="G1835" t="str">
        <f t="shared" si="352"/>
        <v>sqrt</v>
      </c>
      <c r="H1835" t="str">
        <f t="shared" si="352"/>
        <v>5</v>
      </c>
      <c r="I1835" t="str">
        <f t="shared" si="346"/>
        <v>150</v>
      </c>
      <c r="J1835">
        <f t="shared" si="347"/>
        <v>0.83199999999999996</v>
      </c>
      <c r="K1835">
        <f t="shared" si="348"/>
        <v>23.6</v>
      </c>
      <c r="L1835">
        <f t="shared" si="349"/>
        <v>0.78859999999999997</v>
      </c>
      <c r="M1835">
        <f t="shared" si="350"/>
        <v>27.46</v>
      </c>
    </row>
    <row r="1836" spans="1:13" x14ac:dyDescent="0.2">
      <c r="A1836" t="s">
        <v>5205</v>
      </c>
      <c r="B1836" s="1" t="s">
        <v>3509</v>
      </c>
      <c r="C1836" t="str">
        <f t="shared" si="342"/>
        <v>bootstrap=True, criterion=squared_error, max_depth=None, max_features=sqrt, min_samples_split=5, n_estimators=150</v>
      </c>
      <c r="D1836" t="str">
        <f t="shared" si="343"/>
        <v>True</v>
      </c>
      <c r="E1836" t="str">
        <f t="shared" si="344"/>
        <v>squared_error</v>
      </c>
      <c r="F1836">
        <f t="shared" si="345"/>
        <v>0</v>
      </c>
      <c r="G1836" t="str">
        <f t="shared" si="352"/>
        <v>sqrt</v>
      </c>
      <c r="H1836" t="str">
        <f t="shared" si="352"/>
        <v>5</v>
      </c>
      <c r="I1836" t="str">
        <f t="shared" si="346"/>
        <v>150</v>
      </c>
      <c r="J1836">
        <f t="shared" si="347"/>
        <v>0.79300000000000004</v>
      </c>
      <c r="K1836">
        <f t="shared" si="348"/>
        <v>28.3</v>
      </c>
      <c r="L1836">
        <f t="shared" si="349"/>
        <v>0.78859999999999997</v>
      </c>
      <c r="M1836">
        <f t="shared" si="350"/>
        <v>27.46</v>
      </c>
    </row>
    <row r="1837" spans="1:13" x14ac:dyDescent="0.2">
      <c r="A1837" t="s">
        <v>5205</v>
      </c>
      <c r="B1837" s="1" t="s">
        <v>3991</v>
      </c>
      <c r="C1837" t="str">
        <f t="shared" si="342"/>
        <v>bootstrap=False, criterion=squared_error, max_depth=20, max_features=0.2, min_samples_split=10, n_estimators=100</v>
      </c>
      <c r="D1837" t="str">
        <f t="shared" si="343"/>
        <v>False</v>
      </c>
      <c r="E1837" t="str">
        <f t="shared" si="344"/>
        <v>squared_error</v>
      </c>
      <c r="F1837">
        <f t="shared" si="345"/>
        <v>20</v>
      </c>
      <c r="G1837" t="str">
        <f t="shared" si="352"/>
        <v>0.2</v>
      </c>
      <c r="H1837" t="str">
        <f t="shared" si="352"/>
        <v>10</v>
      </c>
      <c r="I1837" t="str">
        <f t="shared" si="346"/>
        <v>100</v>
      </c>
      <c r="J1837">
        <f t="shared" si="347"/>
        <v>0.77900000000000003</v>
      </c>
      <c r="K1837">
        <f t="shared" si="348"/>
        <v>34.4</v>
      </c>
      <c r="L1837">
        <f t="shared" si="349"/>
        <v>0.78859999999999997</v>
      </c>
      <c r="M1837">
        <f t="shared" si="350"/>
        <v>32.54</v>
      </c>
    </row>
    <row r="1838" spans="1:13" x14ac:dyDescent="0.2">
      <c r="A1838" t="s">
        <v>5205</v>
      </c>
      <c r="B1838" s="1" t="s">
        <v>3992</v>
      </c>
      <c r="C1838" t="str">
        <f t="shared" si="342"/>
        <v>bootstrap=False, criterion=squared_error, max_depth=20, max_features=0.2, min_samples_split=10, n_estimators=100</v>
      </c>
      <c r="D1838" t="str">
        <f t="shared" si="343"/>
        <v>False</v>
      </c>
      <c r="E1838" t="str">
        <f t="shared" si="344"/>
        <v>squared_error</v>
      </c>
      <c r="F1838">
        <f t="shared" si="345"/>
        <v>20</v>
      </c>
      <c r="G1838" t="str">
        <f t="shared" si="352"/>
        <v>0.2</v>
      </c>
      <c r="H1838" t="str">
        <f t="shared" si="352"/>
        <v>10</v>
      </c>
      <c r="I1838" t="str">
        <f t="shared" si="346"/>
        <v>100</v>
      </c>
      <c r="J1838">
        <f t="shared" si="347"/>
        <v>0.76300000000000001</v>
      </c>
      <c r="K1838">
        <f t="shared" si="348"/>
        <v>32.4</v>
      </c>
      <c r="L1838">
        <f t="shared" si="349"/>
        <v>0.78859999999999997</v>
      </c>
      <c r="M1838">
        <f t="shared" si="350"/>
        <v>32.54</v>
      </c>
    </row>
    <row r="1839" spans="1:13" x14ac:dyDescent="0.2">
      <c r="A1839" t="s">
        <v>5205</v>
      </c>
      <c r="B1839" s="1" t="s">
        <v>3993</v>
      </c>
      <c r="C1839" t="str">
        <f t="shared" si="342"/>
        <v>bootstrap=False, criterion=squared_error, max_depth=20, max_features=0.2, min_samples_split=10, n_estimators=100</v>
      </c>
      <c r="D1839" t="str">
        <f t="shared" si="343"/>
        <v>False</v>
      </c>
      <c r="E1839" t="str">
        <f t="shared" si="344"/>
        <v>squared_error</v>
      </c>
      <c r="F1839">
        <f t="shared" si="345"/>
        <v>20</v>
      </c>
      <c r="G1839" t="str">
        <f t="shared" si="352"/>
        <v>0.2</v>
      </c>
      <c r="H1839" t="str">
        <f t="shared" si="352"/>
        <v>10</v>
      </c>
      <c r="I1839" t="str">
        <f t="shared" si="346"/>
        <v>100</v>
      </c>
      <c r="J1839">
        <f t="shared" si="347"/>
        <v>0.77400000000000002</v>
      </c>
      <c r="K1839">
        <f t="shared" si="348"/>
        <v>32.4</v>
      </c>
      <c r="L1839">
        <f t="shared" si="349"/>
        <v>0.78859999999999997</v>
      </c>
      <c r="M1839">
        <f t="shared" si="350"/>
        <v>32.54</v>
      </c>
    </row>
    <row r="1840" spans="1:13" x14ac:dyDescent="0.2">
      <c r="A1840" t="s">
        <v>5205</v>
      </c>
      <c r="B1840" s="1" t="s">
        <v>3994</v>
      </c>
      <c r="C1840" t="str">
        <f t="shared" si="342"/>
        <v>bootstrap=False, criterion=squared_error, max_depth=20, max_features=0.2, min_samples_split=10, n_estimators=100</v>
      </c>
      <c r="D1840" t="str">
        <f t="shared" si="343"/>
        <v>False</v>
      </c>
      <c r="E1840" t="str">
        <f t="shared" si="344"/>
        <v>squared_error</v>
      </c>
      <c r="F1840">
        <f t="shared" si="345"/>
        <v>20</v>
      </c>
      <c r="G1840" t="str">
        <f t="shared" si="352"/>
        <v>0.2</v>
      </c>
      <c r="H1840" t="str">
        <f t="shared" si="352"/>
        <v>10</v>
      </c>
      <c r="I1840" t="str">
        <f t="shared" si="346"/>
        <v>100</v>
      </c>
      <c r="J1840">
        <f t="shared" si="347"/>
        <v>0.83599999999999997</v>
      </c>
      <c r="K1840">
        <f t="shared" si="348"/>
        <v>28.8</v>
      </c>
      <c r="L1840">
        <f t="shared" si="349"/>
        <v>0.78859999999999997</v>
      </c>
      <c r="M1840">
        <f t="shared" si="350"/>
        <v>32.54</v>
      </c>
    </row>
    <row r="1841" spans="1:13" x14ac:dyDescent="0.2">
      <c r="A1841" t="s">
        <v>5205</v>
      </c>
      <c r="B1841" s="1" t="s">
        <v>3995</v>
      </c>
      <c r="C1841" t="str">
        <f t="shared" si="342"/>
        <v>bootstrap=False, criterion=squared_error, max_depth=20, max_features=0.2, min_samples_split=10, n_estimators=100</v>
      </c>
      <c r="D1841" t="str">
        <f t="shared" si="343"/>
        <v>False</v>
      </c>
      <c r="E1841" t="str">
        <f t="shared" si="344"/>
        <v>squared_error</v>
      </c>
      <c r="F1841">
        <f t="shared" si="345"/>
        <v>20</v>
      </c>
      <c r="G1841" t="str">
        <f t="shared" si="352"/>
        <v>0.2</v>
      </c>
      <c r="H1841" t="str">
        <f t="shared" si="352"/>
        <v>10</v>
      </c>
      <c r="I1841" t="str">
        <f t="shared" si="346"/>
        <v>100</v>
      </c>
      <c r="J1841">
        <f t="shared" si="347"/>
        <v>0.79100000000000004</v>
      </c>
      <c r="K1841">
        <f t="shared" si="348"/>
        <v>34.700000000000003</v>
      </c>
      <c r="L1841">
        <f t="shared" si="349"/>
        <v>0.78859999999999997</v>
      </c>
      <c r="M1841">
        <f t="shared" si="350"/>
        <v>32.54</v>
      </c>
    </row>
    <row r="1842" spans="1:13" x14ac:dyDescent="0.2">
      <c r="A1842" t="s">
        <v>5205</v>
      </c>
      <c r="B1842" s="1" t="s">
        <v>4937</v>
      </c>
      <c r="C1842" t="str">
        <f t="shared" si="342"/>
        <v>bootstrap=False, criterion=squared_error, max_depth=None, max_features=sqrt, min_samples_split=10, n_estimators=100</v>
      </c>
      <c r="D1842" t="str">
        <f t="shared" si="343"/>
        <v>False</v>
      </c>
      <c r="E1842" t="str">
        <f t="shared" si="344"/>
        <v>squared_error</v>
      </c>
      <c r="F1842">
        <f t="shared" si="345"/>
        <v>0</v>
      </c>
      <c r="G1842" t="str">
        <f t="shared" ref="G1842:H1861" si="353">MID($B1842,FIND(G$1,$B1842,1)+LEN(G$1)+1,FIND(H$1,$B1842,1)-(FIND(G$1,$B1842,1)+LEN(G$1))-3)</f>
        <v>sqrt</v>
      </c>
      <c r="H1842" t="str">
        <f t="shared" si="353"/>
        <v>10</v>
      </c>
      <c r="I1842" t="str">
        <f t="shared" si="346"/>
        <v>100</v>
      </c>
      <c r="J1842">
        <f t="shared" si="347"/>
        <v>0.78200000000000003</v>
      </c>
      <c r="K1842">
        <f t="shared" si="348"/>
        <v>27.5</v>
      </c>
      <c r="L1842">
        <f t="shared" si="349"/>
        <v>0.78859999999999997</v>
      </c>
      <c r="M1842">
        <f t="shared" si="350"/>
        <v>25.840000000000003</v>
      </c>
    </row>
    <row r="1843" spans="1:13" x14ac:dyDescent="0.2">
      <c r="A1843" t="s">
        <v>5205</v>
      </c>
      <c r="B1843" s="1" t="s">
        <v>4939</v>
      </c>
      <c r="C1843" t="str">
        <f t="shared" si="342"/>
        <v>bootstrap=False, criterion=squared_error, max_depth=None, max_features=sqrt, min_samples_split=10, n_estimators=100</v>
      </c>
      <c r="D1843" t="str">
        <f t="shared" si="343"/>
        <v>False</v>
      </c>
      <c r="E1843" t="str">
        <f t="shared" si="344"/>
        <v>squared_error</v>
      </c>
      <c r="F1843">
        <f t="shared" si="345"/>
        <v>0</v>
      </c>
      <c r="G1843" t="str">
        <f t="shared" si="353"/>
        <v>sqrt</v>
      </c>
      <c r="H1843" t="str">
        <f t="shared" si="353"/>
        <v>10</v>
      </c>
      <c r="I1843" t="str">
        <f t="shared" si="346"/>
        <v>100</v>
      </c>
      <c r="J1843">
        <f t="shared" si="347"/>
        <v>0.76</v>
      </c>
      <c r="K1843">
        <f t="shared" si="348"/>
        <v>26</v>
      </c>
      <c r="L1843">
        <f t="shared" si="349"/>
        <v>0.78859999999999997</v>
      </c>
      <c r="M1843">
        <f t="shared" si="350"/>
        <v>25.840000000000003</v>
      </c>
    </row>
    <row r="1844" spans="1:13" x14ac:dyDescent="0.2">
      <c r="A1844" t="s">
        <v>5205</v>
      </c>
      <c r="B1844" s="1" t="s">
        <v>4941</v>
      </c>
      <c r="C1844" t="str">
        <f t="shared" si="342"/>
        <v>bootstrap=False, criterion=squared_error, max_depth=None, max_features=sqrt, min_samples_split=10, n_estimators=100</v>
      </c>
      <c r="D1844" t="str">
        <f t="shared" si="343"/>
        <v>False</v>
      </c>
      <c r="E1844" t="str">
        <f t="shared" si="344"/>
        <v>squared_error</v>
      </c>
      <c r="F1844">
        <f t="shared" si="345"/>
        <v>0</v>
      </c>
      <c r="G1844" t="str">
        <f t="shared" si="353"/>
        <v>sqrt</v>
      </c>
      <c r="H1844" t="str">
        <f t="shared" si="353"/>
        <v>10</v>
      </c>
      <c r="I1844" t="str">
        <f t="shared" si="346"/>
        <v>100</v>
      </c>
      <c r="J1844">
        <f t="shared" si="347"/>
        <v>0.79300000000000004</v>
      </c>
      <c r="K1844">
        <f t="shared" si="348"/>
        <v>26.7</v>
      </c>
      <c r="L1844">
        <f t="shared" si="349"/>
        <v>0.78859999999999997</v>
      </c>
      <c r="M1844">
        <f t="shared" si="350"/>
        <v>25.840000000000003</v>
      </c>
    </row>
    <row r="1845" spans="1:13" x14ac:dyDescent="0.2">
      <c r="A1845" t="s">
        <v>5205</v>
      </c>
      <c r="B1845" s="1" t="s">
        <v>4942</v>
      </c>
      <c r="C1845" t="str">
        <f t="shared" si="342"/>
        <v>bootstrap=False, criterion=squared_error, max_depth=None, max_features=sqrt, min_samples_split=10, n_estimators=100</v>
      </c>
      <c r="D1845" t="str">
        <f t="shared" si="343"/>
        <v>False</v>
      </c>
      <c r="E1845" t="str">
        <f t="shared" si="344"/>
        <v>squared_error</v>
      </c>
      <c r="F1845">
        <f t="shared" si="345"/>
        <v>0</v>
      </c>
      <c r="G1845" t="str">
        <f t="shared" si="353"/>
        <v>sqrt</v>
      </c>
      <c r="H1845" t="str">
        <f t="shared" si="353"/>
        <v>10</v>
      </c>
      <c r="I1845" t="str">
        <f t="shared" si="346"/>
        <v>100</v>
      </c>
      <c r="J1845">
        <f t="shared" si="347"/>
        <v>0.76300000000000001</v>
      </c>
      <c r="K1845">
        <f t="shared" si="348"/>
        <v>26.1</v>
      </c>
      <c r="L1845">
        <f t="shared" si="349"/>
        <v>0.78859999999999997</v>
      </c>
      <c r="M1845">
        <f t="shared" si="350"/>
        <v>25.840000000000003</v>
      </c>
    </row>
    <row r="1846" spans="1:13" x14ac:dyDescent="0.2">
      <c r="A1846" t="s">
        <v>5205</v>
      </c>
      <c r="B1846" s="1" t="s">
        <v>4943</v>
      </c>
      <c r="C1846" t="str">
        <f t="shared" si="342"/>
        <v>bootstrap=False, criterion=squared_error, max_depth=None, max_features=sqrt, min_samples_split=10, n_estimators=100</v>
      </c>
      <c r="D1846" t="str">
        <f t="shared" si="343"/>
        <v>False</v>
      </c>
      <c r="E1846" t="str">
        <f t="shared" si="344"/>
        <v>squared_error</v>
      </c>
      <c r="F1846">
        <f t="shared" si="345"/>
        <v>0</v>
      </c>
      <c r="G1846" t="str">
        <f t="shared" si="353"/>
        <v>sqrt</v>
      </c>
      <c r="H1846" t="str">
        <f t="shared" si="353"/>
        <v>10</v>
      </c>
      <c r="I1846" t="str">
        <f t="shared" si="346"/>
        <v>100</v>
      </c>
      <c r="J1846">
        <f t="shared" si="347"/>
        <v>0.84499999999999997</v>
      </c>
      <c r="K1846">
        <f t="shared" si="348"/>
        <v>22.9</v>
      </c>
      <c r="L1846">
        <f t="shared" si="349"/>
        <v>0.78859999999999997</v>
      </c>
      <c r="M1846">
        <f t="shared" si="350"/>
        <v>25.840000000000003</v>
      </c>
    </row>
    <row r="1847" spans="1:13" x14ac:dyDescent="0.2">
      <c r="A1847" t="s">
        <v>5205</v>
      </c>
      <c r="B1847" s="1" t="s">
        <v>2565</v>
      </c>
      <c r="C1847" t="str">
        <f t="shared" si="342"/>
        <v>bootstrap=True, criterion=squared_error, max_depth=20, max_features=0.2, min_samples_split=5, n_estimators=150</v>
      </c>
      <c r="D1847" t="str">
        <f t="shared" si="343"/>
        <v>True</v>
      </c>
      <c r="E1847" t="str">
        <f t="shared" si="344"/>
        <v>squared_error</v>
      </c>
      <c r="F1847">
        <f t="shared" si="345"/>
        <v>20</v>
      </c>
      <c r="G1847" t="str">
        <f t="shared" si="353"/>
        <v>0.2</v>
      </c>
      <c r="H1847" t="str">
        <f t="shared" si="353"/>
        <v>5</v>
      </c>
      <c r="I1847" t="str">
        <f t="shared" si="346"/>
        <v>150</v>
      </c>
      <c r="J1847">
        <f t="shared" si="347"/>
        <v>0.78400000000000003</v>
      </c>
      <c r="K1847">
        <f t="shared" si="348"/>
        <v>35.299999999999997</v>
      </c>
      <c r="L1847">
        <f t="shared" si="349"/>
        <v>0.78839999999999999</v>
      </c>
      <c r="M1847">
        <f t="shared" si="350"/>
        <v>33.46</v>
      </c>
    </row>
    <row r="1848" spans="1:13" x14ac:dyDescent="0.2">
      <c r="A1848" t="s">
        <v>5205</v>
      </c>
      <c r="B1848" s="1" t="s">
        <v>2566</v>
      </c>
      <c r="C1848" t="str">
        <f t="shared" si="342"/>
        <v>bootstrap=True, criterion=squared_error, max_depth=20, max_features=0.2, min_samples_split=5, n_estimators=150</v>
      </c>
      <c r="D1848" t="str">
        <f t="shared" si="343"/>
        <v>True</v>
      </c>
      <c r="E1848" t="str">
        <f t="shared" si="344"/>
        <v>squared_error</v>
      </c>
      <c r="F1848">
        <f t="shared" si="345"/>
        <v>20</v>
      </c>
      <c r="G1848" t="str">
        <f t="shared" si="353"/>
        <v>0.2</v>
      </c>
      <c r="H1848" t="str">
        <f t="shared" si="353"/>
        <v>5</v>
      </c>
      <c r="I1848" t="str">
        <f t="shared" si="346"/>
        <v>150</v>
      </c>
      <c r="J1848">
        <f t="shared" si="347"/>
        <v>0.76100000000000001</v>
      </c>
      <c r="K1848">
        <f t="shared" si="348"/>
        <v>33.700000000000003</v>
      </c>
      <c r="L1848">
        <f t="shared" si="349"/>
        <v>0.78839999999999999</v>
      </c>
      <c r="M1848">
        <f t="shared" si="350"/>
        <v>33.46</v>
      </c>
    </row>
    <row r="1849" spans="1:13" x14ac:dyDescent="0.2">
      <c r="A1849" t="s">
        <v>5205</v>
      </c>
      <c r="B1849" s="1" t="s">
        <v>2567</v>
      </c>
      <c r="C1849" t="str">
        <f t="shared" si="342"/>
        <v>bootstrap=True, criterion=squared_error, max_depth=20, max_features=0.2, min_samples_split=5, n_estimators=150</v>
      </c>
      <c r="D1849" t="str">
        <f t="shared" si="343"/>
        <v>True</v>
      </c>
      <c r="E1849" t="str">
        <f t="shared" si="344"/>
        <v>squared_error</v>
      </c>
      <c r="F1849">
        <f t="shared" si="345"/>
        <v>20</v>
      </c>
      <c r="G1849" t="str">
        <f t="shared" si="353"/>
        <v>0.2</v>
      </c>
      <c r="H1849" t="str">
        <f t="shared" si="353"/>
        <v>5</v>
      </c>
      <c r="I1849" t="str">
        <f t="shared" si="346"/>
        <v>150</v>
      </c>
      <c r="J1849">
        <f t="shared" si="347"/>
        <v>0.77600000000000002</v>
      </c>
      <c r="K1849">
        <f t="shared" si="348"/>
        <v>34.5</v>
      </c>
      <c r="L1849">
        <f t="shared" si="349"/>
        <v>0.78839999999999999</v>
      </c>
      <c r="M1849">
        <f t="shared" si="350"/>
        <v>33.46</v>
      </c>
    </row>
    <row r="1850" spans="1:13" x14ac:dyDescent="0.2">
      <c r="A1850" t="s">
        <v>5205</v>
      </c>
      <c r="B1850" s="1" t="s">
        <v>2572</v>
      </c>
      <c r="C1850" t="str">
        <f t="shared" si="342"/>
        <v>bootstrap=True, criterion=squared_error, max_depth=20, max_features=0.2, min_samples_split=5, n_estimators=150</v>
      </c>
      <c r="D1850" t="str">
        <f t="shared" si="343"/>
        <v>True</v>
      </c>
      <c r="E1850" t="str">
        <f t="shared" si="344"/>
        <v>squared_error</v>
      </c>
      <c r="F1850">
        <f t="shared" si="345"/>
        <v>20</v>
      </c>
      <c r="G1850" t="str">
        <f t="shared" si="353"/>
        <v>0.2</v>
      </c>
      <c r="H1850" t="str">
        <f t="shared" si="353"/>
        <v>5</v>
      </c>
      <c r="I1850" t="str">
        <f t="shared" si="346"/>
        <v>150</v>
      </c>
      <c r="J1850">
        <f t="shared" si="347"/>
        <v>0.79</v>
      </c>
      <c r="K1850">
        <f t="shared" si="348"/>
        <v>34.799999999999997</v>
      </c>
      <c r="L1850">
        <f t="shared" si="349"/>
        <v>0.78839999999999999</v>
      </c>
      <c r="M1850">
        <f t="shared" si="350"/>
        <v>33.46</v>
      </c>
    </row>
    <row r="1851" spans="1:13" x14ac:dyDescent="0.2">
      <c r="A1851" t="s">
        <v>5205</v>
      </c>
      <c r="B1851" s="1" t="s">
        <v>2574</v>
      </c>
      <c r="C1851" t="str">
        <f t="shared" si="342"/>
        <v>bootstrap=True, criterion=squared_error, max_depth=20, max_features=0.2, min_samples_split=5, n_estimators=150</v>
      </c>
      <c r="D1851" t="str">
        <f t="shared" si="343"/>
        <v>True</v>
      </c>
      <c r="E1851" t="str">
        <f t="shared" si="344"/>
        <v>squared_error</v>
      </c>
      <c r="F1851">
        <f t="shared" si="345"/>
        <v>20</v>
      </c>
      <c r="G1851" t="str">
        <f t="shared" si="353"/>
        <v>0.2</v>
      </c>
      <c r="H1851" t="str">
        <f t="shared" si="353"/>
        <v>5</v>
      </c>
      <c r="I1851" t="str">
        <f t="shared" si="346"/>
        <v>150</v>
      </c>
      <c r="J1851">
        <f t="shared" si="347"/>
        <v>0.83099999999999996</v>
      </c>
      <c r="K1851">
        <f t="shared" si="348"/>
        <v>29</v>
      </c>
      <c r="L1851">
        <f t="shared" si="349"/>
        <v>0.78839999999999999</v>
      </c>
      <c r="M1851">
        <f t="shared" si="350"/>
        <v>33.46</v>
      </c>
    </row>
    <row r="1852" spans="1:13" x14ac:dyDescent="0.2">
      <c r="A1852" t="s">
        <v>5205</v>
      </c>
      <c r="B1852" s="1" t="s">
        <v>3138</v>
      </c>
      <c r="C1852" t="str">
        <f t="shared" si="342"/>
        <v>bootstrap=True, criterion=squared_error, max_depth=50, max_features=sqrt, min_samples_split=5, n_estimators=100</v>
      </c>
      <c r="D1852" t="str">
        <f t="shared" si="343"/>
        <v>True</v>
      </c>
      <c r="E1852" t="str">
        <f t="shared" si="344"/>
        <v>squared_error</v>
      </c>
      <c r="F1852">
        <f t="shared" si="345"/>
        <v>50</v>
      </c>
      <c r="G1852" t="str">
        <f t="shared" si="353"/>
        <v>sqrt</v>
      </c>
      <c r="H1852" t="str">
        <f t="shared" si="353"/>
        <v>5</v>
      </c>
      <c r="I1852" t="str">
        <f t="shared" si="346"/>
        <v>100</v>
      </c>
      <c r="J1852">
        <f t="shared" si="347"/>
        <v>0.78800000000000003</v>
      </c>
      <c r="K1852">
        <f t="shared" si="348"/>
        <v>19.899999999999999</v>
      </c>
      <c r="L1852">
        <f t="shared" si="349"/>
        <v>0.78780000000000006</v>
      </c>
      <c r="M1852">
        <f t="shared" si="350"/>
        <v>18.919999999999998</v>
      </c>
    </row>
    <row r="1853" spans="1:13" x14ac:dyDescent="0.2">
      <c r="A1853" t="s">
        <v>5205</v>
      </c>
      <c r="B1853" s="1" t="s">
        <v>3139</v>
      </c>
      <c r="C1853" t="str">
        <f t="shared" si="342"/>
        <v>bootstrap=True, criterion=squared_error, max_depth=50, max_features=sqrt, min_samples_split=5, n_estimators=100</v>
      </c>
      <c r="D1853" t="str">
        <f t="shared" si="343"/>
        <v>True</v>
      </c>
      <c r="E1853" t="str">
        <f t="shared" si="344"/>
        <v>squared_error</v>
      </c>
      <c r="F1853">
        <f t="shared" si="345"/>
        <v>50</v>
      </c>
      <c r="G1853" t="str">
        <f t="shared" si="353"/>
        <v>sqrt</v>
      </c>
      <c r="H1853" t="str">
        <f t="shared" si="353"/>
        <v>5</v>
      </c>
      <c r="I1853" t="str">
        <f t="shared" si="346"/>
        <v>100</v>
      </c>
      <c r="J1853">
        <f t="shared" si="347"/>
        <v>0.75900000000000001</v>
      </c>
      <c r="K1853">
        <f t="shared" si="348"/>
        <v>19.2</v>
      </c>
      <c r="L1853">
        <f t="shared" si="349"/>
        <v>0.78780000000000006</v>
      </c>
      <c r="M1853">
        <f t="shared" si="350"/>
        <v>18.919999999999998</v>
      </c>
    </row>
    <row r="1854" spans="1:13" x14ac:dyDescent="0.2">
      <c r="A1854" t="s">
        <v>5205</v>
      </c>
      <c r="B1854" s="1" t="s">
        <v>3140</v>
      </c>
      <c r="C1854" t="str">
        <f t="shared" si="342"/>
        <v>bootstrap=True, criterion=squared_error, max_depth=50, max_features=sqrt, min_samples_split=5, n_estimators=100</v>
      </c>
      <c r="D1854" t="str">
        <f t="shared" si="343"/>
        <v>True</v>
      </c>
      <c r="E1854" t="str">
        <f t="shared" si="344"/>
        <v>squared_error</v>
      </c>
      <c r="F1854">
        <f t="shared" si="345"/>
        <v>50</v>
      </c>
      <c r="G1854" t="str">
        <f t="shared" si="353"/>
        <v>sqrt</v>
      </c>
      <c r="H1854" t="str">
        <f t="shared" si="353"/>
        <v>5</v>
      </c>
      <c r="I1854" t="str">
        <f t="shared" si="346"/>
        <v>100</v>
      </c>
      <c r="J1854">
        <f t="shared" si="347"/>
        <v>0.76700000000000002</v>
      </c>
      <c r="K1854">
        <f t="shared" si="348"/>
        <v>19.399999999999999</v>
      </c>
      <c r="L1854">
        <f t="shared" si="349"/>
        <v>0.78780000000000006</v>
      </c>
      <c r="M1854">
        <f t="shared" si="350"/>
        <v>18.919999999999998</v>
      </c>
    </row>
    <row r="1855" spans="1:13" x14ac:dyDescent="0.2">
      <c r="A1855" t="s">
        <v>5205</v>
      </c>
      <c r="B1855" s="1" t="s">
        <v>3143</v>
      </c>
      <c r="C1855" t="str">
        <f t="shared" si="342"/>
        <v>bootstrap=True, criterion=squared_error, max_depth=50, max_features=sqrt, min_samples_split=5, n_estimators=100</v>
      </c>
      <c r="D1855" t="str">
        <f t="shared" si="343"/>
        <v>True</v>
      </c>
      <c r="E1855" t="str">
        <f t="shared" si="344"/>
        <v>squared_error</v>
      </c>
      <c r="F1855">
        <f t="shared" si="345"/>
        <v>50</v>
      </c>
      <c r="G1855" t="str">
        <f t="shared" si="353"/>
        <v>sqrt</v>
      </c>
      <c r="H1855" t="str">
        <f t="shared" si="353"/>
        <v>5</v>
      </c>
      <c r="I1855" t="str">
        <f t="shared" si="346"/>
        <v>100</v>
      </c>
      <c r="J1855">
        <f t="shared" si="347"/>
        <v>0.79400000000000004</v>
      </c>
      <c r="K1855">
        <f t="shared" si="348"/>
        <v>19.7</v>
      </c>
      <c r="L1855">
        <f t="shared" si="349"/>
        <v>0.78780000000000006</v>
      </c>
      <c r="M1855">
        <f t="shared" si="350"/>
        <v>18.919999999999998</v>
      </c>
    </row>
    <row r="1856" spans="1:13" x14ac:dyDescent="0.2">
      <c r="A1856" t="s">
        <v>5205</v>
      </c>
      <c r="B1856" s="1" t="s">
        <v>3144</v>
      </c>
      <c r="C1856" t="str">
        <f t="shared" si="342"/>
        <v>bootstrap=True, criterion=squared_error, max_depth=50, max_features=sqrt, min_samples_split=5, n_estimators=100</v>
      </c>
      <c r="D1856" t="str">
        <f t="shared" si="343"/>
        <v>True</v>
      </c>
      <c r="E1856" t="str">
        <f t="shared" si="344"/>
        <v>squared_error</v>
      </c>
      <c r="F1856">
        <f t="shared" si="345"/>
        <v>50</v>
      </c>
      <c r="G1856" t="str">
        <f t="shared" si="353"/>
        <v>sqrt</v>
      </c>
      <c r="H1856" t="str">
        <f t="shared" si="353"/>
        <v>5</v>
      </c>
      <c r="I1856" t="str">
        <f t="shared" si="346"/>
        <v>100</v>
      </c>
      <c r="J1856">
        <f t="shared" si="347"/>
        <v>0.83099999999999996</v>
      </c>
      <c r="K1856">
        <f t="shared" si="348"/>
        <v>16.399999999999999</v>
      </c>
      <c r="L1856">
        <f t="shared" si="349"/>
        <v>0.78780000000000006</v>
      </c>
      <c r="M1856">
        <f t="shared" si="350"/>
        <v>18.919999999999998</v>
      </c>
    </row>
    <row r="1857" spans="1:13" x14ac:dyDescent="0.2">
      <c r="A1857" t="s">
        <v>5205</v>
      </c>
      <c r="B1857" s="1" t="s">
        <v>3496</v>
      </c>
      <c r="C1857" t="str">
        <f t="shared" si="342"/>
        <v>bootstrap=True, criterion=squared_error, max_depth=None, max_features=sqrt, min_samples_split=5, n_estimators=100</v>
      </c>
      <c r="D1857" t="str">
        <f t="shared" si="343"/>
        <v>True</v>
      </c>
      <c r="E1857" t="str">
        <f t="shared" si="344"/>
        <v>squared_error</v>
      </c>
      <c r="F1857">
        <f t="shared" si="345"/>
        <v>0</v>
      </c>
      <c r="G1857" t="str">
        <f t="shared" si="353"/>
        <v>sqrt</v>
      </c>
      <c r="H1857" t="str">
        <f t="shared" si="353"/>
        <v>5</v>
      </c>
      <c r="I1857" t="str">
        <f t="shared" si="346"/>
        <v>100</v>
      </c>
      <c r="J1857">
        <f t="shared" si="347"/>
        <v>0.78800000000000003</v>
      </c>
      <c r="K1857">
        <f t="shared" si="348"/>
        <v>20</v>
      </c>
      <c r="L1857">
        <f t="shared" si="349"/>
        <v>0.78760000000000008</v>
      </c>
      <c r="M1857">
        <f t="shared" si="350"/>
        <v>19.140000000000004</v>
      </c>
    </row>
    <row r="1858" spans="1:13" x14ac:dyDescent="0.2">
      <c r="A1858" t="s">
        <v>5205</v>
      </c>
      <c r="B1858" s="1" t="s">
        <v>3497</v>
      </c>
      <c r="C1858" t="str">
        <f t="shared" ref="C1858:C1921" si="354">MID($B1858,FIND(D$1,$B1858,1),FIND(J$1,$B1858,1)-17)</f>
        <v>bootstrap=True, criterion=squared_error, max_depth=None, max_features=sqrt, min_samples_split=5, n_estimators=100</v>
      </c>
      <c r="D1858" t="str">
        <f t="shared" ref="D1858:D1921" si="355">MID($B1858,FIND(D$1,$B1858,1)+LEN(D$1),FIND(E$1,$B1858,1)-(FIND(D$1,$B1858,1)+LEN(D$1))-2)</f>
        <v>True</v>
      </c>
      <c r="E1858" t="str">
        <f t="shared" ref="E1858:E1921" si="356">MID($B1858,FIND(E$1,$B1858,1)+LEN(E$1)+1,FIND(F$1,$B1858,1)-(FIND(E$1,$B1858,1)+LEN(E$1))-3)</f>
        <v>squared_error</v>
      </c>
      <c r="F1858">
        <f t="shared" ref="F1858:F1921" si="357">IFERROR(MID($B1858,FIND(F$1,$B1858,1)+LEN(F$1)+1,FIND(G$1,$B1858,1)-(FIND(F$1,$B1858,1)+LEN(F$1))-3)+0,0)</f>
        <v>0</v>
      </c>
      <c r="G1858" t="str">
        <f t="shared" si="353"/>
        <v>sqrt</v>
      </c>
      <c r="H1858" t="str">
        <f t="shared" si="353"/>
        <v>5</v>
      </c>
      <c r="I1858" t="str">
        <f t="shared" ref="I1858:I1921" si="358">MID($B1858,FIND(I$1,$B1858,1)+LEN(I$1)+1,FIND(J$1,$B1858,1)-(FIND(I$1,$B1858,1)+LEN(I$1))-4)</f>
        <v>100</v>
      </c>
      <c r="J1858">
        <f t="shared" ref="J1858:J1921" si="359">MID($B1858,FIND(J$1,$B1858,1)+LEN(J$1)+1,FIND(K$1,$B1858,1)-(FIND(J$1,$B1858,1)+LEN(J$1))-2)+0</f>
        <v>0.75800000000000001</v>
      </c>
      <c r="K1858">
        <f t="shared" ref="K1858:K1921" si="360">IF(RIGHT(B1858,1)="n",60*MID(RIGHT(B1858,7),1,4),MID(RIGHT(B1858,5),1,4))+0</f>
        <v>19.2</v>
      </c>
      <c r="L1858">
        <f t="shared" ref="L1858:L1921" si="361">AVERAGEIFS(J:J,$C:$C,$C1858)</f>
        <v>0.78760000000000008</v>
      </c>
      <c r="M1858">
        <f t="shared" ref="M1858:M1921" si="362">AVERAGEIFS(K:K,$C:$C,$C1858)</f>
        <v>19.140000000000004</v>
      </c>
    </row>
    <row r="1859" spans="1:13" x14ac:dyDescent="0.2">
      <c r="A1859" t="s">
        <v>5205</v>
      </c>
      <c r="B1859" s="1" t="s">
        <v>3498</v>
      </c>
      <c r="C1859" t="str">
        <f t="shared" si="354"/>
        <v>bootstrap=True, criterion=squared_error, max_depth=None, max_features=sqrt, min_samples_split=5, n_estimators=100</v>
      </c>
      <c r="D1859" t="str">
        <f t="shared" si="355"/>
        <v>True</v>
      </c>
      <c r="E1859" t="str">
        <f t="shared" si="356"/>
        <v>squared_error</v>
      </c>
      <c r="F1859">
        <f t="shared" si="357"/>
        <v>0</v>
      </c>
      <c r="G1859" t="str">
        <f t="shared" si="353"/>
        <v>sqrt</v>
      </c>
      <c r="H1859" t="str">
        <f t="shared" si="353"/>
        <v>5</v>
      </c>
      <c r="I1859" t="str">
        <f t="shared" si="358"/>
        <v>100</v>
      </c>
      <c r="J1859">
        <f t="shared" si="359"/>
        <v>0.76700000000000002</v>
      </c>
      <c r="K1859">
        <f t="shared" si="360"/>
        <v>19.7</v>
      </c>
      <c r="L1859">
        <f t="shared" si="361"/>
        <v>0.78760000000000008</v>
      </c>
      <c r="M1859">
        <f t="shared" si="362"/>
        <v>19.140000000000004</v>
      </c>
    </row>
    <row r="1860" spans="1:13" x14ac:dyDescent="0.2">
      <c r="A1860" t="s">
        <v>5205</v>
      </c>
      <c r="B1860" s="1" t="s">
        <v>3501</v>
      </c>
      <c r="C1860" t="str">
        <f t="shared" si="354"/>
        <v>bootstrap=True, criterion=squared_error, max_depth=None, max_features=sqrt, min_samples_split=5, n_estimators=100</v>
      </c>
      <c r="D1860" t="str">
        <f t="shared" si="355"/>
        <v>True</v>
      </c>
      <c r="E1860" t="str">
        <f t="shared" si="356"/>
        <v>squared_error</v>
      </c>
      <c r="F1860">
        <f t="shared" si="357"/>
        <v>0</v>
      </c>
      <c r="G1860" t="str">
        <f t="shared" si="353"/>
        <v>sqrt</v>
      </c>
      <c r="H1860" t="str">
        <f t="shared" si="353"/>
        <v>5</v>
      </c>
      <c r="I1860" t="str">
        <f t="shared" si="358"/>
        <v>100</v>
      </c>
      <c r="J1860">
        <f t="shared" si="359"/>
        <v>0.79400000000000004</v>
      </c>
      <c r="K1860">
        <f t="shared" si="360"/>
        <v>20.2</v>
      </c>
      <c r="L1860">
        <f t="shared" si="361"/>
        <v>0.78760000000000008</v>
      </c>
      <c r="M1860">
        <f t="shared" si="362"/>
        <v>19.140000000000004</v>
      </c>
    </row>
    <row r="1861" spans="1:13" x14ac:dyDescent="0.2">
      <c r="A1861" t="s">
        <v>5205</v>
      </c>
      <c r="B1861" s="1" t="s">
        <v>3502</v>
      </c>
      <c r="C1861" t="str">
        <f t="shared" si="354"/>
        <v>bootstrap=True, criterion=squared_error, max_depth=None, max_features=sqrt, min_samples_split=5, n_estimators=100</v>
      </c>
      <c r="D1861" t="str">
        <f t="shared" si="355"/>
        <v>True</v>
      </c>
      <c r="E1861" t="str">
        <f t="shared" si="356"/>
        <v>squared_error</v>
      </c>
      <c r="F1861">
        <f t="shared" si="357"/>
        <v>0</v>
      </c>
      <c r="G1861" t="str">
        <f t="shared" si="353"/>
        <v>sqrt</v>
      </c>
      <c r="H1861" t="str">
        <f t="shared" si="353"/>
        <v>5</v>
      </c>
      <c r="I1861" t="str">
        <f t="shared" si="358"/>
        <v>100</v>
      </c>
      <c r="J1861">
        <f t="shared" si="359"/>
        <v>0.83099999999999996</v>
      </c>
      <c r="K1861">
        <f t="shared" si="360"/>
        <v>16.600000000000001</v>
      </c>
      <c r="L1861">
        <f t="shared" si="361"/>
        <v>0.78760000000000008</v>
      </c>
      <c r="M1861">
        <f t="shared" si="362"/>
        <v>19.140000000000004</v>
      </c>
    </row>
    <row r="1862" spans="1:13" x14ac:dyDescent="0.2">
      <c r="A1862" t="s">
        <v>5205</v>
      </c>
      <c r="B1862" s="1" t="s">
        <v>2875</v>
      </c>
      <c r="C1862" t="str">
        <f t="shared" si="354"/>
        <v>bootstrap=True, criterion=squared_error, max_depth=30, max_features=log2, min_samples_split=5, n_estimators=500</v>
      </c>
      <c r="D1862" t="str">
        <f t="shared" si="355"/>
        <v>True</v>
      </c>
      <c r="E1862" t="str">
        <f t="shared" si="356"/>
        <v>squared_error</v>
      </c>
      <c r="F1862">
        <f t="shared" si="357"/>
        <v>30</v>
      </c>
      <c r="G1862" t="str">
        <f t="shared" ref="G1862:H1881" si="363">MID($B1862,FIND(G$1,$B1862,1)+LEN(G$1)+1,FIND(H$1,$B1862,1)-(FIND(G$1,$B1862,1)+LEN(G$1))-3)</f>
        <v>log2</v>
      </c>
      <c r="H1862" t="str">
        <f t="shared" si="363"/>
        <v>5</v>
      </c>
      <c r="I1862" t="str">
        <f t="shared" si="358"/>
        <v>500</v>
      </c>
      <c r="J1862">
        <f t="shared" si="359"/>
        <v>0.75700000000000001</v>
      </c>
      <c r="K1862">
        <f t="shared" si="360"/>
        <v>66</v>
      </c>
      <c r="L1862">
        <f t="shared" si="361"/>
        <v>0.78499999999999992</v>
      </c>
      <c r="M1862">
        <f t="shared" si="362"/>
        <v>65.960000000000008</v>
      </c>
    </row>
    <row r="1863" spans="1:13" x14ac:dyDescent="0.2">
      <c r="A1863" t="s">
        <v>5205</v>
      </c>
      <c r="B1863" s="1" t="s">
        <v>2878</v>
      </c>
      <c r="C1863" t="str">
        <f t="shared" si="354"/>
        <v>bootstrap=True, criterion=squared_error, max_depth=30, max_features=log2, min_samples_split=5, n_estimators=500</v>
      </c>
      <c r="D1863" t="str">
        <f t="shared" si="355"/>
        <v>True</v>
      </c>
      <c r="E1863" t="str">
        <f t="shared" si="356"/>
        <v>squared_error</v>
      </c>
      <c r="F1863">
        <f t="shared" si="357"/>
        <v>30</v>
      </c>
      <c r="G1863" t="str">
        <f t="shared" si="363"/>
        <v>log2</v>
      </c>
      <c r="H1863" t="str">
        <f t="shared" si="363"/>
        <v>5</v>
      </c>
      <c r="I1863" t="str">
        <f t="shared" si="358"/>
        <v>500</v>
      </c>
      <c r="J1863">
        <f t="shared" si="359"/>
        <v>0.78700000000000003</v>
      </c>
      <c r="K1863">
        <f t="shared" si="360"/>
        <v>66</v>
      </c>
      <c r="L1863">
        <f t="shared" si="361"/>
        <v>0.78499999999999992</v>
      </c>
      <c r="M1863">
        <f t="shared" si="362"/>
        <v>65.960000000000008</v>
      </c>
    </row>
    <row r="1864" spans="1:13" x14ac:dyDescent="0.2">
      <c r="A1864" t="s">
        <v>5205</v>
      </c>
      <c r="B1864" s="1" t="s">
        <v>2879</v>
      </c>
      <c r="C1864" t="str">
        <f t="shared" si="354"/>
        <v>bootstrap=True, criterion=squared_error, max_depth=30, max_features=log2, min_samples_split=5, n_estimators=500</v>
      </c>
      <c r="D1864" t="str">
        <f t="shared" si="355"/>
        <v>True</v>
      </c>
      <c r="E1864" t="str">
        <f t="shared" si="356"/>
        <v>squared_error</v>
      </c>
      <c r="F1864">
        <f t="shared" si="357"/>
        <v>30</v>
      </c>
      <c r="G1864" t="str">
        <f t="shared" si="363"/>
        <v>log2</v>
      </c>
      <c r="H1864" t="str">
        <f t="shared" si="363"/>
        <v>5</v>
      </c>
      <c r="I1864" t="str">
        <f t="shared" si="358"/>
        <v>500</v>
      </c>
      <c r="J1864">
        <f t="shared" si="359"/>
        <v>0.83099999999999996</v>
      </c>
      <c r="K1864">
        <f t="shared" si="360"/>
        <v>59.8</v>
      </c>
      <c r="L1864">
        <f t="shared" si="361"/>
        <v>0.78499999999999992</v>
      </c>
      <c r="M1864">
        <f t="shared" si="362"/>
        <v>65.960000000000008</v>
      </c>
    </row>
    <row r="1865" spans="1:13" x14ac:dyDescent="0.2">
      <c r="A1865" t="s">
        <v>5205</v>
      </c>
      <c r="B1865" s="1" t="s">
        <v>2881</v>
      </c>
      <c r="C1865" t="str">
        <f t="shared" si="354"/>
        <v>bootstrap=True, criterion=squared_error, max_depth=30, max_features=log2, min_samples_split=5, n_estimators=500</v>
      </c>
      <c r="D1865" t="str">
        <f t="shared" si="355"/>
        <v>True</v>
      </c>
      <c r="E1865" t="str">
        <f t="shared" si="356"/>
        <v>squared_error</v>
      </c>
      <c r="F1865">
        <f t="shared" si="357"/>
        <v>30</v>
      </c>
      <c r="G1865" t="str">
        <f t="shared" si="363"/>
        <v>log2</v>
      </c>
      <c r="H1865" t="str">
        <f t="shared" si="363"/>
        <v>5</v>
      </c>
      <c r="I1865" t="str">
        <f t="shared" si="358"/>
        <v>500</v>
      </c>
      <c r="J1865">
        <f t="shared" si="359"/>
        <v>0.75900000000000001</v>
      </c>
      <c r="K1865">
        <f t="shared" si="360"/>
        <v>66</v>
      </c>
      <c r="L1865">
        <f t="shared" si="361"/>
        <v>0.78499999999999992</v>
      </c>
      <c r="M1865">
        <f t="shared" si="362"/>
        <v>65.960000000000008</v>
      </c>
    </row>
    <row r="1866" spans="1:13" x14ac:dyDescent="0.2">
      <c r="A1866" t="s">
        <v>5205</v>
      </c>
      <c r="B1866" s="1" t="s">
        <v>2882</v>
      </c>
      <c r="C1866" t="str">
        <f t="shared" si="354"/>
        <v>bootstrap=True, criterion=squared_error, max_depth=30, max_features=log2, min_samples_split=5, n_estimators=500</v>
      </c>
      <c r="D1866" t="str">
        <f t="shared" si="355"/>
        <v>True</v>
      </c>
      <c r="E1866" t="str">
        <f t="shared" si="356"/>
        <v>squared_error</v>
      </c>
      <c r="F1866">
        <f t="shared" si="357"/>
        <v>30</v>
      </c>
      <c r="G1866" t="str">
        <f t="shared" si="363"/>
        <v>log2</v>
      </c>
      <c r="H1866" t="str">
        <f t="shared" si="363"/>
        <v>5</v>
      </c>
      <c r="I1866" t="str">
        <f t="shared" si="358"/>
        <v>500</v>
      </c>
      <c r="J1866">
        <f t="shared" si="359"/>
        <v>0.79100000000000004</v>
      </c>
      <c r="K1866">
        <f t="shared" si="360"/>
        <v>72</v>
      </c>
      <c r="L1866">
        <f t="shared" si="361"/>
        <v>0.78499999999999992</v>
      </c>
      <c r="M1866">
        <f t="shared" si="362"/>
        <v>65.960000000000008</v>
      </c>
    </row>
    <row r="1867" spans="1:13" x14ac:dyDescent="0.2">
      <c r="A1867" t="s">
        <v>5205</v>
      </c>
      <c r="B1867" s="1" t="s">
        <v>3900</v>
      </c>
      <c r="C1867" t="str">
        <f t="shared" si="354"/>
        <v>bootstrap=False, criterion=squared_error, max_depth=20, max_features=sqrt, min_samples_split=10, n_estimators=500</v>
      </c>
      <c r="D1867" t="str">
        <f t="shared" si="355"/>
        <v>False</v>
      </c>
      <c r="E1867" t="str">
        <f t="shared" si="356"/>
        <v>squared_error</v>
      </c>
      <c r="F1867">
        <f t="shared" si="357"/>
        <v>20</v>
      </c>
      <c r="G1867" t="str">
        <f t="shared" si="363"/>
        <v>sqrt</v>
      </c>
      <c r="H1867" t="str">
        <f t="shared" si="363"/>
        <v>10</v>
      </c>
      <c r="I1867" t="str">
        <f t="shared" si="358"/>
        <v>500</v>
      </c>
      <c r="J1867">
        <f t="shared" si="359"/>
        <v>0.75900000000000001</v>
      </c>
      <c r="K1867">
        <f t="shared" si="360"/>
        <v>114</v>
      </c>
      <c r="L1867">
        <f t="shared" si="361"/>
        <v>0.78459999999999996</v>
      </c>
      <c r="M1867">
        <f t="shared" si="362"/>
        <v>114</v>
      </c>
    </row>
    <row r="1868" spans="1:13" x14ac:dyDescent="0.2">
      <c r="A1868" t="s">
        <v>5205</v>
      </c>
      <c r="B1868" s="1" t="s">
        <v>3901</v>
      </c>
      <c r="C1868" t="str">
        <f t="shared" si="354"/>
        <v>bootstrap=False, criterion=squared_error, max_depth=20, max_features=sqrt, min_samples_split=10, n_estimators=500</v>
      </c>
      <c r="D1868" t="str">
        <f t="shared" si="355"/>
        <v>False</v>
      </c>
      <c r="E1868" t="str">
        <f t="shared" si="356"/>
        <v>squared_error</v>
      </c>
      <c r="F1868">
        <f t="shared" si="357"/>
        <v>20</v>
      </c>
      <c r="G1868" t="str">
        <f t="shared" si="363"/>
        <v>sqrt</v>
      </c>
      <c r="H1868" t="str">
        <f t="shared" si="363"/>
        <v>10</v>
      </c>
      <c r="I1868" t="str">
        <f t="shared" si="358"/>
        <v>500</v>
      </c>
      <c r="J1868">
        <f t="shared" si="359"/>
        <v>0.76500000000000001</v>
      </c>
      <c r="K1868">
        <f t="shared" si="360"/>
        <v>114</v>
      </c>
      <c r="L1868">
        <f t="shared" si="361"/>
        <v>0.78459999999999996</v>
      </c>
      <c r="M1868">
        <f t="shared" si="362"/>
        <v>114</v>
      </c>
    </row>
    <row r="1869" spans="1:13" x14ac:dyDescent="0.2">
      <c r="A1869" t="s">
        <v>5205</v>
      </c>
      <c r="B1869" s="1" t="s">
        <v>3902</v>
      </c>
      <c r="C1869" t="str">
        <f t="shared" si="354"/>
        <v>bootstrap=False, criterion=squared_error, max_depth=20, max_features=sqrt, min_samples_split=10, n_estimators=500</v>
      </c>
      <c r="D1869" t="str">
        <f t="shared" si="355"/>
        <v>False</v>
      </c>
      <c r="E1869" t="str">
        <f t="shared" si="356"/>
        <v>squared_error</v>
      </c>
      <c r="F1869">
        <f t="shared" si="357"/>
        <v>20</v>
      </c>
      <c r="G1869" t="str">
        <f t="shared" si="363"/>
        <v>sqrt</v>
      </c>
      <c r="H1869" t="str">
        <f t="shared" si="363"/>
        <v>10</v>
      </c>
      <c r="I1869" t="str">
        <f t="shared" si="358"/>
        <v>500</v>
      </c>
      <c r="J1869">
        <f t="shared" si="359"/>
        <v>0.77500000000000002</v>
      </c>
      <c r="K1869">
        <f t="shared" si="360"/>
        <v>120</v>
      </c>
      <c r="L1869">
        <f t="shared" si="361"/>
        <v>0.78459999999999996</v>
      </c>
      <c r="M1869">
        <f t="shared" si="362"/>
        <v>114</v>
      </c>
    </row>
    <row r="1870" spans="1:13" x14ac:dyDescent="0.2">
      <c r="A1870" t="s">
        <v>5205</v>
      </c>
      <c r="B1870" s="1" t="s">
        <v>3904</v>
      </c>
      <c r="C1870" t="str">
        <f t="shared" si="354"/>
        <v>bootstrap=False, criterion=squared_error, max_depth=20, max_features=sqrt, min_samples_split=10, n_estimators=500</v>
      </c>
      <c r="D1870" t="str">
        <f t="shared" si="355"/>
        <v>False</v>
      </c>
      <c r="E1870" t="str">
        <f t="shared" si="356"/>
        <v>squared_error</v>
      </c>
      <c r="F1870">
        <f t="shared" si="357"/>
        <v>20</v>
      </c>
      <c r="G1870" t="str">
        <f t="shared" si="363"/>
        <v>sqrt</v>
      </c>
      <c r="H1870" t="str">
        <f t="shared" si="363"/>
        <v>10</v>
      </c>
      <c r="I1870" t="str">
        <f t="shared" si="358"/>
        <v>500</v>
      </c>
      <c r="J1870">
        <f t="shared" si="359"/>
        <v>0.83799999999999997</v>
      </c>
      <c r="K1870">
        <f t="shared" si="360"/>
        <v>102</v>
      </c>
      <c r="L1870">
        <f t="shared" si="361"/>
        <v>0.78459999999999996</v>
      </c>
      <c r="M1870">
        <f t="shared" si="362"/>
        <v>114</v>
      </c>
    </row>
    <row r="1871" spans="1:13" x14ac:dyDescent="0.2">
      <c r="A1871" t="s">
        <v>5205</v>
      </c>
      <c r="B1871" s="1" t="s">
        <v>3909</v>
      </c>
      <c r="C1871" t="str">
        <f t="shared" si="354"/>
        <v>bootstrap=False, criterion=squared_error, max_depth=20, max_features=sqrt, min_samples_split=10, n_estimators=500</v>
      </c>
      <c r="D1871" t="str">
        <f t="shared" si="355"/>
        <v>False</v>
      </c>
      <c r="E1871" t="str">
        <f t="shared" si="356"/>
        <v>squared_error</v>
      </c>
      <c r="F1871">
        <f t="shared" si="357"/>
        <v>20</v>
      </c>
      <c r="G1871" t="str">
        <f t="shared" si="363"/>
        <v>sqrt</v>
      </c>
      <c r="H1871" t="str">
        <f t="shared" si="363"/>
        <v>10</v>
      </c>
      <c r="I1871" t="str">
        <f t="shared" si="358"/>
        <v>500</v>
      </c>
      <c r="J1871">
        <f t="shared" si="359"/>
        <v>0.78600000000000003</v>
      </c>
      <c r="K1871">
        <f t="shared" si="360"/>
        <v>120</v>
      </c>
      <c r="L1871">
        <f t="shared" si="361"/>
        <v>0.78459999999999996</v>
      </c>
      <c r="M1871">
        <f t="shared" si="362"/>
        <v>114</v>
      </c>
    </row>
    <row r="1872" spans="1:13" x14ac:dyDescent="0.2">
      <c r="A1872" t="s">
        <v>5205</v>
      </c>
      <c r="B1872" s="1" t="s">
        <v>4637</v>
      </c>
      <c r="C1872" t="str">
        <f t="shared" si="354"/>
        <v>bootstrap=False, criterion=squared_error, max_depth=50, max_features=log2, min_samples_split=10, n_estimators=100</v>
      </c>
      <c r="D1872" t="str">
        <f t="shared" si="355"/>
        <v>False</v>
      </c>
      <c r="E1872" t="str">
        <f t="shared" si="356"/>
        <v>squared_error</v>
      </c>
      <c r="F1872">
        <f t="shared" si="357"/>
        <v>50</v>
      </c>
      <c r="G1872" t="str">
        <f t="shared" si="363"/>
        <v>log2</v>
      </c>
      <c r="H1872" t="str">
        <f t="shared" si="363"/>
        <v>10</v>
      </c>
      <c r="I1872" t="str">
        <f t="shared" si="358"/>
        <v>100</v>
      </c>
      <c r="J1872">
        <f t="shared" si="359"/>
        <v>0.78200000000000003</v>
      </c>
      <c r="K1872">
        <f t="shared" si="360"/>
        <v>20.100000000000001</v>
      </c>
      <c r="L1872">
        <f t="shared" si="361"/>
        <v>0.78439999999999999</v>
      </c>
      <c r="M1872">
        <f t="shared" si="362"/>
        <v>19.239999999999998</v>
      </c>
    </row>
    <row r="1873" spans="1:13" x14ac:dyDescent="0.2">
      <c r="A1873" t="s">
        <v>5205</v>
      </c>
      <c r="B1873" s="1" t="s">
        <v>4638</v>
      </c>
      <c r="C1873" t="str">
        <f t="shared" si="354"/>
        <v>bootstrap=False, criterion=squared_error, max_depth=50, max_features=log2, min_samples_split=10, n_estimators=100</v>
      </c>
      <c r="D1873" t="str">
        <f t="shared" si="355"/>
        <v>False</v>
      </c>
      <c r="E1873" t="str">
        <f t="shared" si="356"/>
        <v>squared_error</v>
      </c>
      <c r="F1873">
        <f t="shared" si="357"/>
        <v>50</v>
      </c>
      <c r="G1873" t="str">
        <f t="shared" si="363"/>
        <v>log2</v>
      </c>
      <c r="H1873" t="str">
        <f t="shared" si="363"/>
        <v>10</v>
      </c>
      <c r="I1873" t="str">
        <f t="shared" si="358"/>
        <v>100</v>
      </c>
      <c r="J1873">
        <f t="shared" si="359"/>
        <v>0.755</v>
      </c>
      <c r="K1873">
        <f t="shared" si="360"/>
        <v>19.7</v>
      </c>
      <c r="L1873">
        <f t="shared" si="361"/>
        <v>0.78439999999999999</v>
      </c>
      <c r="M1873">
        <f t="shared" si="362"/>
        <v>19.239999999999998</v>
      </c>
    </row>
    <row r="1874" spans="1:13" x14ac:dyDescent="0.2">
      <c r="A1874" t="s">
        <v>5205</v>
      </c>
      <c r="B1874" s="1" t="s">
        <v>4639</v>
      </c>
      <c r="C1874" t="str">
        <f t="shared" si="354"/>
        <v>bootstrap=False, criterion=squared_error, max_depth=50, max_features=log2, min_samples_split=10, n_estimators=100</v>
      </c>
      <c r="D1874" t="str">
        <f t="shared" si="355"/>
        <v>False</v>
      </c>
      <c r="E1874" t="str">
        <f t="shared" si="356"/>
        <v>squared_error</v>
      </c>
      <c r="F1874">
        <f t="shared" si="357"/>
        <v>50</v>
      </c>
      <c r="G1874" t="str">
        <f t="shared" si="363"/>
        <v>log2</v>
      </c>
      <c r="H1874" t="str">
        <f t="shared" si="363"/>
        <v>10</v>
      </c>
      <c r="I1874" t="str">
        <f t="shared" si="358"/>
        <v>100</v>
      </c>
      <c r="J1874">
        <f t="shared" si="359"/>
        <v>0.75700000000000001</v>
      </c>
      <c r="K1874">
        <f t="shared" si="360"/>
        <v>19.399999999999999</v>
      </c>
      <c r="L1874">
        <f t="shared" si="361"/>
        <v>0.78439999999999999</v>
      </c>
      <c r="M1874">
        <f t="shared" si="362"/>
        <v>19.239999999999998</v>
      </c>
    </row>
    <row r="1875" spans="1:13" x14ac:dyDescent="0.2">
      <c r="A1875" t="s">
        <v>5205</v>
      </c>
      <c r="B1875" s="1" t="s">
        <v>4640</v>
      </c>
      <c r="C1875" t="str">
        <f t="shared" si="354"/>
        <v>bootstrap=False, criterion=squared_error, max_depth=50, max_features=log2, min_samples_split=10, n_estimators=100</v>
      </c>
      <c r="D1875" t="str">
        <f t="shared" si="355"/>
        <v>False</v>
      </c>
      <c r="E1875" t="str">
        <f t="shared" si="356"/>
        <v>squared_error</v>
      </c>
      <c r="F1875">
        <f t="shared" si="357"/>
        <v>50</v>
      </c>
      <c r="G1875" t="str">
        <f t="shared" si="363"/>
        <v>log2</v>
      </c>
      <c r="H1875" t="str">
        <f t="shared" si="363"/>
        <v>10</v>
      </c>
      <c r="I1875" t="str">
        <f t="shared" si="358"/>
        <v>100</v>
      </c>
      <c r="J1875">
        <f t="shared" si="359"/>
        <v>0.83899999999999997</v>
      </c>
      <c r="K1875">
        <f t="shared" si="360"/>
        <v>16.899999999999999</v>
      </c>
      <c r="L1875">
        <f t="shared" si="361"/>
        <v>0.78439999999999999</v>
      </c>
      <c r="M1875">
        <f t="shared" si="362"/>
        <v>19.239999999999998</v>
      </c>
    </row>
    <row r="1876" spans="1:13" x14ac:dyDescent="0.2">
      <c r="A1876" t="s">
        <v>5205</v>
      </c>
      <c r="B1876" s="1" t="s">
        <v>4641</v>
      </c>
      <c r="C1876" t="str">
        <f t="shared" si="354"/>
        <v>bootstrap=False, criterion=squared_error, max_depth=50, max_features=log2, min_samples_split=10, n_estimators=100</v>
      </c>
      <c r="D1876" t="str">
        <f t="shared" si="355"/>
        <v>False</v>
      </c>
      <c r="E1876" t="str">
        <f t="shared" si="356"/>
        <v>squared_error</v>
      </c>
      <c r="F1876">
        <f t="shared" si="357"/>
        <v>50</v>
      </c>
      <c r="G1876" t="str">
        <f t="shared" si="363"/>
        <v>log2</v>
      </c>
      <c r="H1876" t="str">
        <f t="shared" si="363"/>
        <v>10</v>
      </c>
      <c r="I1876" t="str">
        <f t="shared" si="358"/>
        <v>100</v>
      </c>
      <c r="J1876">
        <f t="shared" si="359"/>
        <v>0.78900000000000003</v>
      </c>
      <c r="K1876">
        <f t="shared" si="360"/>
        <v>20.100000000000001</v>
      </c>
      <c r="L1876">
        <f t="shared" si="361"/>
        <v>0.78439999999999999</v>
      </c>
      <c r="M1876">
        <f t="shared" si="362"/>
        <v>19.239999999999998</v>
      </c>
    </row>
    <row r="1877" spans="1:13" x14ac:dyDescent="0.2">
      <c r="A1877" t="s">
        <v>5205</v>
      </c>
      <c r="B1877" s="1" t="s">
        <v>2849</v>
      </c>
      <c r="C1877" t="str">
        <f t="shared" si="354"/>
        <v>bootstrap=True, criterion=squared_error, max_depth=30, max_features=log2, min_samples_split=5, n_estimators=100</v>
      </c>
      <c r="D1877" t="str">
        <f t="shared" si="355"/>
        <v>True</v>
      </c>
      <c r="E1877" t="str">
        <f t="shared" si="356"/>
        <v>squared_error</v>
      </c>
      <c r="F1877">
        <f t="shared" si="357"/>
        <v>30</v>
      </c>
      <c r="G1877" t="str">
        <f t="shared" si="363"/>
        <v>log2</v>
      </c>
      <c r="H1877" t="str">
        <f t="shared" si="363"/>
        <v>5</v>
      </c>
      <c r="I1877" t="str">
        <f t="shared" si="358"/>
        <v>100</v>
      </c>
      <c r="J1877">
        <f t="shared" si="359"/>
        <v>0.78700000000000003</v>
      </c>
      <c r="K1877">
        <f t="shared" si="360"/>
        <v>14.6</v>
      </c>
      <c r="L1877">
        <f t="shared" si="361"/>
        <v>0.78420000000000001</v>
      </c>
      <c r="M1877">
        <f t="shared" si="362"/>
        <v>13.9</v>
      </c>
    </row>
    <row r="1878" spans="1:13" x14ac:dyDescent="0.2">
      <c r="A1878" t="s">
        <v>5205</v>
      </c>
      <c r="B1878" s="1" t="s">
        <v>2850</v>
      </c>
      <c r="C1878" t="str">
        <f t="shared" si="354"/>
        <v>bootstrap=True, criterion=squared_error, max_depth=30, max_features=log2, min_samples_split=5, n_estimators=100</v>
      </c>
      <c r="D1878" t="str">
        <f t="shared" si="355"/>
        <v>True</v>
      </c>
      <c r="E1878" t="str">
        <f t="shared" si="356"/>
        <v>squared_error</v>
      </c>
      <c r="F1878">
        <f t="shared" si="357"/>
        <v>30</v>
      </c>
      <c r="G1878" t="str">
        <f t="shared" si="363"/>
        <v>log2</v>
      </c>
      <c r="H1878" t="str">
        <f t="shared" si="363"/>
        <v>5</v>
      </c>
      <c r="I1878" t="str">
        <f t="shared" si="358"/>
        <v>100</v>
      </c>
      <c r="J1878">
        <f t="shared" si="359"/>
        <v>0.75700000000000001</v>
      </c>
      <c r="K1878">
        <f t="shared" si="360"/>
        <v>13.8</v>
      </c>
      <c r="L1878">
        <f t="shared" si="361"/>
        <v>0.78420000000000001</v>
      </c>
      <c r="M1878">
        <f t="shared" si="362"/>
        <v>13.9</v>
      </c>
    </row>
    <row r="1879" spans="1:13" x14ac:dyDescent="0.2">
      <c r="A1879" t="s">
        <v>5205</v>
      </c>
      <c r="B1879" s="1" t="s">
        <v>2851</v>
      </c>
      <c r="C1879" t="str">
        <f t="shared" si="354"/>
        <v>bootstrap=True, criterion=squared_error, max_depth=30, max_features=log2, min_samples_split=5, n_estimators=100</v>
      </c>
      <c r="D1879" t="str">
        <f t="shared" si="355"/>
        <v>True</v>
      </c>
      <c r="E1879" t="str">
        <f t="shared" si="356"/>
        <v>squared_error</v>
      </c>
      <c r="F1879">
        <f t="shared" si="357"/>
        <v>30</v>
      </c>
      <c r="G1879" t="str">
        <f t="shared" si="363"/>
        <v>log2</v>
      </c>
      <c r="H1879" t="str">
        <f t="shared" si="363"/>
        <v>5</v>
      </c>
      <c r="I1879" t="str">
        <f t="shared" si="358"/>
        <v>100</v>
      </c>
      <c r="J1879">
        <f t="shared" si="359"/>
        <v>0.75800000000000001</v>
      </c>
      <c r="K1879">
        <f t="shared" si="360"/>
        <v>14.1</v>
      </c>
      <c r="L1879">
        <f t="shared" si="361"/>
        <v>0.78420000000000001</v>
      </c>
      <c r="M1879">
        <f t="shared" si="362"/>
        <v>13.9</v>
      </c>
    </row>
    <row r="1880" spans="1:13" x14ac:dyDescent="0.2">
      <c r="A1880" t="s">
        <v>5205</v>
      </c>
      <c r="B1880" s="1" t="s">
        <v>2852</v>
      </c>
      <c r="C1880" t="str">
        <f t="shared" si="354"/>
        <v>bootstrap=True, criterion=squared_error, max_depth=30, max_features=log2, min_samples_split=5, n_estimators=100</v>
      </c>
      <c r="D1880" t="str">
        <f t="shared" si="355"/>
        <v>True</v>
      </c>
      <c r="E1880" t="str">
        <f t="shared" si="356"/>
        <v>squared_error</v>
      </c>
      <c r="F1880">
        <f t="shared" si="357"/>
        <v>30</v>
      </c>
      <c r="G1880" t="str">
        <f t="shared" si="363"/>
        <v>log2</v>
      </c>
      <c r="H1880" t="str">
        <f t="shared" si="363"/>
        <v>5</v>
      </c>
      <c r="I1880" t="str">
        <f t="shared" si="358"/>
        <v>100</v>
      </c>
      <c r="J1880">
        <f t="shared" si="359"/>
        <v>0.82699999999999996</v>
      </c>
      <c r="K1880">
        <f t="shared" si="360"/>
        <v>12.4</v>
      </c>
      <c r="L1880">
        <f t="shared" si="361"/>
        <v>0.78420000000000001</v>
      </c>
      <c r="M1880">
        <f t="shared" si="362"/>
        <v>13.9</v>
      </c>
    </row>
    <row r="1881" spans="1:13" x14ac:dyDescent="0.2">
      <c r="A1881" t="s">
        <v>5205</v>
      </c>
      <c r="B1881" s="1" t="s">
        <v>2853</v>
      </c>
      <c r="C1881" t="str">
        <f t="shared" si="354"/>
        <v>bootstrap=True, criterion=squared_error, max_depth=30, max_features=log2, min_samples_split=5, n_estimators=100</v>
      </c>
      <c r="D1881" t="str">
        <f t="shared" si="355"/>
        <v>True</v>
      </c>
      <c r="E1881" t="str">
        <f t="shared" si="356"/>
        <v>squared_error</v>
      </c>
      <c r="F1881">
        <f t="shared" si="357"/>
        <v>30</v>
      </c>
      <c r="G1881" t="str">
        <f t="shared" si="363"/>
        <v>log2</v>
      </c>
      <c r="H1881" t="str">
        <f t="shared" si="363"/>
        <v>5</v>
      </c>
      <c r="I1881" t="str">
        <f t="shared" si="358"/>
        <v>100</v>
      </c>
      <c r="J1881">
        <f t="shared" si="359"/>
        <v>0.79200000000000004</v>
      </c>
      <c r="K1881">
        <f t="shared" si="360"/>
        <v>14.6</v>
      </c>
      <c r="L1881">
        <f t="shared" si="361"/>
        <v>0.78420000000000001</v>
      </c>
      <c r="M1881">
        <f t="shared" si="362"/>
        <v>13.9</v>
      </c>
    </row>
    <row r="1882" spans="1:13" x14ac:dyDescent="0.2">
      <c r="A1882" t="s">
        <v>5205</v>
      </c>
      <c r="B1882" s="1" t="s">
        <v>3886</v>
      </c>
      <c r="C1882" t="str">
        <f t="shared" si="354"/>
        <v>bootstrap=False, criterion=squared_error, max_depth=20, max_features=sqrt, min_samples_split=10, n_estimators=200</v>
      </c>
      <c r="D1882" t="str">
        <f t="shared" si="355"/>
        <v>False</v>
      </c>
      <c r="E1882" t="str">
        <f t="shared" si="356"/>
        <v>squared_error</v>
      </c>
      <c r="F1882">
        <f t="shared" si="357"/>
        <v>20</v>
      </c>
      <c r="G1882" t="str">
        <f t="shared" ref="G1882:H1901" si="364">MID($B1882,FIND(G$1,$B1882,1)+LEN(G$1)+1,FIND(H$1,$B1882,1)-(FIND(G$1,$B1882,1)+LEN(G$1))-3)</f>
        <v>sqrt</v>
      </c>
      <c r="H1882" t="str">
        <f t="shared" si="364"/>
        <v>10</v>
      </c>
      <c r="I1882" t="str">
        <f t="shared" si="358"/>
        <v>200</v>
      </c>
      <c r="J1882">
        <f t="shared" si="359"/>
        <v>0.77500000000000002</v>
      </c>
      <c r="K1882">
        <f t="shared" si="360"/>
        <v>47.6</v>
      </c>
      <c r="L1882">
        <f t="shared" si="361"/>
        <v>0.78420000000000001</v>
      </c>
      <c r="M1882">
        <f t="shared" si="362"/>
        <v>45.760000000000005</v>
      </c>
    </row>
    <row r="1883" spans="1:13" x14ac:dyDescent="0.2">
      <c r="A1883" t="s">
        <v>5205</v>
      </c>
      <c r="B1883" s="1" t="s">
        <v>3887</v>
      </c>
      <c r="C1883" t="str">
        <f t="shared" si="354"/>
        <v>bootstrap=False, criterion=squared_error, max_depth=20, max_features=sqrt, min_samples_split=10, n_estimators=200</v>
      </c>
      <c r="D1883" t="str">
        <f t="shared" si="355"/>
        <v>False</v>
      </c>
      <c r="E1883" t="str">
        <f t="shared" si="356"/>
        <v>squared_error</v>
      </c>
      <c r="F1883">
        <f t="shared" si="357"/>
        <v>20</v>
      </c>
      <c r="G1883" t="str">
        <f t="shared" si="364"/>
        <v>sqrt</v>
      </c>
      <c r="H1883" t="str">
        <f t="shared" si="364"/>
        <v>10</v>
      </c>
      <c r="I1883" t="str">
        <f t="shared" si="358"/>
        <v>200</v>
      </c>
      <c r="J1883">
        <f t="shared" si="359"/>
        <v>0.75700000000000001</v>
      </c>
      <c r="K1883">
        <f t="shared" si="360"/>
        <v>46.1</v>
      </c>
      <c r="L1883">
        <f t="shared" si="361"/>
        <v>0.78420000000000001</v>
      </c>
      <c r="M1883">
        <f t="shared" si="362"/>
        <v>45.760000000000005</v>
      </c>
    </row>
    <row r="1884" spans="1:13" x14ac:dyDescent="0.2">
      <c r="A1884" t="s">
        <v>5205</v>
      </c>
      <c r="B1884" s="1" t="s">
        <v>3888</v>
      </c>
      <c r="C1884" t="str">
        <f t="shared" si="354"/>
        <v>bootstrap=False, criterion=squared_error, max_depth=20, max_features=sqrt, min_samples_split=10, n_estimators=200</v>
      </c>
      <c r="D1884" t="str">
        <f t="shared" si="355"/>
        <v>False</v>
      </c>
      <c r="E1884" t="str">
        <f t="shared" si="356"/>
        <v>squared_error</v>
      </c>
      <c r="F1884">
        <f t="shared" si="357"/>
        <v>20</v>
      </c>
      <c r="G1884" t="str">
        <f t="shared" si="364"/>
        <v>sqrt</v>
      </c>
      <c r="H1884" t="str">
        <f t="shared" si="364"/>
        <v>10</v>
      </c>
      <c r="I1884" t="str">
        <f t="shared" si="358"/>
        <v>200</v>
      </c>
      <c r="J1884">
        <f t="shared" si="359"/>
        <v>0.76600000000000001</v>
      </c>
      <c r="K1884">
        <f t="shared" si="360"/>
        <v>46.7</v>
      </c>
      <c r="L1884">
        <f t="shared" si="361"/>
        <v>0.78420000000000001</v>
      </c>
      <c r="M1884">
        <f t="shared" si="362"/>
        <v>45.760000000000005</v>
      </c>
    </row>
    <row r="1885" spans="1:13" x14ac:dyDescent="0.2">
      <c r="A1885" t="s">
        <v>5205</v>
      </c>
      <c r="B1885" s="1" t="s">
        <v>3889</v>
      </c>
      <c r="C1885" t="str">
        <f t="shared" si="354"/>
        <v>bootstrap=False, criterion=squared_error, max_depth=20, max_features=sqrt, min_samples_split=10, n_estimators=200</v>
      </c>
      <c r="D1885" t="str">
        <f t="shared" si="355"/>
        <v>False</v>
      </c>
      <c r="E1885" t="str">
        <f t="shared" si="356"/>
        <v>squared_error</v>
      </c>
      <c r="F1885">
        <f t="shared" si="357"/>
        <v>20</v>
      </c>
      <c r="G1885" t="str">
        <f t="shared" si="364"/>
        <v>sqrt</v>
      </c>
      <c r="H1885" t="str">
        <f t="shared" si="364"/>
        <v>10</v>
      </c>
      <c r="I1885" t="str">
        <f t="shared" si="358"/>
        <v>200</v>
      </c>
      <c r="J1885">
        <f t="shared" si="359"/>
        <v>0.78500000000000003</v>
      </c>
      <c r="K1885">
        <f t="shared" si="360"/>
        <v>48.1</v>
      </c>
      <c r="L1885">
        <f t="shared" si="361"/>
        <v>0.78420000000000001</v>
      </c>
      <c r="M1885">
        <f t="shared" si="362"/>
        <v>45.760000000000005</v>
      </c>
    </row>
    <row r="1886" spans="1:13" x14ac:dyDescent="0.2">
      <c r="A1886" t="s">
        <v>5205</v>
      </c>
      <c r="B1886" s="1" t="s">
        <v>3890</v>
      </c>
      <c r="C1886" t="str">
        <f t="shared" si="354"/>
        <v>bootstrap=False, criterion=squared_error, max_depth=20, max_features=sqrt, min_samples_split=10, n_estimators=200</v>
      </c>
      <c r="D1886" t="str">
        <f t="shared" si="355"/>
        <v>False</v>
      </c>
      <c r="E1886" t="str">
        <f t="shared" si="356"/>
        <v>squared_error</v>
      </c>
      <c r="F1886">
        <f t="shared" si="357"/>
        <v>20</v>
      </c>
      <c r="G1886" t="str">
        <f t="shared" si="364"/>
        <v>sqrt</v>
      </c>
      <c r="H1886" t="str">
        <f t="shared" si="364"/>
        <v>10</v>
      </c>
      <c r="I1886" t="str">
        <f t="shared" si="358"/>
        <v>200</v>
      </c>
      <c r="J1886">
        <f t="shared" si="359"/>
        <v>0.83799999999999997</v>
      </c>
      <c r="K1886">
        <f t="shared" si="360"/>
        <v>40.299999999999997</v>
      </c>
      <c r="L1886">
        <f t="shared" si="361"/>
        <v>0.78420000000000001</v>
      </c>
      <c r="M1886">
        <f t="shared" si="362"/>
        <v>45.760000000000005</v>
      </c>
    </row>
    <row r="1887" spans="1:13" x14ac:dyDescent="0.2">
      <c r="A1887" t="s">
        <v>5205</v>
      </c>
      <c r="B1887" s="1" t="s">
        <v>4642</v>
      </c>
      <c r="C1887" t="str">
        <f t="shared" si="354"/>
        <v>bootstrap=False, criterion=squared_error, max_depth=50, max_features=log2, min_samples_split=10, n_estimators=150</v>
      </c>
      <c r="D1887" t="str">
        <f t="shared" si="355"/>
        <v>False</v>
      </c>
      <c r="E1887" t="str">
        <f t="shared" si="356"/>
        <v>squared_error</v>
      </c>
      <c r="F1887">
        <f t="shared" si="357"/>
        <v>50</v>
      </c>
      <c r="G1887" t="str">
        <f t="shared" si="364"/>
        <v>log2</v>
      </c>
      <c r="H1887" t="str">
        <f t="shared" si="364"/>
        <v>10</v>
      </c>
      <c r="I1887" t="str">
        <f t="shared" si="358"/>
        <v>150</v>
      </c>
      <c r="J1887">
        <f t="shared" si="359"/>
        <v>0.78100000000000003</v>
      </c>
      <c r="K1887">
        <f t="shared" si="360"/>
        <v>30</v>
      </c>
      <c r="L1887">
        <f t="shared" si="361"/>
        <v>0.78420000000000001</v>
      </c>
      <c r="M1887">
        <f t="shared" si="362"/>
        <v>28.5</v>
      </c>
    </row>
    <row r="1888" spans="1:13" x14ac:dyDescent="0.2">
      <c r="A1888" t="s">
        <v>5205</v>
      </c>
      <c r="B1888" s="1" t="s">
        <v>4643</v>
      </c>
      <c r="C1888" t="str">
        <f t="shared" si="354"/>
        <v>bootstrap=False, criterion=squared_error, max_depth=50, max_features=log2, min_samples_split=10, n_estimators=150</v>
      </c>
      <c r="D1888" t="str">
        <f t="shared" si="355"/>
        <v>False</v>
      </c>
      <c r="E1888" t="str">
        <f t="shared" si="356"/>
        <v>squared_error</v>
      </c>
      <c r="F1888">
        <f t="shared" si="357"/>
        <v>50</v>
      </c>
      <c r="G1888" t="str">
        <f t="shared" si="364"/>
        <v>log2</v>
      </c>
      <c r="H1888" t="str">
        <f t="shared" si="364"/>
        <v>10</v>
      </c>
      <c r="I1888" t="str">
        <f t="shared" si="358"/>
        <v>150</v>
      </c>
      <c r="J1888">
        <f t="shared" si="359"/>
        <v>0.75800000000000001</v>
      </c>
      <c r="K1888">
        <f t="shared" si="360"/>
        <v>28.7</v>
      </c>
      <c r="L1888">
        <f t="shared" si="361"/>
        <v>0.78420000000000001</v>
      </c>
      <c r="M1888">
        <f t="shared" si="362"/>
        <v>28.5</v>
      </c>
    </row>
    <row r="1889" spans="1:13" x14ac:dyDescent="0.2">
      <c r="A1889" t="s">
        <v>5205</v>
      </c>
      <c r="B1889" s="1" t="s">
        <v>4644</v>
      </c>
      <c r="C1889" t="str">
        <f t="shared" si="354"/>
        <v>bootstrap=False, criterion=squared_error, max_depth=50, max_features=log2, min_samples_split=10, n_estimators=150</v>
      </c>
      <c r="D1889" t="str">
        <f t="shared" si="355"/>
        <v>False</v>
      </c>
      <c r="E1889" t="str">
        <f t="shared" si="356"/>
        <v>squared_error</v>
      </c>
      <c r="F1889">
        <f t="shared" si="357"/>
        <v>50</v>
      </c>
      <c r="G1889" t="str">
        <f t="shared" si="364"/>
        <v>log2</v>
      </c>
      <c r="H1889" t="str">
        <f t="shared" si="364"/>
        <v>10</v>
      </c>
      <c r="I1889" t="str">
        <f t="shared" si="358"/>
        <v>150</v>
      </c>
      <c r="J1889">
        <f t="shared" si="359"/>
        <v>0.755</v>
      </c>
      <c r="K1889">
        <f t="shared" si="360"/>
        <v>29.5</v>
      </c>
      <c r="L1889">
        <f t="shared" si="361"/>
        <v>0.78420000000000001</v>
      </c>
      <c r="M1889">
        <f t="shared" si="362"/>
        <v>28.5</v>
      </c>
    </row>
    <row r="1890" spans="1:13" x14ac:dyDescent="0.2">
      <c r="A1890" t="s">
        <v>5205</v>
      </c>
      <c r="B1890" s="1" t="s">
        <v>4647</v>
      </c>
      <c r="C1890" t="str">
        <f t="shared" si="354"/>
        <v>bootstrap=False, criterion=squared_error, max_depth=50, max_features=log2, min_samples_split=10, n_estimators=150</v>
      </c>
      <c r="D1890" t="str">
        <f t="shared" si="355"/>
        <v>False</v>
      </c>
      <c r="E1890" t="str">
        <f t="shared" si="356"/>
        <v>squared_error</v>
      </c>
      <c r="F1890">
        <f t="shared" si="357"/>
        <v>50</v>
      </c>
      <c r="G1890" t="str">
        <f t="shared" si="364"/>
        <v>log2</v>
      </c>
      <c r="H1890" t="str">
        <f t="shared" si="364"/>
        <v>10</v>
      </c>
      <c r="I1890" t="str">
        <f t="shared" si="358"/>
        <v>150</v>
      </c>
      <c r="J1890">
        <f t="shared" si="359"/>
        <v>0.78800000000000003</v>
      </c>
      <c r="K1890">
        <f t="shared" si="360"/>
        <v>30.2</v>
      </c>
      <c r="L1890">
        <f t="shared" si="361"/>
        <v>0.78420000000000001</v>
      </c>
      <c r="M1890">
        <f t="shared" si="362"/>
        <v>28.5</v>
      </c>
    </row>
    <row r="1891" spans="1:13" x14ac:dyDescent="0.2">
      <c r="A1891" t="s">
        <v>5205</v>
      </c>
      <c r="B1891" s="1" t="s">
        <v>4650</v>
      </c>
      <c r="C1891" t="str">
        <f t="shared" si="354"/>
        <v>bootstrap=False, criterion=squared_error, max_depth=50, max_features=log2, min_samples_split=10, n_estimators=150</v>
      </c>
      <c r="D1891" t="str">
        <f t="shared" si="355"/>
        <v>False</v>
      </c>
      <c r="E1891" t="str">
        <f t="shared" si="356"/>
        <v>squared_error</v>
      </c>
      <c r="F1891">
        <f t="shared" si="357"/>
        <v>50</v>
      </c>
      <c r="G1891" t="str">
        <f t="shared" si="364"/>
        <v>log2</v>
      </c>
      <c r="H1891" t="str">
        <f t="shared" si="364"/>
        <v>10</v>
      </c>
      <c r="I1891" t="str">
        <f t="shared" si="358"/>
        <v>150</v>
      </c>
      <c r="J1891">
        <f t="shared" si="359"/>
        <v>0.83899999999999997</v>
      </c>
      <c r="K1891">
        <f t="shared" si="360"/>
        <v>24.1</v>
      </c>
      <c r="L1891">
        <f t="shared" si="361"/>
        <v>0.78420000000000001</v>
      </c>
      <c r="M1891">
        <f t="shared" si="362"/>
        <v>28.5</v>
      </c>
    </row>
    <row r="1892" spans="1:13" x14ac:dyDescent="0.2">
      <c r="A1892" t="s">
        <v>5205</v>
      </c>
      <c r="B1892" s="1" t="s">
        <v>2466</v>
      </c>
      <c r="C1892" t="str">
        <f t="shared" si="354"/>
        <v>bootstrap=True, criterion=squared_error, max_depth=20, max_features=sqrt, min_samples_split=5, n_estimators=500</v>
      </c>
      <c r="D1892" t="str">
        <f t="shared" si="355"/>
        <v>True</v>
      </c>
      <c r="E1892" t="str">
        <f t="shared" si="356"/>
        <v>squared_error</v>
      </c>
      <c r="F1892">
        <f t="shared" si="357"/>
        <v>20</v>
      </c>
      <c r="G1892" t="str">
        <f t="shared" si="364"/>
        <v>sqrt</v>
      </c>
      <c r="H1892" t="str">
        <f t="shared" si="364"/>
        <v>5</v>
      </c>
      <c r="I1892" t="str">
        <f t="shared" si="358"/>
        <v>500</v>
      </c>
      <c r="J1892">
        <f t="shared" si="359"/>
        <v>0.78</v>
      </c>
      <c r="K1892">
        <f t="shared" si="360"/>
        <v>120</v>
      </c>
      <c r="L1892">
        <f t="shared" si="361"/>
        <v>0.78400000000000003</v>
      </c>
      <c r="M1892">
        <f t="shared" si="362"/>
        <v>114</v>
      </c>
    </row>
    <row r="1893" spans="1:13" x14ac:dyDescent="0.2">
      <c r="A1893" t="s">
        <v>5205</v>
      </c>
      <c r="B1893" s="1" t="s">
        <v>2467</v>
      </c>
      <c r="C1893" t="str">
        <f t="shared" si="354"/>
        <v>bootstrap=True, criterion=squared_error, max_depth=20, max_features=sqrt, min_samples_split=5, n_estimators=500</v>
      </c>
      <c r="D1893" t="str">
        <f t="shared" si="355"/>
        <v>True</v>
      </c>
      <c r="E1893" t="str">
        <f t="shared" si="356"/>
        <v>squared_error</v>
      </c>
      <c r="F1893">
        <f t="shared" si="357"/>
        <v>20</v>
      </c>
      <c r="G1893" t="str">
        <f t="shared" si="364"/>
        <v>sqrt</v>
      </c>
      <c r="H1893" t="str">
        <f t="shared" si="364"/>
        <v>5</v>
      </c>
      <c r="I1893" t="str">
        <f t="shared" si="358"/>
        <v>500</v>
      </c>
      <c r="J1893">
        <f t="shared" si="359"/>
        <v>0.75700000000000001</v>
      </c>
      <c r="K1893">
        <f t="shared" si="360"/>
        <v>114</v>
      </c>
      <c r="L1893">
        <f t="shared" si="361"/>
        <v>0.78400000000000003</v>
      </c>
      <c r="M1893">
        <f t="shared" si="362"/>
        <v>114</v>
      </c>
    </row>
    <row r="1894" spans="1:13" x14ac:dyDescent="0.2">
      <c r="A1894" t="s">
        <v>5205</v>
      </c>
      <c r="B1894" s="1" t="s">
        <v>2470</v>
      </c>
      <c r="C1894" t="str">
        <f t="shared" si="354"/>
        <v>bootstrap=True, criterion=squared_error, max_depth=20, max_features=sqrt, min_samples_split=5, n_estimators=500</v>
      </c>
      <c r="D1894" t="str">
        <f t="shared" si="355"/>
        <v>True</v>
      </c>
      <c r="E1894" t="str">
        <f t="shared" si="356"/>
        <v>squared_error</v>
      </c>
      <c r="F1894">
        <f t="shared" si="357"/>
        <v>20</v>
      </c>
      <c r="G1894" t="str">
        <f t="shared" si="364"/>
        <v>sqrt</v>
      </c>
      <c r="H1894" t="str">
        <f t="shared" si="364"/>
        <v>5</v>
      </c>
      <c r="I1894" t="str">
        <f t="shared" si="358"/>
        <v>500</v>
      </c>
      <c r="J1894">
        <f t="shared" si="359"/>
        <v>0.83099999999999996</v>
      </c>
      <c r="K1894">
        <f t="shared" si="360"/>
        <v>102</v>
      </c>
      <c r="L1894">
        <f t="shared" si="361"/>
        <v>0.78400000000000003</v>
      </c>
      <c r="M1894">
        <f t="shared" si="362"/>
        <v>114</v>
      </c>
    </row>
    <row r="1895" spans="1:13" x14ac:dyDescent="0.2">
      <c r="A1895" t="s">
        <v>5205</v>
      </c>
      <c r="B1895" s="1" t="s">
        <v>2471</v>
      </c>
      <c r="C1895" t="str">
        <f t="shared" si="354"/>
        <v>bootstrap=True, criterion=squared_error, max_depth=20, max_features=sqrt, min_samples_split=5, n_estimators=500</v>
      </c>
      <c r="D1895" t="str">
        <f t="shared" si="355"/>
        <v>True</v>
      </c>
      <c r="E1895" t="str">
        <f t="shared" si="356"/>
        <v>squared_error</v>
      </c>
      <c r="F1895">
        <f t="shared" si="357"/>
        <v>20</v>
      </c>
      <c r="G1895" t="str">
        <f t="shared" si="364"/>
        <v>sqrt</v>
      </c>
      <c r="H1895" t="str">
        <f t="shared" si="364"/>
        <v>5</v>
      </c>
      <c r="I1895" t="str">
        <f t="shared" si="358"/>
        <v>500</v>
      </c>
      <c r="J1895">
        <f t="shared" si="359"/>
        <v>0.76700000000000002</v>
      </c>
      <c r="K1895">
        <f t="shared" si="360"/>
        <v>114</v>
      </c>
      <c r="L1895">
        <f t="shared" si="361"/>
        <v>0.78400000000000003</v>
      </c>
      <c r="M1895">
        <f t="shared" si="362"/>
        <v>114</v>
      </c>
    </row>
    <row r="1896" spans="1:13" x14ac:dyDescent="0.2">
      <c r="A1896" t="s">
        <v>5205</v>
      </c>
      <c r="B1896" s="1" t="s">
        <v>2472</v>
      </c>
      <c r="C1896" t="str">
        <f t="shared" si="354"/>
        <v>bootstrap=True, criterion=squared_error, max_depth=20, max_features=sqrt, min_samples_split=5, n_estimators=500</v>
      </c>
      <c r="D1896" t="str">
        <f t="shared" si="355"/>
        <v>True</v>
      </c>
      <c r="E1896" t="str">
        <f t="shared" si="356"/>
        <v>squared_error</v>
      </c>
      <c r="F1896">
        <f t="shared" si="357"/>
        <v>20</v>
      </c>
      <c r="G1896" t="str">
        <f t="shared" si="364"/>
        <v>sqrt</v>
      </c>
      <c r="H1896" t="str">
        <f t="shared" si="364"/>
        <v>5</v>
      </c>
      <c r="I1896" t="str">
        <f t="shared" si="358"/>
        <v>500</v>
      </c>
      <c r="J1896">
        <f t="shared" si="359"/>
        <v>0.78500000000000003</v>
      </c>
      <c r="K1896">
        <f t="shared" si="360"/>
        <v>120</v>
      </c>
      <c r="L1896">
        <f t="shared" si="361"/>
        <v>0.78400000000000003</v>
      </c>
      <c r="M1896">
        <f t="shared" si="362"/>
        <v>114</v>
      </c>
    </row>
    <row r="1897" spans="1:13" x14ac:dyDescent="0.2">
      <c r="A1897" t="s">
        <v>5205</v>
      </c>
      <c r="B1897" s="1" t="s">
        <v>3226</v>
      </c>
      <c r="C1897" t="str">
        <f t="shared" si="354"/>
        <v>bootstrap=True, criterion=squared_error, max_depth=50, max_features=log2, min_samples_split=5, n_estimators=500</v>
      </c>
      <c r="D1897" t="str">
        <f t="shared" si="355"/>
        <v>True</v>
      </c>
      <c r="E1897" t="str">
        <f t="shared" si="356"/>
        <v>squared_error</v>
      </c>
      <c r="F1897">
        <f t="shared" si="357"/>
        <v>50</v>
      </c>
      <c r="G1897" t="str">
        <f t="shared" si="364"/>
        <v>log2</v>
      </c>
      <c r="H1897" t="str">
        <f t="shared" si="364"/>
        <v>5</v>
      </c>
      <c r="I1897" t="str">
        <f t="shared" si="358"/>
        <v>500</v>
      </c>
      <c r="J1897">
        <f t="shared" si="359"/>
        <v>0.78700000000000003</v>
      </c>
      <c r="K1897">
        <f t="shared" si="360"/>
        <v>72</v>
      </c>
      <c r="L1897">
        <f t="shared" si="361"/>
        <v>0.78400000000000003</v>
      </c>
      <c r="M1897">
        <f t="shared" si="362"/>
        <v>68.400000000000006</v>
      </c>
    </row>
    <row r="1898" spans="1:13" x14ac:dyDescent="0.2">
      <c r="A1898" t="s">
        <v>5205</v>
      </c>
      <c r="B1898" s="1" t="s">
        <v>3228</v>
      </c>
      <c r="C1898" t="str">
        <f t="shared" si="354"/>
        <v>bootstrap=True, criterion=squared_error, max_depth=50, max_features=log2, min_samples_split=5, n_estimators=500</v>
      </c>
      <c r="D1898" t="str">
        <f t="shared" si="355"/>
        <v>True</v>
      </c>
      <c r="E1898" t="str">
        <f t="shared" si="356"/>
        <v>squared_error</v>
      </c>
      <c r="F1898">
        <f t="shared" si="357"/>
        <v>50</v>
      </c>
      <c r="G1898" t="str">
        <f t="shared" si="364"/>
        <v>log2</v>
      </c>
      <c r="H1898" t="str">
        <f t="shared" si="364"/>
        <v>5</v>
      </c>
      <c r="I1898" t="str">
        <f t="shared" si="358"/>
        <v>500</v>
      </c>
      <c r="J1898">
        <f t="shared" si="359"/>
        <v>0.75700000000000001</v>
      </c>
      <c r="K1898">
        <f t="shared" si="360"/>
        <v>66</v>
      </c>
      <c r="L1898">
        <f t="shared" si="361"/>
        <v>0.78400000000000003</v>
      </c>
      <c r="M1898">
        <f t="shared" si="362"/>
        <v>68.400000000000006</v>
      </c>
    </row>
    <row r="1899" spans="1:13" x14ac:dyDescent="0.2">
      <c r="A1899" t="s">
        <v>5205</v>
      </c>
      <c r="B1899" s="1" t="s">
        <v>3230</v>
      </c>
      <c r="C1899" t="str">
        <f t="shared" si="354"/>
        <v>bootstrap=True, criterion=squared_error, max_depth=50, max_features=log2, min_samples_split=5, n_estimators=500</v>
      </c>
      <c r="D1899" t="str">
        <f t="shared" si="355"/>
        <v>True</v>
      </c>
      <c r="E1899" t="str">
        <f t="shared" si="356"/>
        <v>squared_error</v>
      </c>
      <c r="F1899">
        <f t="shared" si="357"/>
        <v>50</v>
      </c>
      <c r="G1899" t="str">
        <f t="shared" si="364"/>
        <v>log2</v>
      </c>
      <c r="H1899" t="str">
        <f t="shared" si="364"/>
        <v>5</v>
      </c>
      <c r="I1899" t="str">
        <f t="shared" si="358"/>
        <v>500</v>
      </c>
      <c r="J1899">
        <f t="shared" si="359"/>
        <v>0.82699999999999996</v>
      </c>
      <c r="K1899">
        <f t="shared" si="360"/>
        <v>60</v>
      </c>
      <c r="L1899">
        <f t="shared" si="361"/>
        <v>0.78400000000000003</v>
      </c>
      <c r="M1899">
        <f t="shared" si="362"/>
        <v>68.400000000000006</v>
      </c>
    </row>
    <row r="1900" spans="1:13" x14ac:dyDescent="0.2">
      <c r="A1900" t="s">
        <v>5205</v>
      </c>
      <c r="B1900" s="1" t="s">
        <v>3231</v>
      </c>
      <c r="C1900" t="str">
        <f t="shared" si="354"/>
        <v>bootstrap=True, criterion=squared_error, max_depth=50, max_features=log2, min_samples_split=5, n_estimators=500</v>
      </c>
      <c r="D1900" t="str">
        <f t="shared" si="355"/>
        <v>True</v>
      </c>
      <c r="E1900" t="str">
        <f t="shared" si="356"/>
        <v>squared_error</v>
      </c>
      <c r="F1900">
        <f t="shared" si="357"/>
        <v>50</v>
      </c>
      <c r="G1900" t="str">
        <f t="shared" si="364"/>
        <v>log2</v>
      </c>
      <c r="H1900" t="str">
        <f t="shared" si="364"/>
        <v>5</v>
      </c>
      <c r="I1900" t="str">
        <f t="shared" si="358"/>
        <v>500</v>
      </c>
      <c r="J1900">
        <f t="shared" si="359"/>
        <v>0.75900000000000001</v>
      </c>
      <c r="K1900">
        <f t="shared" si="360"/>
        <v>72</v>
      </c>
      <c r="L1900">
        <f t="shared" si="361"/>
        <v>0.78400000000000003</v>
      </c>
      <c r="M1900">
        <f t="shared" si="362"/>
        <v>68.400000000000006</v>
      </c>
    </row>
    <row r="1901" spans="1:13" x14ac:dyDescent="0.2">
      <c r="A1901" t="s">
        <v>5205</v>
      </c>
      <c r="B1901" s="1" t="s">
        <v>3233</v>
      </c>
      <c r="C1901" t="str">
        <f t="shared" si="354"/>
        <v>bootstrap=True, criterion=squared_error, max_depth=50, max_features=log2, min_samples_split=5, n_estimators=500</v>
      </c>
      <c r="D1901" t="str">
        <f t="shared" si="355"/>
        <v>True</v>
      </c>
      <c r="E1901" t="str">
        <f t="shared" si="356"/>
        <v>squared_error</v>
      </c>
      <c r="F1901">
        <f t="shared" si="357"/>
        <v>50</v>
      </c>
      <c r="G1901" t="str">
        <f t="shared" si="364"/>
        <v>log2</v>
      </c>
      <c r="H1901" t="str">
        <f t="shared" si="364"/>
        <v>5</v>
      </c>
      <c r="I1901" t="str">
        <f t="shared" si="358"/>
        <v>500</v>
      </c>
      <c r="J1901">
        <f t="shared" si="359"/>
        <v>0.79</v>
      </c>
      <c r="K1901">
        <f t="shared" si="360"/>
        <v>72</v>
      </c>
      <c r="L1901">
        <f t="shared" si="361"/>
        <v>0.78400000000000003</v>
      </c>
      <c r="M1901">
        <f t="shared" si="362"/>
        <v>68.400000000000006</v>
      </c>
    </row>
    <row r="1902" spans="1:13" x14ac:dyDescent="0.2">
      <c r="A1902" t="s">
        <v>5205</v>
      </c>
      <c r="B1902" s="1" t="s">
        <v>3585</v>
      </c>
      <c r="C1902" t="str">
        <f t="shared" si="354"/>
        <v>bootstrap=True, criterion=squared_error, max_depth=None, max_features=log2, min_samples_split=5, n_estimators=500</v>
      </c>
      <c r="D1902" t="str">
        <f t="shared" si="355"/>
        <v>True</v>
      </c>
      <c r="E1902" t="str">
        <f t="shared" si="356"/>
        <v>squared_error</v>
      </c>
      <c r="F1902">
        <f t="shared" si="357"/>
        <v>0</v>
      </c>
      <c r="G1902" t="str">
        <f t="shared" ref="G1902:H1921" si="365">MID($B1902,FIND(G$1,$B1902,1)+LEN(G$1)+1,FIND(H$1,$B1902,1)-(FIND(G$1,$B1902,1)+LEN(G$1))-3)</f>
        <v>log2</v>
      </c>
      <c r="H1902" t="str">
        <f t="shared" si="365"/>
        <v>5</v>
      </c>
      <c r="I1902" t="str">
        <f t="shared" si="358"/>
        <v>500</v>
      </c>
      <c r="J1902">
        <f t="shared" si="359"/>
        <v>0.78800000000000003</v>
      </c>
      <c r="K1902">
        <f t="shared" si="360"/>
        <v>72</v>
      </c>
      <c r="L1902">
        <f t="shared" si="361"/>
        <v>0.78400000000000003</v>
      </c>
      <c r="M1902">
        <f t="shared" si="362"/>
        <v>70.8</v>
      </c>
    </row>
    <row r="1903" spans="1:13" x14ac:dyDescent="0.2">
      <c r="A1903" t="s">
        <v>5205</v>
      </c>
      <c r="B1903" s="1" t="s">
        <v>3587</v>
      </c>
      <c r="C1903" t="str">
        <f t="shared" si="354"/>
        <v>bootstrap=True, criterion=squared_error, max_depth=None, max_features=log2, min_samples_split=5, n_estimators=500</v>
      </c>
      <c r="D1903" t="str">
        <f t="shared" si="355"/>
        <v>True</v>
      </c>
      <c r="E1903" t="str">
        <f t="shared" si="356"/>
        <v>squared_error</v>
      </c>
      <c r="F1903">
        <f t="shared" si="357"/>
        <v>0</v>
      </c>
      <c r="G1903" t="str">
        <f t="shared" si="365"/>
        <v>log2</v>
      </c>
      <c r="H1903" t="str">
        <f t="shared" si="365"/>
        <v>5</v>
      </c>
      <c r="I1903" t="str">
        <f t="shared" si="358"/>
        <v>500</v>
      </c>
      <c r="J1903">
        <f t="shared" si="359"/>
        <v>0.75700000000000001</v>
      </c>
      <c r="K1903">
        <f t="shared" si="360"/>
        <v>72</v>
      </c>
      <c r="L1903">
        <f t="shared" si="361"/>
        <v>0.78400000000000003</v>
      </c>
      <c r="M1903">
        <f t="shared" si="362"/>
        <v>70.8</v>
      </c>
    </row>
    <row r="1904" spans="1:13" x14ac:dyDescent="0.2">
      <c r="A1904" t="s">
        <v>5205</v>
      </c>
      <c r="B1904" s="1" t="s">
        <v>3588</v>
      </c>
      <c r="C1904" t="str">
        <f t="shared" si="354"/>
        <v>bootstrap=True, criterion=squared_error, max_depth=None, max_features=log2, min_samples_split=5, n_estimators=500</v>
      </c>
      <c r="D1904" t="str">
        <f t="shared" si="355"/>
        <v>True</v>
      </c>
      <c r="E1904" t="str">
        <f t="shared" si="356"/>
        <v>squared_error</v>
      </c>
      <c r="F1904">
        <f t="shared" si="357"/>
        <v>0</v>
      </c>
      <c r="G1904" t="str">
        <f t="shared" si="365"/>
        <v>log2</v>
      </c>
      <c r="H1904" t="str">
        <f t="shared" si="365"/>
        <v>5</v>
      </c>
      <c r="I1904" t="str">
        <f t="shared" si="358"/>
        <v>500</v>
      </c>
      <c r="J1904">
        <f t="shared" si="359"/>
        <v>0.82599999999999996</v>
      </c>
      <c r="K1904">
        <f t="shared" si="360"/>
        <v>66</v>
      </c>
      <c r="L1904">
        <f t="shared" si="361"/>
        <v>0.78400000000000003</v>
      </c>
      <c r="M1904">
        <f t="shared" si="362"/>
        <v>70.8</v>
      </c>
    </row>
    <row r="1905" spans="1:13" x14ac:dyDescent="0.2">
      <c r="A1905" t="s">
        <v>5205</v>
      </c>
      <c r="B1905" s="1" t="s">
        <v>3589</v>
      </c>
      <c r="C1905" t="str">
        <f t="shared" si="354"/>
        <v>bootstrap=True, criterion=squared_error, max_depth=None, max_features=log2, min_samples_split=5, n_estimators=500</v>
      </c>
      <c r="D1905" t="str">
        <f t="shared" si="355"/>
        <v>True</v>
      </c>
      <c r="E1905" t="str">
        <f t="shared" si="356"/>
        <v>squared_error</v>
      </c>
      <c r="F1905">
        <f t="shared" si="357"/>
        <v>0</v>
      </c>
      <c r="G1905" t="str">
        <f t="shared" si="365"/>
        <v>log2</v>
      </c>
      <c r="H1905" t="str">
        <f t="shared" si="365"/>
        <v>5</v>
      </c>
      <c r="I1905" t="str">
        <f t="shared" si="358"/>
        <v>500</v>
      </c>
      <c r="J1905">
        <f t="shared" si="359"/>
        <v>0.75900000000000001</v>
      </c>
      <c r="K1905">
        <f t="shared" si="360"/>
        <v>72</v>
      </c>
      <c r="L1905">
        <f t="shared" si="361"/>
        <v>0.78400000000000003</v>
      </c>
      <c r="M1905">
        <f t="shared" si="362"/>
        <v>70.8</v>
      </c>
    </row>
    <row r="1906" spans="1:13" x14ac:dyDescent="0.2">
      <c r="A1906" t="s">
        <v>5205</v>
      </c>
      <c r="B1906" s="1" t="s">
        <v>3592</v>
      </c>
      <c r="C1906" t="str">
        <f t="shared" si="354"/>
        <v>bootstrap=True, criterion=squared_error, max_depth=None, max_features=log2, min_samples_split=5, n_estimators=500</v>
      </c>
      <c r="D1906" t="str">
        <f t="shared" si="355"/>
        <v>True</v>
      </c>
      <c r="E1906" t="str">
        <f t="shared" si="356"/>
        <v>squared_error</v>
      </c>
      <c r="F1906">
        <f t="shared" si="357"/>
        <v>0</v>
      </c>
      <c r="G1906" t="str">
        <f t="shared" si="365"/>
        <v>log2</v>
      </c>
      <c r="H1906" t="str">
        <f t="shared" si="365"/>
        <v>5</v>
      </c>
      <c r="I1906" t="str">
        <f t="shared" si="358"/>
        <v>500</v>
      </c>
      <c r="J1906">
        <f t="shared" si="359"/>
        <v>0.79</v>
      </c>
      <c r="K1906">
        <f t="shared" si="360"/>
        <v>72</v>
      </c>
      <c r="L1906">
        <f t="shared" si="361"/>
        <v>0.78400000000000003</v>
      </c>
      <c r="M1906">
        <f t="shared" si="362"/>
        <v>70.8</v>
      </c>
    </row>
    <row r="1907" spans="1:13" x14ac:dyDescent="0.2">
      <c r="A1907" t="s">
        <v>5205</v>
      </c>
      <c r="B1907" s="1" t="s">
        <v>3870</v>
      </c>
      <c r="C1907" t="str">
        <f t="shared" si="354"/>
        <v>bootstrap=False, criterion=squared_error, max_depth=20, max_features=sqrt, min_samples_split=10, n_estimators=100</v>
      </c>
      <c r="D1907" t="str">
        <f t="shared" si="355"/>
        <v>False</v>
      </c>
      <c r="E1907" t="str">
        <f t="shared" si="356"/>
        <v>squared_error</v>
      </c>
      <c r="F1907">
        <f t="shared" si="357"/>
        <v>20</v>
      </c>
      <c r="G1907" t="str">
        <f t="shared" si="365"/>
        <v>sqrt</v>
      </c>
      <c r="H1907" t="str">
        <f t="shared" si="365"/>
        <v>10</v>
      </c>
      <c r="I1907" t="str">
        <f t="shared" si="358"/>
        <v>100</v>
      </c>
      <c r="J1907">
        <f t="shared" si="359"/>
        <v>0.77400000000000002</v>
      </c>
      <c r="K1907">
        <f t="shared" si="360"/>
        <v>24.9</v>
      </c>
      <c r="L1907">
        <f t="shared" si="361"/>
        <v>0.78400000000000003</v>
      </c>
      <c r="M1907">
        <f t="shared" si="362"/>
        <v>23.7</v>
      </c>
    </row>
    <row r="1908" spans="1:13" x14ac:dyDescent="0.2">
      <c r="A1908" t="s">
        <v>5205</v>
      </c>
      <c r="B1908" s="1" t="s">
        <v>3871</v>
      </c>
      <c r="C1908" t="str">
        <f t="shared" si="354"/>
        <v>bootstrap=False, criterion=squared_error, max_depth=20, max_features=sqrt, min_samples_split=10, n_estimators=100</v>
      </c>
      <c r="D1908" t="str">
        <f t="shared" si="355"/>
        <v>False</v>
      </c>
      <c r="E1908" t="str">
        <f t="shared" si="356"/>
        <v>squared_error</v>
      </c>
      <c r="F1908">
        <f t="shared" si="357"/>
        <v>20</v>
      </c>
      <c r="G1908" t="str">
        <f t="shared" si="365"/>
        <v>sqrt</v>
      </c>
      <c r="H1908" t="str">
        <f t="shared" si="365"/>
        <v>10</v>
      </c>
      <c r="I1908" t="str">
        <f t="shared" si="358"/>
        <v>100</v>
      </c>
      <c r="J1908">
        <f t="shared" si="359"/>
        <v>0.76</v>
      </c>
      <c r="K1908">
        <f t="shared" si="360"/>
        <v>23.7</v>
      </c>
      <c r="L1908">
        <f t="shared" si="361"/>
        <v>0.78400000000000003</v>
      </c>
      <c r="M1908">
        <f t="shared" si="362"/>
        <v>23.7</v>
      </c>
    </row>
    <row r="1909" spans="1:13" x14ac:dyDescent="0.2">
      <c r="A1909" t="s">
        <v>5205</v>
      </c>
      <c r="B1909" s="1" t="s">
        <v>3872</v>
      </c>
      <c r="C1909" t="str">
        <f t="shared" si="354"/>
        <v>bootstrap=False, criterion=squared_error, max_depth=20, max_features=sqrt, min_samples_split=10, n_estimators=100</v>
      </c>
      <c r="D1909" t="str">
        <f t="shared" si="355"/>
        <v>False</v>
      </c>
      <c r="E1909" t="str">
        <f t="shared" si="356"/>
        <v>squared_error</v>
      </c>
      <c r="F1909">
        <f t="shared" si="357"/>
        <v>20</v>
      </c>
      <c r="G1909" t="str">
        <f t="shared" si="365"/>
        <v>sqrt</v>
      </c>
      <c r="H1909" t="str">
        <f t="shared" si="365"/>
        <v>10</v>
      </c>
      <c r="I1909" t="str">
        <f t="shared" si="358"/>
        <v>100</v>
      </c>
      <c r="J1909">
        <f t="shared" si="359"/>
        <v>0.76400000000000001</v>
      </c>
      <c r="K1909">
        <f t="shared" si="360"/>
        <v>24</v>
      </c>
      <c r="L1909">
        <f t="shared" si="361"/>
        <v>0.78400000000000003</v>
      </c>
      <c r="M1909">
        <f t="shared" si="362"/>
        <v>23.7</v>
      </c>
    </row>
    <row r="1910" spans="1:13" x14ac:dyDescent="0.2">
      <c r="A1910" t="s">
        <v>5205</v>
      </c>
      <c r="B1910" s="1" t="s">
        <v>3873</v>
      </c>
      <c r="C1910" t="str">
        <f t="shared" si="354"/>
        <v>bootstrap=False, criterion=squared_error, max_depth=20, max_features=sqrt, min_samples_split=10, n_estimators=100</v>
      </c>
      <c r="D1910" t="str">
        <f t="shared" si="355"/>
        <v>False</v>
      </c>
      <c r="E1910" t="str">
        <f t="shared" si="356"/>
        <v>squared_error</v>
      </c>
      <c r="F1910">
        <f t="shared" si="357"/>
        <v>20</v>
      </c>
      <c r="G1910" t="str">
        <f t="shared" si="365"/>
        <v>sqrt</v>
      </c>
      <c r="H1910" t="str">
        <f t="shared" si="365"/>
        <v>10</v>
      </c>
      <c r="I1910" t="str">
        <f t="shared" si="358"/>
        <v>100</v>
      </c>
      <c r="J1910">
        <f t="shared" si="359"/>
        <v>0.78600000000000003</v>
      </c>
      <c r="K1910">
        <f t="shared" si="360"/>
        <v>25.3</v>
      </c>
      <c r="L1910">
        <f t="shared" si="361"/>
        <v>0.78400000000000003</v>
      </c>
      <c r="M1910">
        <f t="shared" si="362"/>
        <v>23.7</v>
      </c>
    </row>
    <row r="1911" spans="1:13" x14ac:dyDescent="0.2">
      <c r="A1911" t="s">
        <v>5205</v>
      </c>
      <c r="B1911" s="1" t="s">
        <v>3875</v>
      </c>
      <c r="C1911" t="str">
        <f t="shared" si="354"/>
        <v>bootstrap=False, criterion=squared_error, max_depth=20, max_features=sqrt, min_samples_split=10, n_estimators=100</v>
      </c>
      <c r="D1911" t="str">
        <f t="shared" si="355"/>
        <v>False</v>
      </c>
      <c r="E1911" t="str">
        <f t="shared" si="356"/>
        <v>squared_error</v>
      </c>
      <c r="F1911">
        <f t="shared" si="357"/>
        <v>20</v>
      </c>
      <c r="G1911" t="str">
        <f t="shared" si="365"/>
        <v>sqrt</v>
      </c>
      <c r="H1911" t="str">
        <f t="shared" si="365"/>
        <v>10</v>
      </c>
      <c r="I1911" t="str">
        <f t="shared" si="358"/>
        <v>100</v>
      </c>
      <c r="J1911">
        <f t="shared" si="359"/>
        <v>0.83599999999999997</v>
      </c>
      <c r="K1911">
        <f t="shared" si="360"/>
        <v>20.6</v>
      </c>
      <c r="L1911">
        <f t="shared" si="361"/>
        <v>0.78400000000000003</v>
      </c>
      <c r="M1911">
        <f t="shared" si="362"/>
        <v>23.7</v>
      </c>
    </row>
    <row r="1912" spans="1:13" x14ac:dyDescent="0.2">
      <c r="A1912" t="s">
        <v>5205</v>
      </c>
      <c r="B1912" s="1" t="s">
        <v>4660</v>
      </c>
      <c r="C1912" t="str">
        <f t="shared" si="354"/>
        <v>bootstrap=False, criterion=squared_error, max_depth=50, max_features=log2, min_samples_split=10, n_estimators=500</v>
      </c>
      <c r="D1912" t="str">
        <f t="shared" si="355"/>
        <v>False</v>
      </c>
      <c r="E1912" t="str">
        <f t="shared" si="356"/>
        <v>squared_error</v>
      </c>
      <c r="F1912">
        <f t="shared" si="357"/>
        <v>50</v>
      </c>
      <c r="G1912" t="str">
        <f t="shared" si="365"/>
        <v>log2</v>
      </c>
      <c r="H1912" t="str">
        <f t="shared" si="365"/>
        <v>10</v>
      </c>
      <c r="I1912" t="str">
        <f t="shared" si="358"/>
        <v>500</v>
      </c>
      <c r="J1912">
        <f t="shared" si="359"/>
        <v>0.78200000000000003</v>
      </c>
      <c r="K1912">
        <f t="shared" si="360"/>
        <v>96</v>
      </c>
      <c r="L1912">
        <f t="shared" si="361"/>
        <v>0.78400000000000003</v>
      </c>
      <c r="M1912">
        <f t="shared" si="362"/>
        <v>93.6</v>
      </c>
    </row>
    <row r="1913" spans="1:13" x14ac:dyDescent="0.2">
      <c r="A1913" t="s">
        <v>5205</v>
      </c>
      <c r="B1913" s="1" t="s">
        <v>4661</v>
      </c>
      <c r="C1913" t="str">
        <f t="shared" si="354"/>
        <v>bootstrap=False, criterion=squared_error, max_depth=50, max_features=log2, min_samples_split=10, n_estimators=500</v>
      </c>
      <c r="D1913" t="str">
        <f t="shared" si="355"/>
        <v>False</v>
      </c>
      <c r="E1913" t="str">
        <f t="shared" si="356"/>
        <v>squared_error</v>
      </c>
      <c r="F1913">
        <f t="shared" si="357"/>
        <v>50</v>
      </c>
      <c r="G1913" t="str">
        <f t="shared" si="365"/>
        <v>log2</v>
      </c>
      <c r="H1913" t="str">
        <f t="shared" si="365"/>
        <v>10</v>
      </c>
      <c r="I1913" t="str">
        <f t="shared" si="358"/>
        <v>500</v>
      </c>
      <c r="J1913">
        <f t="shared" si="359"/>
        <v>0.75900000000000001</v>
      </c>
      <c r="K1913">
        <f t="shared" si="360"/>
        <v>96</v>
      </c>
      <c r="L1913">
        <f t="shared" si="361"/>
        <v>0.78400000000000003</v>
      </c>
      <c r="M1913">
        <f t="shared" si="362"/>
        <v>93.6</v>
      </c>
    </row>
    <row r="1914" spans="1:13" x14ac:dyDescent="0.2">
      <c r="A1914" t="s">
        <v>5205</v>
      </c>
      <c r="B1914" s="1" t="s">
        <v>4662</v>
      </c>
      <c r="C1914" t="str">
        <f t="shared" si="354"/>
        <v>bootstrap=False, criterion=squared_error, max_depth=50, max_features=log2, min_samples_split=10, n_estimators=500</v>
      </c>
      <c r="D1914" t="str">
        <f t="shared" si="355"/>
        <v>False</v>
      </c>
      <c r="E1914" t="str">
        <f t="shared" si="356"/>
        <v>squared_error</v>
      </c>
      <c r="F1914">
        <f t="shared" si="357"/>
        <v>50</v>
      </c>
      <c r="G1914" t="str">
        <f t="shared" si="365"/>
        <v>log2</v>
      </c>
      <c r="H1914" t="str">
        <f t="shared" si="365"/>
        <v>10</v>
      </c>
      <c r="I1914" t="str">
        <f t="shared" si="358"/>
        <v>500</v>
      </c>
      <c r="J1914">
        <f t="shared" si="359"/>
        <v>0.83699999999999997</v>
      </c>
      <c r="K1914">
        <f t="shared" si="360"/>
        <v>84</v>
      </c>
      <c r="L1914">
        <f t="shared" si="361"/>
        <v>0.78400000000000003</v>
      </c>
      <c r="M1914">
        <f t="shared" si="362"/>
        <v>93.6</v>
      </c>
    </row>
    <row r="1915" spans="1:13" x14ac:dyDescent="0.2">
      <c r="A1915" t="s">
        <v>5205</v>
      </c>
      <c r="B1915" s="1" t="s">
        <v>4663</v>
      </c>
      <c r="C1915" t="str">
        <f t="shared" si="354"/>
        <v>bootstrap=False, criterion=squared_error, max_depth=50, max_features=log2, min_samples_split=10, n_estimators=500</v>
      </c>
      <c r="D1915" t="str">
        <f t="shared" si="355"/>
        <v>False</v>
      </c>
      <c r="E1915" t="str">
        <f t="shared" si="356"/>
        <v>squared_error</v>
      </c>
      <c r="F1915">
        <f t="shared" si="357"/>
        <v>50</v>
      </c>
      <c r="G1915" t="str">
        <f t="shared" si="365"/>
        <v>log2</v>
      </c>
      <c r="H1915" t="str">
        <f t="shared" si="365"/>
        <v>10</v>
      </c>
      <c r="I1915" t="str">
        <f t="shared" si="358"/>
        <v>500</v>
      </c>
      <c r="J1915">
        <f t="shared" si="359"/>
        <v>0.753</v>
      </c>
      <c r="K1915">
        <f t="shared" si="360"/>
        <v>96</v>
      </c>
      <c r="L1915">
        <f t="shared" si="361"/>
        <v>0.78400000000000003</v>
      </c>
      <c r="M1915">
        <f t="shared" si="362"/>
        <v>93.6</v>
      </c>
    </row>
    <row r="1916" spans="1:13" x14ac:dyDescent="0.2">
      <c r="A1916" t="s">
        <v>5205</v>
      </c>
      <c r="B1916" s="1" t="s">
        <v>4666</v>
      </c>
      <c r="C1916" t="str">
        <f t="shared" si="354"/>
        <v>bootstrap=False, criterion=squared_error, max_depth=50, max_features=log2, min_samples_split=10, n_estimators=500</v>
      </c>
      <c r="D1916" t="str">
        <f t="shared" si="355"/>
        <v>False</v>
      </c>
      <c r="E1916" t="str">
        <f t="shared" si="356"/>
        <v>squared_error</v>
      </c>
      <c r="F1916">
        <f t="shared" si="357"/>
        <v>50</v>
      </c>
      <c r="G1916" t="str">
        <f t="shared" si="365"/>
        <v>log2</v>
      </c>
      <c r="H1916" t="str">
        <f t="shared" si="365"/>
        <v>10</v>
      </c>
      <c r="I1916" t="str">
        <f t="shared" si="358"/>
        <v>500</v>
      </c>
      <c r="J1916">
        <f t="shared" si="359"/>
        <v>0.78900000000000003</v>
      </c>
      <c r="K1916">
        <f t="shared" si="360"/>
        <v>96</v>
      </c>
      <c r="L1916">
        <f t="shared" si="361"/>
        <v>0.78400000000000003</v>
      </c>
      <c r="M1916">
        <f t="shared" si="362"/>
        <v>93.6</v>
      </c>
    </row>
    <row r="1917" spans="1:13" x14ac:dyDescent="0.2">
      <c r="A1917" t="s">
        <v>5205</v>
      </c>
      <c r="B1917" s="1" t="s">
        <v>2455</v>
      </c>
      <c r="C1917" t="str">
        <f t="shared" si="354"/>
        <v>bootstrap=True, criterion=squared_error, max_depth=20, max_features=sqrt, min_samples_split=5, n_estimators=200</v>
      </c>
      <c r="D1917" t="str">
        <f t="shared" si="355"/>
        <v>True</v>
      </c>
      <c r="E1917" t="str">
        <f t="shared" si="356"/>
        <v>squared_error</v>
      </c>
      <c r="F1917">
        <f t="shared" si="357"/>
        <v>20</v>
      </c>
      <c r="G1917" t="str">
        <f t="shared" si="365"/>
        <v>sqrt</v>
      </c>
      <c r="H1917" t="str">
        <f t="shared" si="365"/>
        <v>5</v>
      </c>
      <c r="I1917" t="str">
        <f t="shared" si="358"/>
        <v>200</v>
      </c>
      <c r="J1917">
        <f t="shared" si="359"/>
        <v>0.77900000000000003</v>
      </c>
      <c r="K1917">
        <f t="shared" si="360"/>
        <v>42.6</v>
      </c>
      <c r="L1917">
        <f t="shared" si="361"/>
        <v>0.78380000000000005</v>
      </c>
      <c r="M1917">
        <f t="shared" si="362"/>
        <v>42.760000000000005</v>
      </c>
    </row>
    <row r="1918" spans="1:13" x14ac:dyDescent="0.2">
      <c r="A1918" t="s">
        <v>5205</v>
      </c>
      <c r="B1918" s="1" t="s">
        <v>2456</v>
      </c>
      <c r="C1918" t="str">
        <f t="shared" si="354"/>
        <v>bootstrap=True, criterion=squared_error, max_depth=20, max_features=sqrt, min_samples_split=5, n_estimators=200</v>
      </c>
      <c r="D1918" t="str">
        <f t="shared" si="355"/>
        <v>True</v>
      </c>
      <c r="E1918" t="str">
        <f t="shared" si="356"/>
        <v>squared_error</v>
      </c>
      <c r="F1918">
        <f t="shared" si="357"/>
        <v>20</v>
      </c>
      <c r="G1918" t="str">
        <f t="shared" si="365"/>
        <v>sqrt</v>
      </c>
      <c r="H1918" t="str">
        <f t="shared" si="365"/>
        <v>5</v>
      </c>
      <c r="I1918" t="str">
        <f t="shared" si="358"/>
        <v>200</v>
      </c>
      <c r="J1918">
        <f t="shared" si="359"/>
        <v>0.75700000000000001</v>
      </c>
      <c r="K1918">
        <f t="shared" si="360"/>
        <v>41.3</v>
      </c>
      <c r="L1918">
        <f t="shared" si="361"/>
        <v>0.78380000000000005</v>
      </c>
      <c r="M1918">
        <f t="shared" si="362"/>
        <v>42.760000000000005</v>
      </c>
    </row>
    <row r="1919" spans="1:13" x14ac:dyDescent="0.2">
      <c r="A1919" t="s">
        <v>5205</v>
      </c>
      <c r="B1919" s="1" t="s">
        <v>2457</v>
      </c>
      <c r="C1919" t="str">
        <f t="shared" si="354"/>
        <v>bootstrap=True, criterion=squared_error, max_depth=20, max_features=sqrt, min_samples_split=5, n_estimators=200</v>
      </c>
      <c r="D1919" t="str">
        <f t="shared" si="355"/>
        <v>True</v>
      </c>
      <c r="E1919" t="str">
        <f t="shared" si="356"/>
        <v>squared_error</v>
      </c>
      <c r="F1919">
        <f t="shared" si="357"/>
        <v>20</v>
      </c>
      <c r="G1919" t="str">
        <f t="shared" si="365"/>
        <v>sqrt</v>
      </c>
      <c r="H1919" t="str">
        <f t="shared" si="365"/>
        <v>5</v>
      </c>
      <c r="I1919" t="str">
        <f t="shared" si="358"/>
        <v>200</v>
      </c>
      <c r="J1919">
        <f t="shared" si="359"/>
        <v>0.76800000000000002</v>
      </c>
      <c r="K1919">
        <f t="shared" si="360"/>
        <v>42.9</v>
      </c>
      <c r="L1919">
        <f t="shared" si="361"/>
        <v>0.78380000000000005</v>
      </c>
      <c r="M1919">
        <f t="shared" si="362"/>
        <v>42.760000000000005</v>
      </c>
    </row>
    <row r="1920" spans="1:13" x14ac:dyDescent="0.2">
      <c r="A1920" t="s">
        <v>5205</v>
      </c>
      <c r="B1920" s="1" t="s">
        <v>2458</v>
      </c>
      <c r="C1920" t="str">
        <f t="shared" si="354"/>
        <v>bootstrap=True, criterion=squared_error, max_depth=20, max_features=sqrt, min_samples_split=5, n_estimators=200</v>
      </c>
      <c r="D1920" t="str">
        <f t="shared" si="355"/>
        <v>True</v>
      </c>
      <c r="E1920" t="str">
        <f t="shared" si="356"/>
        <v>squared_error</v>
      </c>
      <c r="F1920">
        <f t="shared" si="357"/>
        <v>20</v>
      </c>
      <c r="G1920" t="str">
        <f t="shared" si="365"/>
        <v>sqrt</v>
      </c>
      <c r="H1920" t="str">
        <f t="shared" si="365"/>
        <v>5</v>
      </c>
      <c r="I1920" t="str">
        <f t="shared" si="358"/>
        <v>200</v>
      </c>
      <c r="J1920">
        <f t="shared" si="359"/>
        <v>0.83099999999999996</v>
      </c>
      <c r="K1920">
        <f t="shared" si="360"/>
        <v>40</v>
      </c>
      <c r="L1920">
        <f t="shared" si="361"/>
        <v>0.78380000000000005</v>
      </c>
      <c r="M1920">
        <f t="shared" si="362"/>
        <v>42.760000000000005</v>
      </c>
    </row>
    <row r="1921" spans="1:13" x14ac:dyDescent="0.2">
      <c r="A1921" t="s">
        <v>5205</v>
      </c>
      <c r="B1921" s="1" t="s">
        <v>2459</v>
      </c>
      <c r="C1921" t="str">
        <f t="shared" si="354"/>
        <v>bootstrap=True, criterion=squared_error, max_depth=20, max_features=sqrt, min_samples_split=5, n_estimators=200</v>
      </c>
      <c r="D1921" t="str">
        <f t="shared" si="355"/>
        <v>True</v>
      </c>
      <c r="E1921" t="str">
        <f t="shared" si="356"/>
        <v>squared_error</v>
      </c>
      <c r="F1921">
        <f t="shared" si="357"/>
        <v>20</v>
      </c>
      <c r="G1921" t="str">
        <f t="shared" si="365"/>
        <v>sqrt</v>
      </c>
      <c r="H1921" t="str">
        <f t="shared" si="365"/>
        <v>5</v>
      </c>
      <c r="I1921" t="str">
        <f t="shared" si="358"/>
        <v>200</v>
      </c>
      <c r="J1921">
        <f t="shared" si="359"/>
        <v>0.78400000000000003</v>
      </c>
      <c r="K1921">
        <f t="shared" si="360"/>
        <v>47</v>
      </c>
      <c r="L1921">
        <f t="shared" si="361"/>
        <v>0.78380000000000005</v>
      </c>
      <c r="M1921">
        <f t="shared" si="362"/>
        <v>42.760000000000005</v>
      </c>
    </row>
    <row r="1922" spans="1:13" x14ac:dyDescent="0.2">
      <c r="A1922" t="s">
        <v>5205</v>
      </c>
      <c r="B1922" s="1" t="s">
        <v>3573</v>
      </c>
      <c r="C1922" t="str">
        <f t="shared" ref="C1922:C1985" si="366">MID($B1922,FIND(D$1,$B1922,1),FIND(J$1,$B1922,1)-17)</f>
        <v>bootstrap=True, criterion=squared_error, max_depth=None, max_features=log2, min_samples_split=5, n_estimators=200</v>
      </c>
      <c r="D1922" t="str">
        <f t="shared" ref="D1922:D1985" si="367">MID($B1922,FIND(D$1,$B1922,1)+LEN(D$1),FIND(E$1,$B1922,1)-(FIND(D$1,$B1922,1)+LEN(D$1))-2)</f>
        <v>True</v>
      </c>
      <c r="E1922" t="str">
        <f t="shared" ref="E1922:E1985" si="368">MID($B1922,FIND(E$1,$B1922,1)+LEN(E$1)+1,FIND(F$1,$B1922,1)-(FIND(E$1,$B1922,1)+LEN(E$1))-3)</f>
        <v>squared_error</v>
      </c>
      <c r="F1922">
        <f t="shared" ref="F1922:F1985" si="369">IFERROR(MID($B1922,FIND(F$1,$B1922,1)+LEN(F$1)+1,FIND(G$1,$B1922,1)-(FIND(F$1,$B1922,1)+LEN(F$1))-3)+0,0)</f>
        <v>0</v>
      </c>
      <c r="G1922" t="str">
        <f t="shared" ref="G1922:H1941" si="370">MID($B1922,FIND(G$1,$B1922,1)+LEN(G$1)+1,FIND(H$1,$B1922,1)-(FIND(G$1,$B1922,1)+LEN(G$1))-3)</f>
        <v>log2</v>
      </c>
      <c r="H1922" t="str">
        <f t="shared" si="370"/>
        <v>5</v>
      </c>
      <c r="I1922" t="str">
        <f t="shared" ref="I1922:I1985" si="371">MID($B1922,FIND(I$1,$B1922,1)+LEN(I$1)+1,FIND(J$1,$B1922,1)-(FIND(I$1,$B1922,1)+LEN(I$1))-4)</f>
        <v>200</v>
      </c>
      <c r="J1922">
        <f t="shared" ref="J1922:J1985" si="372">MID($B1922,FIND(J$1,$B1922,1)+LEN(J$1)+1,FIND(K$1,$B1922,1)-(FIND(J$1,$B1922,1)+LEN(J$1))-2)+0</f>
        <v>0.78800000000000003</v>
      </c>
      <c r="K1922">
        <f t="shared" ref="K1922:K1985" si="373">IF(RIGHT(B1922,1)="n",60*MID(RIGHT(B1922,7),1,4),MID(RIGHT(B1922,5),1,4))+0</f>
        <v>27.7</v>
      </c>
      <c r="L1922">
        <f t="shared" ref="L1922:L1985" si="374">AVERAGEIFS(J:J,$C:$C,$C1922)</f>
        <v>0.78380000000000005</v>
      </c>
      <c r="M1922">
        <f t="shared" ref="M1922:M1985" si="375">AVERAGEIFS(K:K,$C:$C,$C1922)</f>
        <v>26.339999999999996</v>
      </c>
    </row>
    <row r="1923" spans="1:13" x14ac:dyDescent="0.2">
      <c r="A1923" t="s">
        <v>5205</v>
      </c>
      <c r="B1923" s="1" t="s">
        <v>3574</v>
      </c>
      <c r="C1923" t="str">
        <f t="shared" si="366"/>
        <v>bootstrap=True, criterion=squared_error, max_depth=None, max_features=log2, min_samples_split=5, n_estimators=200</v>
      </c>
      <c r="D1923" t="str">
        <f t="shared" si="367"/>
        <v>True</v>
      </c>
      <c r="E1923" t="str">
        <f t="shared" si="368"/>
        <v>squared_error</v>
      </c>
      <c r="F1923">
        <f t="shared" si="369"/>
        <v>0</v>
      </c>
      <c r="G1923" t="str">
        <f t="shared" si="370"/>
        <v>log2</v>
      </c>
      <c r="H1923" t="str">
        <f t="shared" si="370"/>
        <v>5</v>
      </c>
      <c r="I1923" t="str">
        <f t="shared" si="371"/>
        <v>200</v>
      </c>
      <c r="J1923">
        <f t="shared" si="372"/>
        <v>0.75700000000000001</v>
      </c>
      <c r="K1923">
        <f t="shared" si="373"/>
        <v>26</v>
      </c>
      <c r="L1923">
        <f t="shared" si="374"/>
        <v>0.78380000000000005</v>
      </c>
      <c r="M1923">
        <f t="shared" si="375"/>
        <v>26.339999999999996</v>
      </c>
    </row>
    <row r="1924" spans="1:13" x14ac:dyDescent="0.2">
      <c r="A1924" t="s">
        <v>5205</v>
      </c>
      <c r="B1924" s="1" t="s">
        <v>3575</v>
      </c>
      <c r="C1924" t="str">
        <f t="shared" si="366"/>
        <v>bootstrap=True, criterion=squared_error, max_depth=None, max_features=log2, min_samples_split=5, n_estimators=200</v>
      </c>
      <c r="D1924" t="str">
        <f t="shared" si="367"/>
        <v>True</v>
      </c>
      <c r="E1924" t="str">
        <f t="shared" si="368"/>
        <v>squared_error</v>
      </c>
      <c r="F1924">
        <f t="shared" si="369"/>
        <v>0</v>
      </c>
      <c r="G1924" t="str">
        <f t="shared" si="370"/>
        <v>log2</v>
      </c>
      <c r="H1924" t="str">
        <f t="shared" si="370"/>
        <v>5</v>
      </c>
      <c r="I1924" t="str">
        <f t="shared" si="371"/>
        <v>200</v>
      </c>
      <c r="J1924">
        <f t="shared" si="372"/>
        <v>0.79100000000000004</v>
      </c>
      <c r="K1924">
        <f t="shared" si="373"/>
        <v>27.4</v>
      </c>
      <c r="L1924">
        <f t="shared" si="374"/>
        <v>0.78380000000000005</v>
      </c>
      <c r="M1924">
        <f t="shared" si="375"/>
        <v>26.339999999999996</v>
      </c>
    </row>
    <row r="1925" spans="1:13" x14ac:dyDescent="0.2">
      <c r="A1925" t="s">
        <v>5205</v>
      </c>
      <c r="B1925" s="1" t="s">
        <v>3576</v>
      </c>
      <c r="C1925" t="str">
        <f t="shared" si="366"/>
        <v>bootstrap=True, criterion=squared_error, max_depth=None, max_features=log2, min_samples_split=5, n_estimators=200</v>
      </c>
      <c r="D1925" t="str">
        <f t="shared" si="367"/>
        <v>True</v>
      </c>
      <c r="E1925" t="str">
        <f t="shared" si="368"/>
        <v>squared_error</v>
      </c>
      <c r="F1925">
        <f t="shared" si="369"/>
        <v>0</v>
      </c>
      <c r="G1925" t="str">
        <f t="shared" si="370"/>
        <v>log2</v>
      </c>
      <c r="H1925" t="str">
        <f t="shared" si="370"/>
        <v>5</v>
      </c>
      <c r="I1925" t="str">
        <f t="shared" si="371"/>
        <v>200</v>
      </c>
      <c r="J1925">
        <f t="shared" si="372"/>
        <v>0.75700000000000001</v>
      </c>
      <c r="K1925">
        <f t="shared" si="373"/>
        <v>26.4</v>
      </c>
      <c r="L1925">
        <f t="shared" si="374"/>
        <v>0.78380000000000005</v>
      </c>
      <c r="M1925">
        <f t="shared" si="375"/>
        <v>26.339999999999996</v>
      </c>
    </row>
    <row r="1926" spans="1:13" x14ac:dyDescent="0.2">
      <c r="A1926" t="s">
        <v>5205</v>
      </c>
      <c r="B1926" s="1" t="s">
        <v>3577</v>
      </c>
      <c r="C1926" t="str">
        <f t="shared" si="366"/>
        <v>bootstrap=True, criterion=squared_error, max_depth=None, max_features=log2, min_samples_split=5, n_estimators=200</v>
      </c>
      <c r="D1926" t="str">
        <f t="shared" si="367"/>
        <v>True</v>
      </c>
      <c r="E1926" t="str">
        <f t="shared" si="368"/>
        <v>squared_error</v>
      </c>
      <c r="F1926">
        <f t="shared" si="369"/>
        <v>0</v>
      </c>
      <c r="G1926" t="str">
        <f t="shared" si="370"/>
        <v>log2</v>
      </c>
      <c r="H1926" t="str">
        <f t="shared" si="370"/>
        <v>5</v>
      </c>
      <c r="I1926" t="str">
        <f t="shared" si="371"/>
        <v>200</v>
      </c>
      <c r="J1926">
        <f t="shared" si="372"/>
        <v>0.82599999999999996</v>
      </c>
      <c r="K1926">
        <f t="shared" si="373"/>
        <v>24.2</v>
      </c>
      <c r="L1926">
        <f t="shared" si="374"/>
        <v>0.78380000000000005</v>
      </c>
      <c r="M1926">
        <f t="shared" si="375"/>
        <v>26.339999999999996</v>
      </c>
    </row>
    <row r="1927" spans="1:13" x14ac:dyDescent="0.2">
      <c r="A1927" t="s">
        <v>5205</v>
      </c>
      <c r="B1927" s="1" t="s">
        <v>4997</v>
      </c>
      <c r="C1927" t="str">
        <f t="shared" si="366"/>
        <v>bootstrap=False, criterion=squared_error, max_depth=None, max_features=log2, min_samples_split=10, n_estimators=100</v>
      </c>
      <c r="D1927" t="str">
        <f t="shared" si="367"/>
        <v>False</v>
      </c>
      <c r="E1927" t="str">
        <f t="shared" si="368"/>
        <v>squared_error</v>
      </c>
      <c r="F1927">
        <f t="shared" si="369"/>
        <v>0</v>
      </c>
      <c r="G1927" t="str">
        <f t="shared" si="370"/>
        <v>log2</v>
      </c>
      <c r="H1927" t="str">
        <f t="shared" si="370"/>
        <v>10</v>
      </c>
      <c r="I1927" t="str">
        <f t="shared" si="371"/>
        <v>100</v>
      </c>
      <c r="J1927">
        <f t="shared" si="372"/>
        <v>0.78100000000000003</v>
      </c>
      <c r="K1927">
        <f t="shared" si="373"/>
        <v>19.3</v>
      </c>
      <c r="L1927">
        <f t="shared" si="374"/>
        <v>0.78380000000000005</v>
      </c>
      <c r="M1927">
        <f t="shared" si="375"/>
        <v>18.84</v>
      </c>
    </row>
    <row r="1928" spans="1:13" x14ac:dyDescent="0.2">
      <c r="A1928" t="s">
        <v>5205</v>
      </c>
      <c r="B1928" s="1" t="s">
        <v>4998</v>
      </c>
      <c r="C1928" t="str">
        <f t="shared" si="366"/>
        <v>bootstrap=False, criterion=squared_error, max_depth=None, max_features=log2, min_samples_split=10, n_estimators=100</v>
      </c>
      <c r="D1928" t="str">
        <f t="shared" si="367"/>
        <v>False</v>
      </c>
      <c r="E1928" t="str">
        <f t="shared" si="368"/>
        <v>squared_error</v>
      </c>
      <c r="F1928">
        <f t="shared" si="369"/>
        <v>0</v>
      </c>
      <c r="G1928" t="str">
        <f t="shared" si="370"/>
        <v>log2</v>
      </c>
      <c r="H1928" t="str">
        <f t="shared" si="370"/>
        <v>10</v>
      </c>
      <c r="I1928" t="str">
        <f t="shared" si="371"/>
        <v>100</v>
      </c>
      <c r="J1928">
        <f t="shared" si="372"/>
        <v>0.75600000000000001</v>
      </c>
      <c r="K1928">
        <f t="shared" si="373"/>
        <v>19.100000000000001</v>
      </c>
      <c r="L1928">
        <f t="shared" si="374"/>
        <v>0.78380000000000005</v>
      </c>
      <c r="M1928">
        <f t="shared" si="375"/>
        <v>18.84</v>
      </c>
    </row>
    <row r="1929" spans="1:13" x14ac:dyDescent="0.2">
      <c r="A1929" t="s">
        <v>5205</v>
      </c>
      <c r="B1929" s="1" t="s">
        <v>4999</v>
      </c>
      <c r="C1929" t="str">
        <f t="shared" si="366"/>
        <v>bootstrap=False, criterion=squared_error, max_depth=None, max_features=log2, min_samples_split=10, n_estimators=100</v>
      </c>
      <c r="D1929" t="str">
        <f t="shared" si="367"/>
        <v>False</v>
      </c>
      <c r="E1929" t="str">
        <f t="shared" si="368"/>
        <v>squared_error</v>
      </c>
      <c r="F1929">
        <f t="shared" si="369"/>
        <v>0</v>
      </c>
      <c r="G1929" t="str">
        <f t="shared" si="370"/>
        <v>log2</v>
      </c>
      <c r="H1929" t="str">
        <f t="shared" si="370"/>
        <v>10</v>
      </c>
      <c r="I1929" t="str">
        <f t="shared" si="371"/>
        <v>100</v>
      </c>
      <c r="J1929">
        <f t="shared" si="372"/>
        <v>0.754</v>
      </c>
      <c r="K1929">
        <f t="shared" si="373"/>
        <v>19.3</v>
      </c>
      <c r="L1929">
        <f t="shared" si="374"/>
        <v>0.78380000000000005</v>
      </c>
      <c r="M1929">
        <f t="shared" si="375"/>
        <v>18.84</v>
      </c>
    </row>
    <row r="1930" spans="1:13" x14ac:dyDescent="0.2">
      <c r="A1930" t="s">
        <v>5205</v>
      </c>
      <c r="B1930" s="1" t="s">
        <v>5000</v>
      </c>
      <c r="C1930" t="str">
        <f t="shared" si="366"/>
        <v>bootstrap=False, criterion=squared_error, max_depth=None, max_features=log2, min_samples_split=10, n_estimators=100</v>
      </c>
      <c r="D1930" t="str">
        <f t="shared" si="367"/>
        <v>False</v>
      </c>
      <c r="E1930" t="str">
        <f t="shared" si="368"/>
        <v>squared_error</v>
      </c>
      <c r="F1930">
        <f t="shared" si="369"/>
        <v>0</v>
      </c>
      <c r="G1930" t="str">
        <f t="shared" si="370"/>
        <v>log2</v>
      </c>
      <c r="H1930" t="str">
        <f t="shared" si="370"/>
        <v>10</v>
      </c>
      <c r="I1930" t="str">
        <f t="shared" si="371"/>
        <v>100</v>
      </c>
      <c r="J1930">
        <f t="shared" si="372"/>
        <v>0.78900000000000003</v>
      </c>
      <c r="K1930">
        <f t="shared" si="373"/>
        <v>19.8</v>
      </c>
      <c r="L1930">
        <f t="shared" si="374"/>
        <v>0.78380000000000005</v>
      </c>
      <c r="M1930">
        <f t="shared" si="375"/>
        <v>18.84</v>
      </c>
    </row>
    <row r="1931" spans="1:13" x14ac:dyDescent="0.2">
      <c r="A1931" t="s">
        <v>5205</v>
      </c>
      <c r="B1931" s="1" t="s">
        <v>5001</v>
      </c>
      <c r="C1931" t="str">
        <f t="shared" si="366"/>
        <v>bootstrap=False, criterion=squared_error, max_depth=None, max_features=log2, min_samples_split=10, n_estimators=100</v>
      </c>
      <c r="D1931" t="str">
        <f t="shared" si="367"/>
        <v>False</v>
      </c>
      <c r="E1931" t="str">
        <f t="shared" si="368"/>
        <v>squared_error</v>
      </c>
      <c r="F1931">
        <f t="shared" si="369"/>
        <v>0</v>
      </c>
      <c r="G1931" t="str">
        <f t="shared" si="370"/>
        <v>log2</v>
      </c>
      <c r="H1931" t="str">
        <f t="shared" si="370"/>
        <v>10</v>
      </c>
      <c r="I1931" t="str">
        <f t="shared" si="371"/>
        <v>100</v>
      </c>
      <c r="J1931">
        <f t="shared" si="372"/>
        <v>0.83899999999999997</v>
      </c>
      <c r="K1931">
        <f t="shared" si="373"/>
        <v>16.7</v>
      </c>
      <c r="L1931">
        <f t="shared" si="374"/>
        <v>0.78380000000000005</v>
      </c>
      <c r="M1931">
        <f t="shared" si="375"/>
        <v>18.84</v>
      </c>
    </row>
    <row r="1932" spans="1:13" x14ac:dyDescent="0.2">
      <c r="A1932" t="s">
        <v>5205</v>
      </c>
      <c r="B1932" s="1" t="s">
        <v>3215</v>
      </c>
      <c r="C1932" t="str">
        <f t="shared" si="366"/>
        <v>bootstrap=True, criterion=squared_error, max_depth=50, max_features=log2, min_samples_split=5, n_estimators=200</v>
      </c>
      <c r="D1932" t="str">
        <f t="shared" si="367"/>
        <v>True</v>
      </c>
      <c r="E1932" t="str">
        <f t="shared" si="368"/>
        <v>squared_error</v>
      </c>
      <c r="F1932">
        <f t="shared" si="369"/>
        <v>50</v>
      </c>
      <c r="G1932" t="str">
        <f t="shared" si="370"/>
        <v>log2</v>
      </c>
      <c r="H1932" t="str">
        <f t="shared" si="370"/>
        <v>5</v>
      </c>
      <c r="I1932" t="str">
        <f t="shared" si="371"/>
        <v>200</v>
      </c>
      <c r="J1932">
        <f t="shared" si="372"/>
        <v>0.78700000000000003</v>
      </c>
      <c r="K1932">
        <f t="shared" si="373"/>
        <v>26.5</v>
      </c>
      <c r="L1932">
        <f t="shared" si="374"/>
        <v>0.78360000000000007</v>
      </c>
      <c r="M1932">
        <f t="shared" si="375"/>
        <v>26.060000000000002</v>
      </c>
    </row>
    <row r="1933" spans="1:13" x14ac:dyDescent="0.2">
      <c r="A1933" t="s">
        <v>5205</v>
      </c>
      <c r="B1933" s="1" t="s">
        <v>3216</v>
      </c>
      <c r="C1933" t="str">
        <f t="shared" si="366"/>
        <v>bootstrap=True, criterion=squared_error, max_depth=50, max_features=log2, min_samples_split=5, n_estimators=200</v>
      </c>
      <c r="D1933" t="str">
        <f t="shared" si="367"/>
        <v>True</v>
      </c>
      <c r="E1933" t="str">
        <f t="shared" si="368"/>
        <v>squared_error</v>
      </c>
      <c r="F1933">
        <f t="shared" si="369"/>
        <v>50</v>
      </c>
      <c r="G1933" t="str">
        <f t="shared" si="370"/>
        <v>log2</v>
      </c>
      <c r="H1933" t="str">
        <f t="shared" si="370"/>
        <v>5</v>
      </c>
      <c r="I1933" t="str">
        <f t="shared" si="371"/>
        <v>200</v>
      </c>
      <c r="J1933">
        <f t="shared" si="372"/>
        <v>0.75700000000000001</v>
      </c>
      <c r="K1933">
        <f t="shared" si="373"/>
        <v>25.2</v>
      </c>
      <c r="L1933">
        <f t="shared" si="374"/>
        <v>0.78360000000000007</v>
      </c>
      <c r="M1933">
        <f t="shared" si="375"/>
        <v>26.060000000000002</v>
      </c>
    </row>
    <row r="1934" spans="1:13" x14ac:dyDescent="0.2">
      <c r="A1934" t="s">
        <v>5205</v>
      </c>
      <c r="B1934" s="1" t="s">
        <v>3217</v>
      </c>
      <c r="C1934" t="str">
        <f t="shared" si="366"/>
        <v>bootstrap=True, criterion=squared_error, max_depth=50, max_features=log2, min_samples_split=5, n_estimators=200</v>
      </c>
      <c r="D1934" t="str">
        <f t="shared" si="367"/>
        <v>True</v>
      </c>
      <c r="E1934" t="str">
        <f t="shared" si="368"/>
        <v>squared_error</v>
      </c>
      <c r="F1934">
        <f t="shared" si="369"/>
        <v>50</v>
      </c>
      <c r="G1934" t="str">
        <f t="shared" si="370"/>
        <v>log2</v>
      </c>
      <c r="H1934" t="str">
        <f t="shared" si="370"/>
        <v>5</v>
      </c>
      <c r="I1934" t="str">
        <f t="shared" si="371"/>
        <v>200</v>
      </c>
      <c r="J1934">
        <f t="shared" si="372"/>
        <v>0.82599999999999996</v>
      </c>
      <c r="K1934">
        <f t="shared" si="373"/>
        <v>22.7</v>
      </c>
      <c r="L1934">
        <f t="shared" si="374"/>
        <v>0.78360000000000007</v>
      </c>
      <c r="M1934">
        <f t="shared" si="375"/>
        <v>26.060000000000002</v>
      </c>
    </row>
    <row r="1935" spans="1:13" x14ac:dyDescent="0.2">
      <c r="A1935" t="s">
        <v>5205</v>
      </c>
      <c r="B1935" s="1" t="s">
        <v>3218</v>
      </c>
      <c r="C1935" t="str">
        <f t="shared" si="366"/>
        <v>bootstrap=True, criterion=squared_error, max_depth=50, max_features=log2, min_samples_split=5, n_estimators=200</v>
      </c>
      <c r="D1935" t="str">
        <f t="shared" si="367"/>
        <v>True</v>
      </c>
      <c r="E1935" t="str">
        <f t="shared" si="368"/>
        <v>squared_error</v>
      </c>
      <c r="F1935">
        <f t="shared" si="369"/>
        <v>50</v>
      </c>
      <c r="G1935" t="str">
        <f t="shared" si="370"/>
        <v>log2</v>
      </c>
      <c r="H1935" t="str">
        <f t="shared" si="370"/>
        <v>5</v>
      </c>
      <c r="I1935" t="str">
        <f t="shared" si="371"/>
        <v>200</v>
      </c>
      <c r="J1935">
        <f t="shared" si="372"/>
        <v>0.75700000000000001</v>
      </c>
      <c r="K1935">
        <f t="shared" si="373"/>
        <v>27.4</v>
      </c>
      <c r="L1935">
        <f t="shared" si="374"/>
        <v>0.78360000000000007</v>
      </c>
      <c r="M1935">
        <f t="shared" si="375"/>
        <v>26.060000000000002</v>
      </c>
    </row>
    <row r="1936" spans="1:13" x14ac:dyDescent="0.2">
      <c r="A1936" t="s">
        <v>5205</v>
      </c>
      <c r="B1936" s="1" t="s">
        <v>3219</v>
      </c>
      <c r="C1936" t="str">
        <f t="shared" si="366"/>
        <v>bootstrap=True, criterion=squared_error, max_depth=50, max_features=log2, min_samples_split=5, n_estimators=200</v>
      </c>
      <c r="D1936" t="str">
        <f t="shared" si="367"/>
        <v>True</v>
      </c>
      <c r="E1936" t="str">
        <f t="shared" si="368"/>
        <v>squared_error</v>
      </c>
      <c r="F1936">
        <f t="shared" si="369"/>
        <v>50</v>
      </c>
      <c r="G1936" t="str">
        <f t="shared" si="370"/>
        <v>log2</v>
      </c>
      <c r="H1936" t="str">
        <f t="shared" si="370"/>
        <v>5</v>
      </c>
      <c r="I1936" t="str">
        <f t="shared" si="371"/>
        <v>200</v>
      </c>
      <c r="J1936">
        <f t="shared" si="372"/>
        <v>0.79100000000000004</v>
      </c>
      <c r="K1936">
        <f t="shared" si="373"/>
        <v>28.5</v>
      </c>
      <c r="L1936">
        <f t="shared" si="374"/>
        <v>0.78360000000000007</v>
      </c>
      <c r="M1936">
        <f t="shared" si="375"/>
        <v>26.060000000000002</v>
      </c>
    </row>
    <row r="1937" spans="1:13" x14ac:dyDescent="0.2">
      <c r="A1937" t="s">
        <v>5205</v>
      </c>
      <c r="B1937" s="1" t="s">
        <v>4652</v>
      </c>
      <c r="C1937" t="str">
        <f t="shared" si="366"/>
        <v>bootstrap=False, criterion=squared_error, max_depth=50, max_features=log2, min_samples_split=10, n_estimators=200</v>
      </c>
      <c r="D1937" t="str">
        <f t="shared" si="367"/>
        <v>False</v>
      </c>
      <c r="E1937" t="str">
        <f t="shared" si="368"/>
        <v>squared_error</v>
      </c>
      <c r="F1937">
        <f t="shared" si="369"/>
        <v>50</v>
      </c>
      <c r="G1937" t="str">
        <f t="shared" si="370"/>
        <v>log2</v>
      </c>
      <c r="H1937" t="str">
        <f t="shared" si="370"/>
        <v>10</v>
      </c>
      <c r="I1937" t="str">
        <f t="shared" si="371"/>
        <v>200</v>
      </c>
      <c r="J1937">
        <f t="shared" si="372"/>
        <v>0.78100000000000003</v>
      </c>
      <c r="K1937">
        <f t="shared" si="373"/>
        <v>40.6</v>
      </c>
      <c r="L1937">
        <f t="shared" si="374"/>
        <v>0.78360000000000007</v>
      </c>
      <c r="M1937">
        <f t="shared" si="375"/>
        <v>38.980000000000004</v>
      </c>
    </row>
    <row r="1938" spans="1:13" x14ac:dyDescent="0.2">
      <c r="A1938" t="s">
        <v>5205</v>
      </c>
      <c r="B1938" s="1" t="s">
        <v>4653</v>
      </c>
      <c r="C1938" t="str">
        <f t="shared" si="366"/>
        <v>bootstrap=False, criterion=squared_error, max_depth=50, max_features=log2, min_samples_split=10, n_estimators=200</v>
      </c>
      <c r="D1938" t="str">
        <f t="shared" si="367"/>
        <v>False</v>
      </c>
      <c r="E1938" t="str">
        <f t="shared" si="368"/>
        <v>squared_error</v>
      </c>
      <c r="F1938">
        <f t="shared" si="369"/>
        <v>50</v>
      </c>
      <c r="G1938" t="str">
        <f t="shared" si="370"/>
        <v>log2</v>
      </c>
      <c r="H1938" t="str">
        <f t="shared" si="370"/>
        <v>10</v>
      </c>
      <c r="I1938" t="str">
        <f t="shared" si="371"/>
        <v>200</v>
      </c>
      <c r="J1938">
        <f t="shared" si="372"/>
        <v>0.75700000000000001</v>
      </c>
      <c r="K1938">
        <f t="shared" si="373"/>
        <v>38.9</v>
      </c>
      <c r="L1938">
        <f t="shared" si="374"/>
        <v>0.78360000000000007</v>
      </c>
      <c r="M1938">
        <f t="shared" si="375"/>
        <v>38.980000000000004</v>
      </c>
    </row>
    <row r="1939" spans="1:13" x14ac:dyDescent="0.2">
      <c r="A1939" t="s">
        <v>5205</v>
      </c>
      <c r="B1939" s="1" t="s">
        <v>4654</v>
      </c>
      <c r="C1939" t="str">
        <f t="shared" si="366"/>
        <v>bootstrap=False, criterion=squared_error, max_depth=50, max_features=log2, min_samples_split=10, n_estimators=200</v>
      </c>
      <c r="D1939" t="str">
        <f t="shared" si="367"/>
        <v>False</v>
      </c>
      <c r="E1939" t="str">
        <f t="shared" si="368"/>
        <v>squared_error</v>
      </c>
      <c r="F1939">
        <f t="shared" si="369"/>
        <v>50</v>
      </c>
      <c r="G1939" t="str">
        <f t="shared" si="370"/>
        <v>log2</v>
      </c>
      <c r="H1939" t="str">
        <f t="shared" si="370"/>
        <v>10</v>
      </c>
      <c r="I1939" t="str">
        <f t="shared" si="371"/>
        <v>200</v>
      </c>
      <c r="J1939">
        <f t="shared" si="372"/>
        <v>0.753</v>
      </c>
      <c r="K1939">
        <f t="shared" si="373"/>
        <v>39.6</v>
      </c>
      <c r="L1939">
        <f t="shared" si="374"/>
        <v>0.78360000000000007</v>
      </c>
      <c r="M1939">
        <f t="shared" si="375"/>
        <v>38.980000000000004</v>
      </c>
    </row>
    <row r="1940" spans="1:13" x14ac:dyDescent="0.2">
      <c r="A1940" t="s">
        <v>5205</v>
      </c>
      <c r="B1940" s="1" t="s">
        <v>4655</v>
      </c>
      <c r="C1940" t="str">
        <f t="shared" si="366"/>
        <v>bootstrap=False, criterion=squared_error, max_depth=50, max_features=log2, min_samples_split=10, n_estimators=200</v>
      </c>
      <c r="D1940" t="str">
        <f t="shared" si="367"/>
        <v>False</v>
      </c>
      <c r="E1940" t="str">
        <f t="shared" si="368"/>
        <v>squared_error</v>
      </c>
      <c r="F1940">
        <f t="shared" si="369"/>
        <v>50</v>
      </c>
      <c r="G1940" t="str">
        <f t="shared" si="370"/>
        <v>log2</v>
      </c>
      <c r="H1940" t="str">
        <f t="shared" si="370"/>
        <v>10</v>
      </c>
      <c r="I1940" t="str">
        <f t="shared" si="371"/>
        <v>200</v>
      </c>
      <c r="J1940">
        <f t="shared" si="372"/>
        <v>0.83799999999999997</v>
      </c>
      <c r="K1940">
        <f t="shared" si="373"/>
        <v>34.700000000000003</v>
      </c>
      <c r="L1940">
        <f t="shared" si="374"/>
        <v>0.78360000000000007</v>
      </c>
      <c r="M1940">
        <f t="shared" si="375"/>
        <v>38.980000000000004</v>
      </c>
    </row>
    <row r="1941" spans="1:13" x14ac:dyDescent="0.2">
      <c r="A1941" t="s">
        <v>5205</v>
      </c>
      <c r="B1941" s="1" t="s">
        <v>4656</v>
      </c>
      <c r="C1941" t="str">
        <f t="shared" si="366"/>
        <v>bootstrap=False, criterion=squared_error, max_depth=50, max_features=log2, min_samples_split=10, n_estimators=200</v>
      </c>
      <c r="D1941" t="str">
        <f t="shared" si="367"/>
        <v>False</v>
      </c>
      <c r="E1941" t="str">
        <f t="shared" si="368"/>
        <v>squared_error</v>
      </c>
      <c r="F1941">
        <f t="shared" si="369"/>
        <v>50</v>
      </c>
      <c r="G1941" t="str">
        <f t="shared" si="370"/>
        <v>log2</v>
      </c>
      <c r="H1941" t="str">
        <f t="shared" si="370"/>
        <v>10</v>
      </c>
      <c r="I1941" t="str">
        <f t="shared" si="371"/>
        <v>200</v>
      </c>
      <c r="J1941">
        <f t="shared" si="372"/>
        <v>0.78900000000000003</v>
      </c>
      <c r="K1941">
        <f t="shared" si="373"/>
        <v>41.1</v>
      </c>
      <c r="L1941">
        <f t="shared" si="374"/>
        <v>0.78360000000000007</v>
      </c>
      <c r="M1941">
        <f t="shared" si="375"/>
        <v>38.980000000000004</v>
      </c>
    </row>
    <row r="1942" spans="1:13" x14ac:dyDescent="0.2">
      <c r="A1942" t="s">
        <v>5205</v>
      </c>
      <c r="B1942" s="1" t="s">
        <v>5014</v>
      </c>
      <c r="C1942" t="str">
        <f t="shared" si="366"/>
        <v>bootstrap=False, criterion=squared_error, max_depth=None, max_features=log2, min_samples_split=10, n_estimators=500</v>
      </c>
      <c r="D1942" t="str">
        <f t="shared" si="367"/>
        <v>False</v>
      </c>
      <c r="E1942" t="str">
        <f t="shared" si="368"/>
        <v>squared_error</v>
      </c>
      <c r="F1942">
        <f t="shared" si="369"/>
        <v>0</v>
      </c>
      <c r="G1942" t="str">
        <f t="shared" ref="G1942:H1961" si="376">MID($B1942,FIND(G$1,$B1942,1)+LEN(G$1)+1,FIND(H$1,$B1942,1)-(FIND(G$1,$B1942,1)+LEN(G$1))-3)</f>
        <v>log2</v>
      </c>
      <c r="H1942" t="str">
        <f t="shared" si="376"/>
        <v>10</v>
      </c>
      <c r="I1942" t="str">
        <f t="shared" si="371"/>
        <v>500</v>
      </c>
      <c r="J1942">
        <f t="shared" si="372"/>
        <v>0.75800000000000001</v>
      </c>
      <c r="K1942">
        <f t="shared" si="373"/>
        <v>38.700000000000003</v>
      </c>
      <c r="L1942">
        <f t="shared" si="374"/>
        <v>0.78360000000000007</v>
      </c>
      <c r="M1942">
        <f t="shared" si="375"/>
        <v>56.179999999999993</v>
      </c>
    </row>
    <row r="1943" spans="1:13" x14ac:dyDescent="0.2">
      <c r="A1943" t="s">
        <v>5205</v>
      </c>
      <c r="B1943" s="1" t="s">
        <v>5015</v>
      </c>
      <c r="C1943" t="str">
        <f t="shared" si="366"/>
        <v>bootstrap=False, criterion=squared_error, max_depth=None, max_features=log2, min_samples_split=10, n_estimators=500</v>
      </c>
      <c r="D1943" t="str">
        <f t="shared" si="367"/>
        <v>False</v>
      </c>
      <c r="E1943" t="str">
        <f t="shared" si="368"/>
        <v>squared_error</v>
      </c>
      <c r="F1943">
        <f t="shared" si="369"/>
        <v>0</v>
      </c>
      <c r="G1943" t="str">
        <f t="shared" si="376"/>
        <v>log2</v>
      </c>
      <c r="H1943" t="str">
        <f t="shared" si="376"/>
        <v>10</v>
      </c>
      <c r="I1943" t="str">
        <f t="shared" si="371"/>
        <v>500</v>
      </c>
      <c r="J1943">
        <f t="shared" si="372"/>
        <v>0.78100000000000003</v>
      </c>
      <c r="K1943">
        <f t="shared" si="373"/>
        <v>40</v>
      </c>
      <c r="L1943">
        <f t="shared" si="374"/>
        <v>0.78360000000000007</v>
      </c>
      <c r="M1943">
        <f t="shared" si="375"/>
        <v>56.179999999999993</v>
      </c>
    </row>
    <row r="1944" spans="1:13" x14ac:dyDescent="0.2">
      <c r="A1944" t="s">
        <v>5205</v>
      </c>
      <c r="B1944" s="1" t="s">
        <v>5016</v>
      </c>
      <c r="C1944" t="str">
        <f t="shared" si="366"/>
        <v>bootstrap=False, criterion=squared_error, max_depth=None, max_features=log2, min_samples_split=10, n_estimators=500</v>
      </c>
      <c r="D1944" t="str">
        <f t="shared" si="367"/>
        <v>False</v>
      </c>
      <c r="E1944" t="str">
        <f t="shared" si="368"/>
        <v>squared_error</v>
      </c>
      <c r="F1944">
        <f t="shared" si="369"/>
        <v>0</v>
      </c>
      <c r="G1944" t="str">
        <f t="shared" si="376"/>
        <v>log2</v>
      </c>
      <c r="H1944" t="str">
        <f t="shared" si="376"/>
        <v>10</v>
      </c>
      <c r="I1944" t="str">
        <f t="shared" si="371"/>
        <v>500</v>
      </c>
      <c r="J1944">
        <f t="shared" si="372"/>
        <v>0.78900000000000003</v>
      </c>
      <c r="K1944">
        <f t="shared" si="373"/>
        <v>34.200000000000003</v>
      </c>
      <c r="L1944">
        <f t="shared" si="374"/>
        <v>0.78360000000000007</v>
      </c>
      <c r="M1944">
        <f t="shared" si="375"/>
        <v>56.179999999999993</v>
      </c>
    </row>
    <row r="1945" spans="1:13" x14ac:dyDescent="0.2">
      <c r="A1945" t="s">
        <v>5205</v>
      </c>
      <c r="B1945" s="1" t="s">
        <v>5025</v>
      </c>
      <c r="C1945" t="str">
        <f t="shared" si="366"/>
        <v>bootstrap=False, criterion=squared_error, max_depth=None, max_features=log2, min_samples_split=10, n_estimators=500</v>
      </c>
      <c r="D1945" t="str">
        <f t="shared" si="367"/>
        <v>False</v>
      </c>
      <c r="E1945" t="str">
        <f t="shared" si="368"/>
        <v>squared_error</v>
      </c>
      <c r="F1945">
        <f t="shared" si="369"/>
        <v>0</v>
      </c>
      <c r="G1945" t="str">
        <f t="shared" si="376"/>
        <v>log2</v>
      </c>
      <c r="H1945" t="str">
        <f t="shared" si="376"/>
        <v>10</v>
      </c>
      <c r="I1945" t="str">
        <f t="shared" si="371"/>
        <v>500</v>
      </c>
      <c r="J1945">
        <f t="shared" si="372"/>
        <v>0.83799999999999997</v>
      </c>
      <c r="K1945">
        <f t="shared" si="373"/>
        <v>78</v>
      </c>
      <c r="L1945">
        <f t="shared" si="374"/>
        <v>0.78360000000000007</v>
      </c>
      <c r="M1945">
        <f t="shared" si="375"/>
        <v>56.179999999999993</v>
      </c>
    </row>
    <row r="1946" spans="1:13" x14ac:dyDescent="0.2">
      <c r="A1946" t="s">
        <v>5205</v>
      </c>
      <c r="B1946" s="1" t="s">
        <v>5026</v>
      </c>
      <c r="C1946" t="str">
        <f t="shared" si="366"/>
        <v>bootstrap=False, criterion=squared_error, max_depth=None, max_features=log2, min_samples_split=10, n_estimators=500</v>
      </c>
      <c r="D1946" t="str">
        <f t="shared" si="367"/>
        <v>False</v>
      </c>
      <c r="E1946" t="str">
        <f t="shared" si="368"/>
        <v>squared_error</v>
      </c>
      <c r="F1946">
        <f t="shared" si="369"/>
        <v>0</v>
      </c>
      <c r="G1946" t="str">
        <f t="shared" si="376"/>
        <v>log2</v>
      </c>
      <c r="H1946" t="str">
        <f t="shared" si="376"/>
        <v>10</v>
      </c>
      <c r="I1946" t="str">
        <f t="shared" si="371"/>
        <v>500</v>
      </c>
      <c r="J1946">
        <f t="shared" si="372"/>
        <v>0.752</v>
      </c>
      <c r="K1946">
        <f t="shared" si="373"/>
        <v>90</v>
      </c>
      <c r="L1946">
        <f t="shared" si="374"/>
        <v>0.78360000000000007</v>
      </c>
      <c r="M1946">
        <f t="shared" si="375"/>
        <v>56.179999999999993</v>
      </c>
    </row>
    <row r="1947" spans="1:13" x14ac:dyDescent="0.2">
      <c r="A1947" t="s">
        <v>5205</v>
      </c>
      <c r="B1947" s="1" t="s">
        <v>2864</v>
      </c>
      <c r="C1947" t="str">
        <f t="shared" si="366"/>
        <v>bootstrap=True, criterion=squared_error, max_depth=30, max_features=log2, min_samples_split=5, n_estimators=200</v>
      </c>
      <c r="D1947" t="str">
        <f t="shared" si="367"/>
        <v>True</v>
      </c>
      <c r="E1947" t="str">
        <f t="shared" si="368"/>
        <v>squared_error</v>
      </c>
      <c r="F1947">
        <f t="shared" si="369"/>
        <v>30</v>
      </c>
      <c r="G1947" t="str">
        <f t="shared" si="376"/>
        <v>log2</v>
      </c>
      <c r="H1947" t="str">
        <f t="shared" si="376"/>
        <v>5</v>
      </c>
      <c r="I1947" t="str">
        <f t="shared" si="371"/>
        <v>200</v>
      </c>
      <c r="J1947">
        <f t="shared" si="372"/>
        <v>0.78700000000000003</v>
      </c>
      <c r="K1947">
        <f t="shared" si="373"/>
        <v>25.6</v>
      </c>
      <c r="L1947">
        <f t="shared" si="374"/>
        <v>0.78359999999999996</v>
      </c>
      <c r="M1947">
        <f t="shared" si="375"/>
        <v>24.84</v>
      </c>
    </row>
    <row r="1948" spans="1:13" x14ac:dyDescent="0.2">
      <c r="A1948" t="s">
        <v>5205</v>
      </c>
      <c r="B1948" s="1" t="s">
        <v>2865</v>
      </c>
      <c r="C1948" t="str">
        <f t="shared" si="366"/>
        <v>bootstrap=True, criterion=squared_error, max_depth=30, max_features=log2, min_samples_split=5, n_estimators=200</v>
      </c>
      <c r="D1948" t="str">
        <f t="shared" si="367"/>
        <v>True</v>
      </c>
      <c r="E1948" t="str">
        <f t="shared" si="368"/>
        <v>squared_error</v>
      </c>
      <c r="F1948">
        <f t="shared" si="369"/>
        <v>30</v>
      </c>
      <c r="G1948" t="str">
        <f t="shared" si="376"/>
        <v>log2</v>
      </c>
      <c r="H1948" t="str">
        <f t="shared" si="376"/>
        <v>5</v>
      </c>
      <c r="I1948" t="str">
        <f t="shared" si="371"/>
        <v>200</v>
      </c>
      <c r="J1948">
        <f t="shared" si="372"/>
        <v>0.75700000000000001</v>
      </c>
      <c r="K1948">
        <f t="shared" si="373"/>
        <v>24.5</v>
      </c>
      <c r="L1948">
        <f t="shared" si="374"/>
        <v>0.78359999999999996</v>
      </c>
      <c r="M1948">
        <f t="shared" si="375"/>
        <v>24.84</v>
      </c>
    </row>
    <row r="1949" spans="1:13" x14ac:dyDescent="0.2">
      <c r="A1949" t="s">
        <v>5205</v>
      </c>
      <c r="B1949" s="1" t="s">
        <v>2866</v>
      </c>
      <c r="C1949" t="str">
        <f t="shared" si="366"/>
        <v>bootstrap=True, criterion=squared_error, max_depth=30, max_features=log2, min_samples_split=5, n_estimators=200</v>
      </c>
      <c r="D1949" t="str">
        <f t="shared" si="367"/>
        <v>True</v>
      </c>
      <c r="E1949" t="str">
        <f t="shared" si="368"/>
        <v>squared_error</v>
      </c>
      <c r="F1949">
        <f t="shared" si="369"/>
        <v>30</v>
      </c>
      <c r="G1949" t="str">
        <f t="shared" si="376"/>
        <v>log2</v>
      </c>
      <c r="H1949" t="str">
        <f t="shared" si="376"/>
        <v>5</v>
      </c>
      <c r="I1949" t="str">
        <f t="shared" si="371"/>
        <v>200</v>
      </c>
      <c r="J1949">
        <f t="shared" si="372"/>
        <v>0.82799999999999996</v>
      </c>
      <c r="K1949">
        <f t="shared" si="373"/>
        <v>22.4</v>
      </c>
      <c r="L1949">
        <f t="shared" si="374"/>
        <v>0.78359999999999996</v>
      </c>
      <c r="M1949">
        <f t="shared" si="375"/>
        <v>24.84</v>
      </c>
    </row>
    <row r="1950" spans="1:13" x14ac:dyDescent="0.2">
      <c r="A1950" t="s">
        <v>5205</v>
      </c>
      <c r="B1950" s="1" t="s">
        <v>2867</v>
      </c>
      <c r="C1950" t="str">
        <f t="shared" si="366"/>
        <v>bootstrap=True, criterion=squared_error, max_depth=30, max_features=log2, min_samples_split=5, n_estimators=200</v>
      </c>
      <c r="D1950" t="str">
        <f t="shared" si="367"/>
        <v>True</v>
      </c>
      <c r="E1950" t="str">
        <f t="shared" si="368"/>
        <v>squared_error</v>
      </c>
      <c r="F1950">
        <f t="shared" si="369"/>
        <v>30</v>
      </c>
      <c r="G1950" t="str">
        <f t="shared" si="376"/>
        <v>log2</v>
      </c>
      <c r="H1950" t="str">
        <f t="shared" si="376"/>
        <v>5</v>
      </c>
      <c r="I1950" t="str">
        <f t="shared" si="371"/>
        <v>200</v>
      </c>
      <c r="J1950">
        <f t="shared" si="372"/>
        <v>0.79100000000000004</v>
      </c>
      <c r="K1950">
        <f t="shared" si="373"/>
        <v>26.2</v>
      </c>
      <c r="L1950">
        <f t="shared" si="374"/>
        <v>0.78359999999999996</v>
      </c>
      <c r="M1950">
        <f t="shared" si="375"/>
        <v>24.84</v>
      </c>
    </row>
    <row r="1951" spans="1:13" x14ac:dyDescent="0.2">
      <c r="A1951" t="s">
        <v>5205</v>
      </c>
      <c r="B1951" s="1" t="s">
        <v>2868</v>
      </c>
      <c r="C1951" t="str">
        <f t="shared" si="366"/>
        <v>bootstrap=True, criterion=squared_error, max_depth=30, max_features=log2, min_samples_split=5, n_estimators=200</v>
      </c>
      <c r="D1951" t="str">
        <f t="shared" si="367"/>
        <v>True</v>
      </c>
      <c r="E1951" t="str">
        <f t="shared" si="368"/>
        <v>squared_error</v>
      </c>
      <c r="F1951">
        <f t="shared" si="369"/>
        <v>30</v>
      </c>
      <c r="G1951" t="str">
        <f t="shared" si="376"/>
        <v>log2</v>
      </c>
      <c r="H1951" t="str">
        <f t="shared" si="376"/>
        <v>5</v>
      </c>
      <c r="I1951" t="str">
        <f t="shared" si="371"/>
        <v>200</v>
      </c>
      <c r="J1951">
        <f t="shared" si="372"/>
        <v>0.755</v>
      </c>
      <c r="K1951">
        <f t="shared" si="373"/>
        <v>25.5</v>
      </c>
      <c r="L1951">
        <f t="shared" si="374"/>
        <v>0.78359999999999996</v>
      </c>
      <c r="M1951">
        <f t="shared" si="375"/>
        <v>24.84</v>
      </c>
    </row>
    <row r="1952" spans="1:13" x14ac:dyDescent="0.2">
      <c r="A1952" t="s">
        <v>5205</v>
      </c>
      <c r="B1952" s="1" t="s">
        <v>5002</v>
      </c>
      <c r="C1952" t="str">
        <f t="shared" si="366"/>
        <v>bootstrap=False, criterion=squared_error, max_depth=None, max_features=log2, min_samples_split=10, n_estimators=150</v>
      </c>
      <c r="D1952" t="str">
        <f t="shared" si="367"/>
        <v>False</v>
      </c>
      <c r="E1952" t="str">
        <f t="shared" si="368"/>
        <v>squared_error</v>
      </c>
      <c r="F1952">
        <f t="shared" si="369"/>
        <v>0</v>
      </c>
      <c r="G1952" t="str">
        <f t="shared" si="376"/>
        <v>log2</v>
      </c>
      <c r="H1952" t="str">
        <f t="shared" si="376"/>
        <v>10</v>
      </c>
      <c r="I1952" t="str">
        <f t="shared" si="371"/>
        <v>150</v>
      </c>
      <c r="J1952">
        <f t="shared" si="372"/>
        <v>0.78</v>
      </c>
      <c r="K1952">
        <f t="shared" si="373"/>
        <v>29.6</v>
      </c>
      <c r="L1952">
        <f t="shared" si="374"/>
        <v>0.78359999999999996</v>
      </c>
      <c r="M1952">
        <f t="shared" si="375"/>
        <v>26.120000000000005</v>
      </c>
    </row>
    <row r="1953" spans="1:13" x14ac:dyDescent="0.2">
      <c r="A1953" t="s">
        <v>5205</v>
      </c>
      <c r="B1953" s="1" t="s">
        <v>5003</v>
      </c>
      <c r="C1953" t="str">
        <f t="shared" si="366"/>
        <v>bootstrap=False, criterion=squared_error, max_depth=None, max_features=log2, min_samples_split=10, n_estimators=150</v>
      </c>
      <c r="D1953" t="str">
        <f t="shared" si="367"/>
        <v>False</v>
      </c>
      <c r="E1953" t="str">
        <f t="shared" si="368"/>
        <v>squared_error</v>
      </c>
      <c r="F1953">
        <f t="shared" si="369"/>
        <v>0</v>
      </c>
      <c r="G1953" t="str">
        <f t="shared" si="376"/>
        <v>log2</v>
      </c>
      <c r="H1953" t="str">
        <f t="shared" si="376"/>
        <v>10</v>
      </c>
      <c r="I1953" t="str">
        <f t="shared" si="371"/>
        <v>150</v>
      </c>
      <c r="J1953">
        <f t="shared" si="372"/>
        <v>0.75700000000000001</v>
      </c>
      <c r="K1953">
        <f t="shared" si="373"/>
        <v>28.1</v>
      </c>
      <c r="L1953">
        <f t="shared" si="374"/>
        <v>0.78359999999999996</v>
      </c>
      <c r="M1953">
        <f t="shared" si="375"/>
        <v>26.120000000000005</v>
      </c>
    </row>
    <row r="1954" spans="1:13" x14ac:dyDescent="0.2">
      <c r="A1954" t="s">
        <v>5205</v>
      </c>
      <c r="B1954" s="1" t="s">
        <v>5004</v>
      </c>
      <c r="C1954" t="str">
        <f t="shared" si="366"/>
        <v>bootstrap=False, criterion=squared_error, max_depth=None, max_features=log2, min_samples_split=10, n_estimators=150</v>
      </c>
      <c r="D1954" t="str">
        <f t="shared" si="367"/>
        <v>False</v>
      </c>
      <c r="E1954" t="str">
        <f t="shared" si="368"/>
        <v>squared_error</v>
      </c>
      <c r="F1954">
        <f t="shared" si="369"/>
        <v>0</v>
      </c>
      <c r="G1954" t="str">
        <f t="shared" si="376"/>
        <v>log2</v>
      </c>
      <c r="H1954" t="str">
        <f t="shared" si="376"/>
        <v>10</v>
      </c>
      <c r="I1954" t="str">
        <f t="shared" si="371"/>
        <v>150</v>
      </c>
      <c r="J1954">
        <f t="shared" si="372"/>
        <v>0.754</v>
      </c>
      <c r="K1954">
        <f t="shared" si="373"/>
        <v>28.6</v>
      </c>
      <c r="L1954">
        <f t="shared" si="374"/>
        <v>0.78359999999999996</v>
      </c>
      <c r="M1954">
        <f t="shared" si="375"/>
        <v>26.120000000000005</v>
      </c>
    </row>
    <row r="1955" spans="1:13" x14ac:dyDescent="0.2">
      <c r="A1955" t="s">
        <v>5205</v>
      </c>
      <c r="B1955" s="1" t="s">
        <v>5009</v>
      </c>
      <c r="C1955" t="str">
        <f t="shared" si="366"/>
        <v>bootstrap=False, criterion=squared_error, max_depth=None, max_features=log2, min_samples_split=10, n_estimators=150</v>
      </c>
      <c r="D1955" t="str">
        <f t="shared" si="367"/>
        <v>False</v>
      </c>
      <c r="E1955" t="str">
        <f t="shared" si="368"/>
        <v>squared_error</v>
      </c>
      <c r="F1955">
        <f t="shared" si="369"/>
        <v>0</v>
      </c>
      <c r="G1955" t="str">
        <f t="shared" si="376"/>
        <v>log2</v>
      </c>
      <c r="H1955" t="str">
        <f t="shared" si="376"/>
        <v>10</v>
      </c>
      <c r="I1955" t="str">
        <f t="shared" si="371"/>
        <v>150</v>
      </c>
      <c r="J1955">
        <f t="shared" si="372"/>
        <v>0.78800000000000003</v>
      </c>
      <c r="K1955">
        <f t="shared" si="373"/>
        <v>24.8</v>
      </c>
      <c r="L1955">
        <f t="shared" si="374"/>
        <v>0.78359999999999996</v>
      </c>
      <c r="M1955">
        <f t="shared" si="375"/>
        <v>26.120000000000005</v>
      </c>
    </row>
    <row r="1956" spans="1:13" x14ac:dyDescent="0.2">
      <c r="A1956" t="s">
        <v>5205</v>
      </c>
      <c r="B1956" s="1" t="s">
        <v>5010</v>
      </c>
      <c r="C1956" t="str">
        <f t="shared" si="366"/>
        <v>bootstrap=False, criterion=squared_error, max_depth=None, max_features=log2, min_samples_split=10, n_estimators=150</v>
      </c>
      <c r="D1956" t="str">
        <f t="shared" si="367"/>
        <v>False</v>
      </c>
      <c r="E1956" t="str">
        <f t="shared" si="368"/>
        <v>squared_error</v>
      </c>
      <c r="F1956">
        <f t="shared" si="369"/>
        <v>0</v>
      </c>
      <c r="G1956" t="str">
        <f t="shared" si="376"/>
        <v>log2</v>
      </c>
      <c r="H1956" t="str">
        <f t="shared" si="376"/>
        <v>10</v>
      </c>
      <c r="I1956" t="str">
        <f t="shared" si="371"/>
        <v>150</v>
      </c>
      <c r="J1956">
        <f t="shared" si="372"/>
        <v>0.83899999999999997</v>
      </c>
      <c r="K1956">
        <f t="shared" si="373"/>
        <v>19.5</v>
      </c>
      <c r="L1956">
        <f t="shared" si="374"/>
        <v>0.78359999999999996</v>
      </c>
      <c r="M1956">
        <f t="shared" si="375"/>
        <v>26.120000000000005</v>
      </c>
    </row>
    <row r="1957" spans="1:13" x14ac:dyDescent="0.2">
      <c r="A1957" t="s">
        <v>5205</v>
      </c>
      <c r="B1957" s="1" t="s">
        <v>5012</v>
      </c>
      <c r="C1957" t="str">
        <f t="shared" si="366"/>
        <v>bootstrap=False, criterion=squared_error, max_depth=None, max_features=log2, min_samples_split=10, n_estimators=200</v>
      </c>
      <c r="D1957" t="str">
        <f t="shared" si="367"/>
        <v>False</v>
      </c>
      <c r="E1957" t="str">
        <f t="shared" si="368"/>
        <v>squared_error</v>
      </c>
      <c r="F1957">
        <f t="shared" si="369"/>
        <v>0</v>
      </c>
      <c r="G1957" t="str">
        <f t="shared" si="376"/>
        <v>log2</v>
      </c>
      <c r="H1957" t="str">
        <f t="shared" si="376"/>
        <v>10</v>
      </c>
      <c r="I1957" t="str">
        <f t="shared" si="371"/>
        <v>200</v>
      </c>
      <c r="J1957">
        <f t="shared" si="372"/>
        <v>0.78100000000000003</v>
      </c>
      <c r="K1957">
        <f t="shared" si="373"/>
        <v>26.4</v>
      </c>
      <c r="L1957">
        <f t="shared" si="374"/>
        <v>0.78339999999999999</v>
      </c>
      <c r="M1957">
        <f t="shared" si="375"/>
        <v>30.54</v>
      </c>
    </row>
    <row r="1958" spans="1:13" x14ac:dyDescent="0.2">
      <c r="A1958" t="s">
        <v>5205</v>
      </c>
      <c r="B1958" s="1" t="s">
        <v>5013</v>
      </c>
      <c r="C1958" t="str">
        <f t="shared" si="366"/>
        <v>bootstrap=False, criterion=squared_error, max_depth=None, max_features=log2, min_samples_split=10, n_estimators=200</v>
      </c>
      <c r="D1958" t="str">
        <f t="shared" si="367"/>
        <v>False</v>
      </c>
      <c r="E1958" t="str">
        <f t="shared" si="368"/>
        <v>squared_error</v>
      </c>
      <c r="F1958">
        <f t="shared" si="369"/>
        <v>0</v>
      </c>
      <c r="G1958" t="str">
        <f t="shared" si="376"/>
        <v>log2</v>
      </c>
      <c r="H1958" t="str">
        <f t="shared" si="376"/>
        <v>10</v>
      </c>
      <c r="I1958" t="str">
        <f t="shared" si="371"/>
        <v>200</v>
      </c>
      <c r="J1958">
        <f t="shared" si="372"/>
        <v>0.78900000000000003</v>
      </c>
      <c r="K1958">
        <f t="shared" si="373"/>
        <v>20.8</v>
      </c>
      <c r="L1958">
        <f t="shared" si="374"/>
        <v>0.78339999999999999</v>
      </c>
      <c r="M1958">
        <f t="shared" si="375"/>
        <v>30.54</v>
      </c>
    </row>
    <row r="1959" spans="1:13" x14ac:dyDescent="0.2">
      <c r="A1959" t="s">
        <v>5205</v>
      </c>
      <c r="B1959" s="1" t="s">
        <v>5017</v>
      </c>
      <c r="C1959" t="str">
        <f t="shared" si="366"/>
        <v>bootstrap=False, criterion=squared_error, max_depth=None, max_features=log2, min_samples_split=10, n_estimators=200</v>
      </c>
      <c r="D1959" t="str">
        <f t="shared" si="367"/>
        <v>False</v>
      </c>
      <c r="E1959" t="str">
        <f t="shared" si="368"/>
        <v>squared_error</v>
      </c>
      <c r="F1959">
        <f t="shared" si="369"/>
        <v>0</v>
      </c>
      <c r="G1959" t="str">
        <f t="shared" si="376"/>
        <v>log2</v>
      </c>
      <c r="H1959" t="str">
        <f t="shared" si="376"/>
        <v>10</v>
      </c>
      <c r="I1959" t="str">
        <f t="shared" si="371"/>
        <v>200</v>
      </c>
      <c r="J1959">
        <f t="shared" si="372"/>
        <v>0.83799999999999997</v>
      </c>
      <c r="K1959">
        <f t="shared" si="373"/>
        <v>32</v>
      </c>
      <c r="L1959">
        <f t="shared" si="374"/>
        <v>0.78339999999999999</v>
      </c>
      <c r="M1959">
        <f t="shared" si="375"/>
        <v>30.54</v>
      </c>
    </row>
    <row r="1960" spans="1:13" x14ac:dyDescent="0.2">
      <c r="A1960" t="s">
        <v>5205</v>
      </c>
      <c r="B1960" s="1" t="s">
        <v>5018</v>
      </c>
      <c r="C1960" t="str">
        <f t="shared" si="366"/>
        <v>bootstrap=False, criterion=squared_error, max_depth=None, max_features=log2, min_samples_split=10, n_estimators=200</v>
      </c>
      <c r="D1960" t="str">
        <f t="shared" si="367"/>
        <v>False</v>
      </c>
      <c r="E1960" t="str">
        <f t="shared" si="368"/>
        <v>squared_error</v>
      </c>
      <c r="F1960">
        <f t="shared" si="369"/>
        <v>0</v>
      </c>
      <c r="G1960" t="str">
        <f t="shared" si="376"/>
        <v>log2</v>
      </c>
      <c r="H1960" t="str">
        <f t="shared" si="376"/>
        <v>10</v>
      </c>
      <c r="I1960" t="str">
        <f t="shared" si="371"/>
        <v>200</v>
      </c>
      <c r="J1960">
        <f t="shared" si="372"/>
        <v>0.75700000000000001</v>
      </c>
      <c r="K1960">
        <f t="shared" si="373"/>
        <v>36.5</v>
      </c>
      <c r="L1960">
        <f t="shared" si="374"/>
        <v>0.78339999999999999</v>
      </c>
      <c r="M1960">
        <f t="shared" si="375"/>
        <v>30.54</v>
      </c>
    </row>
    <row r="1961" spans="1:13" x14ac:dyDescent="0.2">
      <c r="A1961" t="s">
        <v>5205</v>
      </c>
      <c r="B1961" s="1" t="s">
        <v>5019</v>
      </c>
      <c r="C1961" t="str">
        <f t="shared" si="366"/>
        <v>bootstrap=False, criterion=squared_error, max_depth=None, max_features=log2, min_samples_split=10, n_estimators=200</v>
      </c>
      <c r="D1961" t="str">
        <f t="shared" si="367"/>
        <v>False</v>
      </c>
      <c r="E1961" t="str">
        <f t="shared" si="368"/>
        <v>squared_error</v>
      </c>
      <c r="F1961">
        <f t="shared" si="369"/>
        <v>0</v>
      </c>
      <c r="G1961" t="str">
        <f t="shared" si="376"/>
        <v>log2</v>
      </c>
      <c r="H1961" t="str">
        <f t="shared" si="376"/>
        <v>10</v>
      </c>
      <c r="I1961" t="str">
        <f t="shared" si="371"/>
        <v>200</v>
      </c>
      <c r="J1961">
        <f t="shared" si="372"/>
        <v>0.752</v>
      </c>
      <c r="K1961">
        <f t="shared" si="373"/>
        <v>37</v>
      </c>
      <c r="L1961">
        <f t="shared" si="374"/>
        <v>0.78339999999999999</v>
      </c>
      <c r="M1961">
        <f t="shared" si="375"/>
        <v>30.54</v>
      </c>
    </row>
    <row r="1962" spans="1:13" x14ac:dyDescent="0.2">
      <c r="A1962" t="s">
        <v>5205</v>
      </c>
      <c r="B1962" s="1" t="s">
        <v>3200</v>
      </c>
      <c r="C1962" t="str">
        <f t="shared" si="366"/>
        <v>bootstrap=True, criterion=squared_error, max_depth=50, max_features=log2, min_samples_split=5, n_estimators=100</v>
      </c>
      <c r="D1962" t="str">
        <f t="shared" si="367"/>
        <v>True</v>
      </c>
      <c r="E1962" t="str">
        <f t="shared" si="368"/>
        <v>squared_error</v>
      </c>
      <c r="F1962">
        <f t="shared" si="369"/>
        <v>50</v>
      </c>
      <c r="G1962" t="str">
        <f t="shared" ref="G1962:H1981" si="377">MID($B1962,FIND(G$1,$B1962,1)+LEN(G$1)+1,FIND(H$1,$B1962,1)-(FIND(G$1,$B1962,1)+LEN(G$1))-3)</f>
        <v>log2</v>
      </c>
      <c r="H1962" t="str">
        <f t="shared" si="377"/>
        <v>5</v>
      </c>
      <c r="I1962" t="str">
        <f t="shared" si="371"/>
        <v>100</v>
      </c>
      <c r="J1962">
        <f t="shared" si="372"/>
        <v>0.78700000000000003</v>
      </c>
      <c r="K1962">
        <f t="shared" si="373"/>
        <v>15.1</v>
      </c>
      <c r="L1962">
        <f t="shared" si="374"/>
        <v>0.78320000000000012</v>
      </c>
      <c r="M1962">
        <f t="shared" si="375"/>
        <v>14.34</v>
      </c>
    </row>
    <row r="1963" spans="1:13" x14ac:dyDescent="0.2">
      <c r="A1963" t="s">
        <v>5205</v>
      </c>
      <c r="B1963" s="1" t="s">
        <v>3201</v>
      </c>
      <c r="C1963" t="str">
        <f t="shared" si="366"/>
        <v>bootstrap=True, criterion=squared_error, max_depth=50, max_features=log2, min_samples_split=5, n_estimators=100</v>
      </c>
      <c r="D1963" t="str">
        <f t="shared" si="367"/>
        <v>True</v>
      </c>
      <c r="E1963" t="str">
        <f t="shared" si="368"/>
        <v>squared_error</v>
      </c>
      <c r="F1963">
        <f t="shared" si="369"/>
        <v>50</v>
      </c>
      <c r="G1963" t="str">
        <f t="shared" si="377"/>
        <v>log2</v>
      </c>
      <c r="H1963" t="str">
        <f t="shared" si="377"/>
        <v>5</v>
      </c>
      <c r="I1963" t="str">
        <f t="shared" si="371"/>
        <v>100</v>
      </c>
      <c r="J1963">
        <f t="shared" si="372"/>
        <v>0.75800000000000001</v>
      </c>
      <c r="K1963">
        <f t="shared" si="373"/>
        <v>14.5</v>
      </c>
      <c r="L1963">
        <f t="shared" si="374"/>
        <v>0.78320000000000012</v>
      </c>
      <c r="M1963">
        <f t="shared" si="375"/>
        <v>14.34</v>
      </c>
    </row>
    <row r="1964" spans="1:13" x14ac:dyDescent="0.2">
      <c r="A1964" t="s">
        <v>5205</v>
      </c>
      <c r="B1964" s="1" t="s">
        <v>3202</v>
      </c>
      <c r="C1964" t="str">
        <f t="shared" si="366"/>
        <v>bootstrap=True, criterion=squared_error, max_depth=50, max_features=log2, min_samples_split=5, n_estimators=100</v>
      </c>
      <c r="D1964" t="str">
        <f t="shared" si="367"/>
        <v>True</v>
      </c>
      <c r="E1964" t="str">
        <f t="shared" si="368"/>
        <v>squared_error</v>
      </c>
      <c r="F1964">
        <f t="shared" si="369"/>
        <v>50</v>
      </c>
      <c r="G1964" t="str">
        <f t="shared" si="377"/>
        <v>log2</v>
      </c>
      <c r="H1964" t="str">
        <f t="shared" si="377"/>
        <v>5</v>
      </c>
      <c r="I1964" t="str">
        <f t="shared" si="371"/>
        <v>100</v>
      </c>
      <c r="J1964">
        <f t="shared" si="372"/>
        <v>0.75600000000000001</v>
      </c>
      <c r="K1964">
        <f t="shared" si="373"/>
        <v>14.5</v>
      </c>
      <c r="L1964">
        <f t="shared" si="374"/>
        <v>0.78320000000000012</v>
      </c>
      <c r="M1964">
        <f t="shared" si="375"/>
        <v>14.34</v>
      </c>
    </row>
    <row r="1965" spans="1:13" x14ac:dyDescent="0.2">
      <c r="A1965" t="s">
        <v>5205</v>
      </c>
      <c r="B1965" s="1" t="s">
        <v>3203</v>
      </c>
      <c r="C1965" t="str">
        <f t="shared" si="366"/>
        <v>bootstrap=True, criterion=squared_error, max_depth=50, max_features=log2, min_samples_split=5, n_estimators=100</v>
      </c>
      <c r="D1965" t="str">
        <f t="shared" si="367"/>
        <v>True</v>
      </c>
      <c r="E1965" t="str">
        <f t="shared" si="368"/>
        <v>squared_error</v>
      </c>
      <c r="F1965">
        <f t="shared" si="369"/>
        <v>50</v>
      </c>
      <c r="G1965" t="str">
        <f t="shared" si="377"/>
        <v>log2</v>
      </c>
      <c r="H1965" t="str">
        <f t="shared" si="377"/>
        <v>5</v>
      </c>
      <c r="I1965" t="str">
        <f t="shared" si="371"/>
        <v>100</v>
      </c>
      <c r="J1965">
        <f t="shared" si="372"/>
        <v>0.82599999999999996</v>
      </c>
      <c r="K1965">
        <f t="shared" si="373"/>
        <v>12.7</v>
      </c>
      <c r="L1965">
        <f t="shared" si="374"/>
        <v>0.78320000000000012</v>
      </c>
      <c r="M1965">
        <f t="shared" si="375"/>
        <v>14.34</v>
      </c>
    </row>
    <row r="1966" spans="1:13" x14ac:dyDescent="0.2">
      <c r="A1966" t="s">
        <v>5205</v>
      </c>
      <c r="B1966" s="1" t="s">
        <v>3204</v>
      </c>
      <c r="C1966" t="str">
        <f t="shared" si="366"/>
        <v>bootstrap=True, criterion=squared_error, max_depth=50, max_features=log2, min_samples_split=5, n_estimators=100</v>
      </c>
      <c r="D1966" t="str">
        <f t="shared" si="367"/>
        <v>True</v>
      </c>
      <c r="E1966" t="str">
        <f t="shared" si="368"/>
        <v>squared_error</v>
      </c>
      <c r="F1966">
        <f t="shared" si="369"/>
        <v>50</v>
      </c>
      <c r="G1966" t="str">
        <f t="shared" si="377"/>
        <v>log2</v>
      </c>
      <c r="H1966" t="str">
        <f t="shared" si="377"/>
        <v>5</v>
      </c>
      <c r="I1966" t="str">
        <f t="shared" si="371"/>
        <v>100</v>
      </c>
      <c r="J1966">
        <f t="shared" si="372"/>
        <v>0.78900000000000003</v>
      </c>
      <c r="K1966">
        <f t="shared" si="373"/>
        <v>14.9</v>
      </c>
      <c r="L1966">
        <f t="shared" si="374"/>
        <v>0.78320000000000012</v>
      </c>
      <c r="M1966">
        <f t="shared" si="375"/>
        <v>14.34</v>
      </c>
    </row>
    <row r="1967" spans="1:13" x14ac:dyDescent="0.2">
      <c r="A1967" t="s">
        <v>5205</v>
      </c>
      <c r="B1967" s="1" t="s">
        <v>2440</v>
      </c>
      <c r="C1967" t="str">
        <f t="shared" si="366"/>
        <v>bootstrap=True, criterion=squared_error, max_depth=20, max_features=sqrt, min_samples_split=5, n_estimators=100</v>
      </c>
      <c r="D1967" t="str">
        <f t="shared" si="367"/>
        <v>True</v>
      </c>
      <c r="E1967" t="str">
        <f t="shared" si="368"/>
        <v>squared_error</v>
      </c>
      <c r="F1967">
        <f t="shared" si="369"/>
        <v>20</v>
      </c>
      <c r="G1967" t="str">
        <f t="shared" si="377"/>
        <v>sqrt</v>
      </c>
      <c r="H1967" t="str">
        <f t="shared" si="377"/>
        <v>5</v>
      </c>
      <c r="I1967" t="str">
        <f t="shared" si="371"/>
        <v>100</v>
      </c>
      <c r="J1967">
        <f t="shared" si="372"/>
        <v>0.77900000000000003</v>
      </c>
      <c r="K1967">
        <f t="shared" si="373"/>
        <v>24.9</v>
      </c>
      <c r="L1967">
        <f t="shared" si="374"/>
        <v>0.78320000000000001</v>
      </c>
      <c r="M1967">
        <f t="shared" si="375"/>
        <v>23.96</v>
      </c>
    </row>
    <row r="1968" spans="1:13" x14ac:dyDescent="0.2">
      <c r="A1968" t="s">
        <v>5205</v>
      </c>
      <c r="B1968" s="1" t="s">
        <v>2441</v>
      </c>
      <c r="C1968" t="str">
        <f t="shared" si="366"/>
        <v>bootstrap=True, criterion=squared_error, max_depth=20, max_features=sqrt, min_samples_split=5, n_estimators=100</v>
      </c>
      <c r="D1968" t="str">
        <f t="shared" si="367"/>
        <v>True</v>
      </c>
      <c r="E1968" t="str">
        <f t="shared" si="368"/>
        <v>squared_error</v>
      </c>
      <c r="F1968">
        <f t="shared" si="369"/>
        <v>20</v>
      </c>
      <c r="G1968" t="str">
        <f t="shared" si="377"/>
        <v>sqrt</v>
      </c>
      <c r="H1968" t="str">
        <f t="shared" si="377"/>
        <v>5</v>
      </c>
      <c r="I1968" t="str">
        <f t="shared" si="371"/>
        <v>100</v>
      </c>
      <c r="J1968">
        <f t="shared" si="372"/>
        <v>0.75600000000000001</v>
      </c>
      <c r="K1968">
        <f t="shared" si="373"/>
        <v>23.9</v>
      </c>
      <c r="L1968">
        <f t="shared" si="374"/>
        <v>0.78320000000000001</v>
      </c>
      <c r="M1968">
        <f t="shared" si="375"/>
        <v>23.96</v>
      </c>
    </row>
    <row r="1969" spans="1:13" x14ac:dyDescent="0.2">
      <c r="A1969" t="s">
        <v>5205</v>
      </c>
      <c r="B1969" s="1" t="s">
        <v>2442</v>
      </c>
      <c r="C1969" t="str">
        <f t="shared" si="366"/>
        <v>bootstrap=True, criterion=squared_error, max_depth=20, max_features=sqrt, min_samples_split=5, n_estimators=100</v>
      </c>
      <c r="D1969" t="str">
        <f t="shared" si="367"/>
        <v>True</v>
      </c>
      <c r="E1969" t="str">
        <f t="shared" si="368"/>
        <v>squared_error</v>
      </c>
      <c r="F1969">
        <f t="shared" si="369"/>
        <v>20</v>
      </c>
      <c r="G1969" t="str">
        <f t="shared" si="377"/>
        <v>sqrt</v>
      </c>
      <c r="H1969" t="str">
        <f t="shared" si="377"/>
        <v>5</v>
      </c>
      <c r="I1969" t="str">
        <f t="shared" si="371"/>
        <v>100</v>
      </c>
      <c r="J1969">
        <f t="shared" si="372"/>
        <v>0.76600000000000001</v>
      </c>
      <c r="K1969">
        <f t="shared" si="373"/>
        <v>24.5</v>
      </c>
      <c r="L1969">
        <f t="shared" si="374"/>
        <v>0.78320000000000001</v>
      </c>
      <c r="M1969">
        <f t="shared" si="375"/>
        <v>23.96</v>
      </c>
    </row>
    <row r="1970" spans="1:13" x14ac:dyDescent="0.2">
      <c r="A1970" t="s">
        <v>5205</v>
      </c>
      <c r="B1970" s="1" t="s">
        <v>2443</v>
      </c>
      <c r="C1970" t="str">
        <f t="shared" si="366"/>
        <v>bootstrap=True, criterion=squared_error, max_depth=20, max_features=sqrt, min_samples_split=5, n_estimators=100</v>
      </c>
      <c r="D1970" t="str">
        <f t="shared" si="367"/>
        <v>True</v>
      </c>
      <c r="E1970" t="str">
        <f t="shared" si="368"/>
        <v>squared_error</v>
      </c>
      <c r="F1970">
        <f t="shared" si="369"/>
        <v>20</v>
      </c>
      <c r="G1970" t="str">
        <f t="shared" si="377"/>
        <v>sqrt</v>
      </c>
      <c r="H1970" t="str">
        <f t="shared" si="377"/>
        <v>5</v>
      </c>
      <c r="I1970" t="str">
        <f t="shared" si="371"/>
        <v>100</v>
      </c>
      <c r="J1970">
        <f t="shared" si="372"/>
        <v>0.78300000000000003</v>
      </c>
      <c r="K1970">
        <f t="shared" si="373"/>
        <v>25.3</v>
      </c>
      <c r="L1970">
        <f t="shared" si="374"/>
        <v>0.78320000000000001</v>
      </c>
      <c r="M1970">
        <f t="shared" si="375"/>
        <v>23.96</v>
      </c>
    </row>
    <row r="1971" spans="1:13" x14ac:dyDescent="0.2">
      <c r="A1971" t="s">
        <v>5205</v>
      </c>
      <c r="B1971" s="1" t="s">
        <v>2444</v>
      </c>
      <c r="C1971" t="str">
        <f t="shared" si="366"/>
        <v>bootstrap=True, criterion=squared_error, max_depth=20, max_features=sqrt, min_samples_split=5, n_estimators=100</v>
      </c>
      <c r="D1971" t="str">
        <f t="shared" si="367"/>
        <v>True</v>
      </c>
      <c r="E1971" t="str">
        <f t="shared" si="368"/>
        <v>squared_error</v>
      </c>
      <c r="F1971">
        <f t="shared" si="369"/>
        <v>20</v>
      </c>
      <c r="G1971" t="str">
        <f t="shared" si="377"/>
        <v>sqrt</v>
      </c>
      <c r="H1971" t="str">
        <f t="shared" si="377"/>
        <v>5</v>
      </c>
      <c r="I1971" t="str">
        <f t="shared" si="371"/>
        <v>100</v>
      </c>
      <c r="J1971">
        <f t="shared" si="372"/>
        <v>0.83199999999999996</v>
      </c>
      <c r="K1971">
        <f t="shared" si="373"/>
        <v>21.2</v>
      </c>
      <c r="L1971">
        <f t="shared" si="374"/>
        <v>0.78320000000000001</v>
      </c>
      <c r="M1971">
        <f t="shared" si="375"/>
        <v>23.96</v>
      </c>
    </row>
    <row r="1972" spans="1:13" x14ac:dyDescent="0.2">
      <c r="A1972" t="s">
        <v>5205</v>
      </c>
      <c r="B1972" s="1" t="s">
        <v>2445</v>
      </c>
      <c r="C1972" t="str">
        <f t="shared" si="366"/>
        <v>bootstrap=True, criterion=squared_error, max_depth=20, max_features=sqrt, min_samples_split=5, n_estimators=150</v>
      </c>
      <c r="D1972" t="str">
        <f t="shared" si="367"/>
        <v>True</v>
      </c>
      <c r="E1972" t="str">
        <f t="shared" si="368"/>
        <v>squared_error</v>
      </c>
      <c r="F1972">
        <f t="shared" si="369"/>
        <v>20</v>
      </c>
      <c r="G1972" t="str">
        <f t="shared" si="377"/>
        <v>sqrt</v>
      </c>
      <c r="H1972" t="str">
        <f t="shared" si="377"/>
        <v>5</v>
      </c>
      <c r="I1972" t="str">
        <f t="shared" si="371"/>
        <v>150</v>
      </c>
      <c r="J1972">
        <f t="shared" si="372"/>
        <v>0.77800000000000002</v>
      </c>
      <c r="K1972">
        <f t="shared" si="373"/>
        <v>36.6</v>
      </c>
      <c r="L1972">
        <f t="shared" si="374"/>
        <v>0.78320000000000001</v>
      </c>
      <c r="M1972">
        <f t="shared" si="375"/>
        <v>33.880000000000003</v>
      </c>
    </row>
    <row r="1973" spans="1:13" x14ac:dyDescent="0.2">
      <c r="A1973" t="s">
        <v>5205</v>
      </c>
      <c r="B1973" s="1" t="s">
        <v>2446</v>
      </c>
      <c r="C1973" t="str">
        <f t="shared" si="366"/>
        <v>bootstrap=True, criterion=squared_error, max_depth=20, max_features=sqrt, min_samples_split=5, n_estimators=150</v>
      </c>
      <c r="D1973" t="str">
        <f t="shared" si="367"/>
        <v>True</v>
      </c>
      <c r="E1973" t="str">
        <f t="shared" si="368"/>
        <v>squared_error</v>
      </c>
      <c r="F1973">
        <f t="shared" si="369"/>
        <v>20</v>
      </c>
      <c r="G1973" t="str">
        <f t="shared" si="377"/>
        <v>sqrt</v>
      </c>
      <c r="H1973" t="str">
        <f t="shared" si="377"/>
        <v>5</v>
      </c>
      <c r="I1973" t="str">
        <f t="shared" si="371"/>
        <v>150</v>
      </c>
      <c r="J1973">
        <f t="shared" si="372"/>
        <v>0.75700000000000001</v>
      </c>
      <c r="K1973">
        <f t="shared" si="373"/>
        <v>35.5</v>
      </c>
      <c r="L1973">
        <f t="shared" si="374"/>
        <v>0.78320000000000001</v>
      </c>
      <c r="M1973">
        <f t="shared" si="375"/>
        <v>33.880000000000003</v>
      </c>
    </row>
    <row r="1974" spans="1:13" x14ac:dyDescent="0.2">
      <c r="A1974" t="s">
        <v>5205</v>
      </c>
      <c r="B1974" s="1" t="s">
        <v>2448</v>
      </c>
      <c r="C1974" t="str">
        <f t="shared" si="366"/>
        <v>bootstrap=True, criterion=squared_error, max_depth=20, max_features=sqrt, min_samples_split=5, n_estimators=150</v>
      </c>
      <c r="D1974" t="str">
        <f t="shared" si="367"/>
        <v>True</v>
      </c>
      <c r="E1974" t="str">
        <f t="shared" si="368"/>
        <v>squared_error</v>
      </c>
      <c r="F1974">
        <f t="shared" si="369"/>
        <v>20</v>
      </c>
      <c r="G1974" t="str">
        <f t="shared" si="377"/>
        <v>sqrt</v>
      </c>
      <c r="H1974" t="str">
        <f t="shared" si="377"/>
        <v>5</v>
      </c>
      <c r="I1974" t="str">
        <f t="shared" si="371"/>
        <v>150</v>
      </c>
      <c r="J1974">
        <f t="shared" si="372"/>
        <v>0.76600000000000001</v>
      </c>
      <c r="K1974">
        <f t="shared" si="373"/>
        <v>35.700000000000003</v>
      </c>
      <c r="L1974">
        <f t="shared" si="374"/>
        <v>0.78320000000000001</v>
      </c>
      <c r="M1974">
        <f t="shared" si="375"/>
        <v>33.880000000000003</v>
      </c>
    </row>
    <row r="1975" spans="1:13" x14ac:dyDescent="0.2">
      <c r="A1975" t="s">
        <v>5205</v>
      </c>
      <c r="B1975" s="1" t="s">
        <v>2452</v>
      </c>
      <c r="C1975" t="str">
        <f t="shared" si="366"/>
        <v>bootstrap=True, criterion=squared_error, max_depth=20, max_features=sqrt, min_samples_split=5, n_estimators=150</v>
      </c>
      <c r="D1975" t="str">
        <f t="shared" si="367"/>
        <v>True</v>
      </c>
      <c r="E1975" t="str">
        <f t="shared" si="368"/>
        <v>squared_error</v>
      </c>
      <c r="F1975">
        <f t="shared" si="369"/>
        <v>20</v>
      </c>
      <c r="G1975" t="str">
        <f t="shared" si="377"/>
        <v>sqrt</v>
      </c>
      <c r="H1975" t="str">
        <f t="shared" si="377"/>
        <v>5</v>
      </c>
      <c r="I1975" t="str">
        <f t="shared" si="371"/>
        <v>150</v>
      </c>
      <c r="J1975">
        <f t="shared" si="372"/>
        <v>0.78400000000000003</v>
      </c>
      <c r="K1975">
        <f t="shared" si="373"/>
        <v>34.5</v>
      </c>
      <c r="L1975">
        <f t="shared" si="374"/>
        <v>0.78320000000000001</v>
      </c>
      <c r="M1975">
        <f t="shared" si="375"/>
        <v>33.880000000000003</v>
      </c>
    </row>
    <row r="1976" spans="1:13" x14ac:dyDescent="0.2">
      <c r="A1976" t="s">
        <v>5205</v>
      </c>
      <c r="B1976" s="1" t="s">
        <v>2453</v>
      </c>
      <c r="C1976" t="str">
        <f t="shared" si="366"/>
        <v>bootstrap=True, criterion=squared_error, max_depth=20, max_features=sqrt, min_samples_split=5, n_estimators=150</v>
      </c>
      <c r="D1976" t="str">
        <f t="shared" si="367"/>
        <v>True</v>
      </c>
      <c r="E1976" t="str">
        <f t="shared" si="368"/>
        <v>squared_error</v>
      </c>
      <c r="F1976">
        <f t="shared" si="369"/>
        <v>20</v>
      </c>
      <c r="G1976" t="str">
        <f t="shared" si="377"/>
        <v>sqrt</v>
      </c>
      <c r="H1976" t="str">
        <f t="shared" si="377"/>
        <v>5</v>
      </c>
      <c r="I1976" t="str">
        <f t="shared" si="371"/>
        <v>150</v>
      </c>
      <c r="J1976">
        <f t="shared" si="372"/>
        <v>0.83099999999999996</v>
      </c>
      <c r="K1976">
        <f t="shared" si="373"/>
        <v>27.1</v>
      </c>
      <c r="L1976">
        <f t="shared" si="374"/>
        <v>0.78320000000000001</v>
      </c>
      <c r="M1976">
        <f t="shared" si="375"/>
        <v>33.880000000000003</v>
      </c>
    </row>
    <row r="1977" spans="1:13" x14ac:dyDescent="0.2">
      <c r="A1977" t="s">
        <v>5205</v>
      </c>
      <c r="B1977" s="1" t="s">
        <v>2854</v>
      </c>
      <c r="C1977" t="str">
        <f t="shared" si="366"/>
        <v>bootstrap=True, criterion=squared_error, max_depth=30, max_features=log2, min_samples_split=5, n_estimators=150</v>
      </c>
      <c r="D1977" t="str">
        <f t="shared" si="367"/>
        <v>True</v>
      </c>
      <c r="E1977" t="str">
        <f t="shared" si="368"/>
        <v>squared_error</v>
      </c>
      <c r="F1977">
        <f t="shared" si="369"/>
        <v>30</v>
      </c>
      <c r="G1977" t="str">
        <f t="shared" si="377"/>
        <v>log2</v>
      </c>
      <c r="H1977" t="str">
        <f t="shared" si="377"/>
        <v>5</v>
      </c>
      <c r="I1977" t="str">
        <f t="shared" si="371"/>
        <v>150</v>
      </c>
      <c r="J1977">
        <f t="shared" si="372"/>
        <v>0.78600000000000003</v>
      </c>
      <c r="K1977">
        <f t="shared" si="373"/>
        <v>21.6</v>
      </c>
      <c r="L1977">
        <f t="shared" si="374"/>
        <v>0.78320000000000001</v>
      </c>
      <c r="M1977">
        <f t="shared" si="375"/>
        <v>20.399999999999999</v>
      </c>
    </row>
    <row r="1978" spans="1:13" x14ac:dyDescent="0.2">
      <c r="A1978" t="s">
        <v>5205</v>
      </c>
      <c r="B1978" s="1" t="s">
        <v>2855</v>
      </c>
      <c r="C1978" t="str">
        <f t="shared" si="366"/>
        <v>bootstrap=True, criterion=squared_error, max_depth=30, max_features=log2, min_samples_split=5, n_estimators=150</v>
      </c>
      <c r="D1978" t="str">
        <f t="shared" si="367"/>
        <v>True</v>
      </c>
      <c r="E1978" t="str">
        <f t="shared" si="368"/>
        <v>squared_error</v>
      </c>
      <c r="F1978">
        <f t="shared" si="369"/>
        <v>30</v>
      </c>
      <c r="G1978" t="str">
        <f t="shared" si="377"/>
        <v>log2</v>
      </c>
      <c r="H1978" t="str">
        <f t="shared" si="377"/>
        <v>5</v>
      </c>
      <c r="I1978" t="str">
        <f t="shared" si="371"/>
        <v>150</v>
      </c>
      <c r="J1978">
        <f t="shared" si="372"/>
        <v>0.75600000000000001</v>
      </c>
      <c r="K1978">
        <f t="shared" si="373"/>
        <v>21.2</v>
      </c>
      <c r="L1978">
        <f t="shared" si="374"/>
        <v>0.78320000000000001</v>
      </c>
      <c r="M1978">
        <f t="shared" si="375"/>
        <v>20.399999999999999</v>
      </c>
    </row>
    <row r="1979" spans="1:13" x14ac:dyDescent="0.2">
      <c r="A1979" t="s">
        <v>5205</v>
      </c>
      <c r="B1979" s="1" t="s">
        <v>2856</v>
      </c>
      <c r="C1979" t="str">
        <f t="shared" si="366"/>
        <v>bootstrap=True, criterion=squared_error, max_depth=30, max_features=log2, min_samples_split=5, n_estimators=150</v>
      </c>
      <c r="D1979" t="str">
        <f t="shared" si="367"/>
        <v>True</v>
      </c>
      <c r="E1979" t="str">
        <f t="shared" si="368"/>
        <v>squared_error</v>
      </c>
      <c r="F1979">
        <f t="shared" si="369"/>
        <v>30</v>
      </c>
      <c r="G1979" t="str">
        <f t="shared" si="377"/>
        <v>log2</v>
      </c>
      <c r="H1979" t="str">
        <f t="shared" si="377"/>
        <v>5</v>
      </c>
      <c r="I1979" t="str">
        <f t="shared" si="371"/>
        <v>150</v>
      </c>
      <c r="J1979">
        <f t="shared" si="372"/>
        <v>0.75600000000000001</v>
      </c>
      <c r="K1979">
        <f t="shared" si="373"/>
        <v>21.4</v>
      </c>
      <c r="L1979">
        <f t="shared" si="374"/>
        <v>0.78320000000000001</v>
      </c>
      <c r="M1979">
        <f t="shared" si="375"/>
        <v>20.399999999999999</v>
      </c>
    </row>
    <row r="1980" spans="1:13" x14ac:dyDescent="0.2">
      <c r="A1980" t="s">
        <v>5205</v>
      </c>
      <c r="B1980" s="1" t="s">
        <v>2859</v>
      </c>
      <c r="C1980" t="str">
        <f t="shared" si="366"/>
        <v>bootstrap=True, criterion=squared_error, max_depth=30, max_features=log2, min_samples_split=5, n_estimators=150</v>
      </c>
      <c r="D1980" t="str">
        <f t="shared" si="367"/>
        <v>True</v>
      </c>
      <c r="E1980" t="str">
        <f t="shared" si="368"/>
        <v>squared_error</v>
      </c>
      <c r="F1980">
        <f t="shared" si="369"/>
        <v>30</v>
      </c>
      <c r="G1980" t="str">
        <f t="shared" si="377"/>
        <v>log2</v>
      </c>
      <c r="H1980" t="str">
        <f t="shared" si="377"/>
        <v>5</v>
      </c>
      <c r="I1980" t="str">
        <f t="shared" si="371"/>
        <v>150</v>
      </c>
      <c r="J1980">
        <f t="shared" si="372"/>
        <v>0.79200000000000004</v>
      </c>
      <c r="K1980">
        <f t="shared" si="373"/>
        <v>21.2</v>
      </c>
      <c r="L1980">
        <f t="shared" si="374"/>
        <v>0.78320000000000001</v>
      </c>
      <c r="M1980">
        <f t="shared" si="375"/>
        <v>20.399999999999999</v>
      </c>
    </row>
    <row r="1981" spans="1:13" x14ac:dyDescent="0.2">
      <c r="A1981" t="s">
        <v>5205</v>
      </c>
      <c r="B1981" s="1" t="s">
        <v>2862</v>
      </c>
      <c r="C1981" t="str">
        <f t="shared" si="366"/>
        <v>bootstrap=True, criterion=squared_error, max_depth=30, max_features=log2, min_samples_split=5, n_estimators=150</v>
      </c>
      <c r="D1981" t="str">
        <f t="shared" si="367"/>
        <v>True</v>
      </c>
      <c r="E1981" t="str">
        <f t="shared" si="368"/>
        <v>squared_error</v>
      </c>
      <c r="F1981">
        <f t="shared" si="369"/>
        <v>30</v>
      </c>
      <c r="G1981" t="str">
        <f t="shared" si="377"/>
        <v>log2</v>
      </c>
      <c r="H1981" t="str">
        <f t="shared" si="377"/>
        <v>5</v>
      </c>
      <c r="I1981" t="str">
        <f t="shared" si="371"/>
        <v>150</v>
      </c>
      <c r="J1981">
        <f t="shared" si="372"/>
        <v>0.82599999999999996</v>
      </c>
      <c r="K1981">
        <f t="shared" si="373"/>
        <v>16.600000000000001</v>
      </c>
      <c r="L1981">
        <f t="shared" si="374"/>
        <v>0.78320000000000001</v>
      </c>
      <c r="M1981">
        <f t="shared" si="375"/>
        <v>20.399999999999999</v>
      </c>
    </row>
    <row r="1982" spans="1:13" x14ac:dyDescent="0.2">
      <c r="A1982" t="s">
        <v>5205</v>
      </c>
      <c r="B1982" s="1" t="s">
        <v>3877</v>
      </c>
      <c r="C1982" t="str">
        <f t="shared" si="366"/>
        <v>bootstrap=False, criterion=squared_error, max_depth=20, max_features=sqrt, min_samples_split=10, n_estimators=150</v>
      </c>
      <c r="D1982" t="str">
        <f t="shared" si="367"/>
        <v>False</v>
      </c>
      <c r="E1982" t="str">
        <f t="shared" si="368"/>
        <v>squared_error</v>
      </c>
      <c r="F1982">
        <f t="shared" si="369"/>
        <v>20</v>
      </c>
      <c r="G1982" t="str">
        <f t="shared" ref="G1982:H2001" si="378">MID($B1982,FIND(G$1,$B1982,1)+LEN(G$1)+1,FIND(H$1,$B1982,1)-(FIND(G$1,$B1982,1)+LEN(G$1))-3)</f>
        <v>sqrt</v>
      </c>
      <c r="H1982" t="str">
        <f t="shared" si="378"/>
        <v>10</v>
      </c>
      <c r="I1982" t="str">
        <f t="shared" si="371"/>
        <v>150</v>
      </c>
      <c r="J1982">
        <f t="shared" si="372"/>
        <v>0.77400000000000002</v>
      </c>
      <c r="K1982">
        <f t="shared" si="373"/>
        <v>35.700000000000003</v>
      </c>
      <c r="L1982">
        <f t="shared" si="374"/>
        <v>0.78320000000000001</v>
      </c>
      <c r="M1982">
        <f t="shared" si="375"/>
        <v>34.46</v>
      </c>
    </row>
    <row r="1983" spans="1:13" x14ac:dyDescent="0.2">
      <c r="A1983" t="s">
        <v>5205</v>
      </c>
      <c r="B1983" s="1" t="s">
        <v>3880</v>
      </c>
      <c r="C1983" t="str">
        <f t="shared" si="366"/>
        <v>bootstrap=False, criterion=squared_error, max_depth=20, max_features=sqrt, min_samples_split=10, n_estimators=150</v>
      </c>
      <c r="D1983" t="str">
        <f t="shared" si="367"/>
        <v>False</v>
      </c>
      <c r="E1983" t="str">
        <f t="shared" si="368"/>
        <v>squared_error</v>
      </c>
      <c r="F1983">
        <f t="shared" si="369"/>
        <v>20</v>
      </c>
      <c r="G1983" t="str">
        <f t="shared" si="378"/>
        <v>sqrt</v>
      </c>
      <c r="H1983" t="str">
        <f t="shared" si="378"/>
        <v>10</v>
      </c>
      <c r="I1983" t="str">
        <f t="shared" si="371"/>
        <v>150</v>
      </c>
      <c r="J1983">
        <f t="shared" si="372"/>
        <v>0.75800000000000001</v>
      </c>
      <c r="K1983">
        <f t="shared" si="373"/>
        <v>34.700000000000003</v>
      </c>
      <c r="L1983">
        <f t="shared" si="374"/>
        <v>0.78320000000000001</v>
      </c>
      <c r="M1983">
        <f t="shared" si="375"/>
        <v>34.46</v>
      </c>
    </row>
    <row r="1984" spans="1:13" x14ac:dyDescent="0.2">
      <c r="A1984" t="s">
        <v>5205</v>
      </c>
      <c r="B1984" s="1" t="s">
        <v>3881</v>
      </c>
      <c r="C1984" t="str">
        <f t="shared" si="366"/>
        <v>bootstrap=False, criterion=squared_error, max_depth=20, max_features=sqrt, min_samples_split=10, n_estimators=150</v>
      </c>
      <c r="D1984" t="str">
        <f t="shared" si="367"/>
        <v>False</v>
      </c>
      <c r="E1984" t="str">
        <f t="shared" si="368"/>
        <v>squared_error</v>
      </c>
      <c r="F1984">
        <f t="shared" si="369"/>
        <v>20</v>
      </c>
      <c r="G1984" t="str">
        <f t="shared" si="378"/>
        <v>sqrt</v>
      </c>
      <c r="H1984" t="str">
        <f t="shared" si="378"/>
        <v>10</v>
      </c>
      <c r="I1984" t="str">
        <f t="shared" si="371"/>
        <v>150</v>
      </c>
      <c r="J1984">
        <f t="shared" si="372"/>
        <v>0.76400000000000001</v>
      </c>
      <c r="K1984">
        <f t="shared" si="373"/>
        <v>35</v>
      </c>
      <c r="L1984">
        <f t="shared" si="374"/>
        <v>0.78320000000000001</v>
      </c>
      <c r="M1984">
        <f t="shared" si="375"/>
        <v>34.46</v>
      </c>
    </row>
    <row r="1985" spans="1:13" x14ac:dyDescent="0.2">
      <c r="A1985" t="s">
        <v>5205</v>
      </c>
      <c r="B1985" s="1" t="s">
        <v>3883</v>
      </c>
      <c r="C1985" t="str">
        <f t="shared" si="366"/>
        <v>bootstrap=False, criterion=squared_error, max_depth=20, max_features=sqrt, min_samples_split=10, n_estimators=150</v>
      </c>
      <c r="D1985" t="str">
        <f t="shared" si="367"/>
        <v>False</v>
      </c>
      <c r="E1985" t="str">
        <f t="shared" si="368"/>
        <v>squared_error</v>
      </c>
      <c r="F1985">
        <f t="shared" si="369"/>
        <v>20</v>
      </c>
      <c r="G1985" t="str">
        <f t="shared" si="378"/>
        <v>sqrt</v>
      </c>
      <c r="H1985" t="str">
        <f t="shared" si="378"/>
        <v>10</v>
      </c>
      <c r="I1985" t="str">
        <f t="shared" si="371"/>
        <v>150</v>
      </c>
      <c r="J1985">
        <f t="shared" si="372"/>
        <v>0.78400000000000003</v>
      </c>
      <c r="K1985">
        <f t="shared" si="373"/>
        <v>36.4</v>
      </c>
      <c r="L1985">
        <f t="shared" si="374"/>
        <v>0.78320000000000001</v>
      </c>
      <c r="M1985">
        <f t="shared" si="375"/>
        <v>34.46</v>
      </c>
    </row>
    <row r="1986" spans="1:13" x14ac:dyDescent="0.2">
      <c r="A1986" t="s">
        <v>5205</v>
      </c>
      <c r="B1986" s="1" t="s">
        <v>3885</v>
      </c>
      <c r="C1986" t="str">
        <f t="shared" ref="C1986:C2049" si="379">MID($B1986,FIND(D$1,$B1986,1),FIND(J$1,$B1986,1)-17)</f>
        <v>bootstrap=False, criterion=squared_error, max_depth=20, max_features=sqrt, min_samples_split=10, n_estimators=150</v>
      </c>
      <c r="D1986" t="str">
        <f t="shared" ref="D1986:D2049" si="380">MID($B1986,FIND(D$1,$B1986,1)+LEN(D$1),FIND(E$1,$B1986,1)-(FIND(D$1,$B1986,1)+LEN(D$1))-2)</f>
        <v>False</v>
      </c>
      <c r="E1986" t="str">
        <f t="shared" ref="E1986:E2049" si="381">MID($B1986,FIND(E$1,$B1986,1)+LEN(E$1)+1,FIND(F$1,$B1986,1)-(FIND(E$1,$B1986,1)+LEN(E$1))-3)</f>
        <v>squared_error</v>
      </c>
      <c r="F1986">
        <f t="shared" ref="F1986:F2049" si="382">IFERROR(MID($B1986,FIND(F$1,$B1986,1)+LEN(F$1)+1,FIND(G$1,$B1986,1)-(FIND(F$1,$B1986,1)+LEN(F$1))-3)+0,0)</f>
        <v>20</v>
      </c>
      <c r="G1986" t="str">
        <f t="shared" si="378"/>
        <v>sqrt</v>
      </c>
      <c r="H1986" t="str">
        <f t="shared" si="378"/>
        <v>10</v>
      </c>
      <c r="I1986" t="str">
        <f t="shared" ref="I1986:I2049" si="383">MID($B1986,FIND(I$1,$B1986,1)+LEN(I$1)+1,FIND(J$1,$B1986,1)-(FIND(I$1,$B1986,1)+LEN(I$1))-4)</f>
        <v>150</v>
      </c>
      <c r="J1986">
        <f t="shared" ref="J1986:J2049" si="384">MID($B1986,FIND(J$1,$B1986,1)+LEN(J$1)+1,FIND(K$1,$B1986,1)-(FIND(J$1,$B1986,1)+LEN(J$1))-2)+0</f>
        <v>0.83599999999999997</v>
      </c>
      <c r="K1986">
        <f t="shared" ref="K1986:K2049" si="385">IF(RIGHT(B1986,1)="n",60*MID(RIGHT(B1986,7),1,4),MID(RIGHT(B1986,5),1,4))+0</f>
        <v>30.5</v>
      </c>
      <c r="L1986">
        <f t="shared" ref="L1986:L2049" si="386">AVERAGEIFS(J:J,$C:$C,$C1986)</f>
        <v>0.78320000000000001</v>
      </c>
      <c r="M1986">
        <f t="shared" ref="M1986:M2049" si="387">AVERAGEIFS(K:K,$C:$C,$C1986)</f>
        <v>34.46</v>
      </c>
    </row>
    <row r="1987" spans="1:13" x14ac:dyDescent="0.2">
      <c r="A1987" t="s">
        <v>5205</v>
      </c>
      <c r="B1987" s="1" t="s">
        <v>4307</v>
      </c>
      <c r="C1987" t="str">
        <f t="shared" si="379"/>
        <v>bootstrap=False, criterion=squared_error, max_depth=30, max_features=log2, min_samples_split=10, n_estimators=500</v>
      </c>
      <c r="D1987" t="str">
        <f t="shared" si="380"/>
        <v>False</v>
      </c>
      <c r="E1987" t="str">
        <f t="shared" si="381"/>
        <v>squared_error</v>
      </c>
      <c r="F1987">
        <f t="shared" si="382"/>
        <v>30</v>
      </c>
      <c r="G1987" t="str">
        <f t="shared" si="378"/>
        <v>log2</v>
      </c>
      <c r="H1987" t="str">
        <f t="shared" si="378"/>
        <v>10</v>
      </c>
      <c r="I1987" t="str">
        <f t="shared" si="383"/>
        <v>500</v>
      </c>
      <c r="J1987">
        <f t="shared" si="384"/>
        <v>0.75600000000000001</v>
      </c>
      <c r="K1987">
        <f t="shared" si="385"/>
        <v>96</v>
      </c>
      <c r="L1987">
        <f t="shared" si="386"/>
        <v>0.78320000000000001</v>
      </c>
      <c r="M1987">
        <f t="shared" si="387"/>
        <v>93.6</v>
      </c>
    </row>
    <row r="1988" spans="1:13" x14ac:dyDescent="0.2">
      <c r="A1988" t="s">
        <v>5205</v>
      </c>
      <c r="B1988" s="1" t="s">
        <v>4308</v>
      </c>
      <c r="C1988" t="str">
        <f t="shared" si="379"/>
        <v>bootstrap=False, criterion=squared_error, max_depth=30, max_features=log2, min_samples_split=10, n_estimators=500</v>
      </c>
      <c r="D1988" t="str">
        <f t="shared" si="380"/>
        <v>False</v>
      </c>
      <c r="E1988" t="str">
        <f t="shared" si="381"/>
        <v>squared_error</v>
      </c>
      <c r="F1988">
        <f t="shared" si="382"/>
        <v>30</v>
      </c>
      <c r="G1988" t="str">
        <f t="shared" si="378"/>
        <v>log2</v>
      </c>
      <c r="H1988" t="str">
        <f t="shared" si="378"/>
        <v>10</v>
      </c>
      <c r="I1988" t="str">
        <f t="shared" si="383"/>
        <v>500</v>
      </c>
      <c r="J1988">
        <f t="shared" si="384"/>
        <v>0.78200000000000003</v>
      </c>
      <c r="K1988">
        <f t="shared" si="385"/>
        <v>96</v>
      </c>
      <c r="L1988">
        <f t="shared" si="386"/>
        <v>0.78320000000000001</v>
      </c>
      <c r="M1988">
        <f t="shared" si="387"/>
        <v>93.6</v>
      </c>
    </row>
    <row r="1989" spans="1:13" x14ac:dyDescent="0.2">
      <c r="A1989" t="s">
        <v>5205</v>
      </c>
      <c r="B1989" s="1" t="s">
        <v>4309</v>
      </c>
      <c r="C1989" t="str">
        <f t="shared" si="379"/>
        <v>bootstrap=False, criterion=squared_error, max_depth=30, max_features=log2, min_samples_split=10, n_estimators=500</v>
      </c>
      <c r="D1989" t="str">
        <f t="shared" si="380"/>
        <v>False</v>
      </c>
      <c r="E1989" t="str">
        <f t="shared" si="381"/>
        <v>squared_error</v>
      </c>
      <c r="F1989">
        <f t="shared" si="382"/>
        <v>30</v>
      </c>
      <c r="G1989" t="str">
        <f t="shared" si="378"/>
        <v>log2</v>
      </c>
      <c r="H1989" t="str">
        <f t="shared" si="378"/>
        <v>10</v>
      </c>
      <c r="I1989" t="str">
        <f t="shared" si="383"/>
        <v>500</v>
      </c>
      <c r="J1989">
        <f t="shared" si="384"/>
        <v>0.754</v>
      </c>
      <c r="K1989">
        <f t="shared" si="385"/>
        <v>96</v>
      </c>
      <c r="L1989">
        <f t="shared" si="386"/>
        <v>0.78320000000000001</v>
      </c>
      <c r="M1989">
        <f t="shared" si="387"/>
        <v>93.6</v>
      </c>
    </row>
    <row r="1990" spans="1:13" x14ac:dyDescent="0.2">
      <c r="A1990" t="s">
        <v>5205</v>
      </c>
      <c r="B1990" s="1" t="s">
        <v>4310</v>
      </c>
      <c r="C1990" t="str">
        <f t="shared" si="379"/>
        <v>bootstrap=False, criterion=squared_error, max_depth=30, max_features=log2, min_samples_split=10, n_estimators=500</v>
      </c>
      <c r="D1990" t="str">
        <f t="shared" si="380"/>
        <v>False</v>
      </c>
      <c r="E1990" t="str">
        <f t="shared" si="381"/>
        <v>squared_error</v>
      </c>
      <c r="F1990">
        <f t="shared" si="382"/>
        <v>30</v>
      </c>
      <c r="G1990" t="str">
        <f t="shared" si="378"/>
        <v>log2</v>
      </c>
      <c r="H1990" t="str">
        <f t="shared" si="378"/>
        <v>10</v>
      </c>
      <c r="I1990" t="str">
        <f t="shared" si="383"/>
        <v>500</v>
      </c>
      <c r="J1990">
        <f t="shared" si="384"/>
        <v>0.83499999999999996</v>
      </c>
      <c r="K1990">
        <f t="shared" si="385"/>
        <v>84</v>
      </c>
      <c r="L1990">
        <f t="shared" si="386"/>
        <v>0.78320000000000001</v>
      </c>
      <c r="M1990">
        <f t="shared" si="387"/>
        <v>93.6</v>
      </c>
    </row>
    <row r="1991" spans="1:13" x14ac:dyDescent="0.2">
      <c r="A1991" t="s">
        <v>5205</v>
      </c>
      <c r="B1991" s="1" t="s">
        <v>4313</v>
      </c>
      <c r="C1991" t="str">
        <f t="shared" si="379"/>
        <v>bootstrap=False, criterion=squared_error, max_depth=30, max_features=log2, min_samples_split=10, n_estimators=500</v>
      </c>
      <c r="D1991" t="str">
        <f t="shared" si="380"/>
        <v>False</v>
      </c>
      <c r="E1991" t="str">
        <f t="shared" si="381"/>
        <v>squared_error</v>
      </c>
      <c r="F1991">
        <f t="shared" si="382"/>
        <v>30</v>
      </c>
      <c r="G1991" t="str">
        <f t="shared" si="378"/>
        <v>log2</v>
      </c>
      <c r="H1991" t="str">
        <f t="shared" si="378"/>
        <v>10</v>
      </c>
      <c r="I1991" t="str">
        <f t="shared" si="383"/>
        <v>500</v>
      </c>
      <c r="J1991">
        <f t="shared" si="384"/>
        <v>0.78900000000000003</v>
      </c>
      <c r="K1991">
        <f t="shared" si="385"/>
        <v>96</v>
      </c>
      <c r="L1991">
        <f t="shared" si="386"/>
        <v>0.78320000000000001</v>
      </c>
      <c r="M1991">
        <f t="shared" si="387"/>
        <v>93.6</v>
      </c>
    </row>
    <row r="1992" spans="1:13" x14ac:dyDescent="0.2">
      <c r="A1992" t="s">
        <v>5205</v>
      </c>
      <c r="B1992" s="1" t="s">
        <v>3205</v>
      </c>
      <c r="C1992" t="str">
        <f t="shared" si="379"/>
        <v>bootstrap=True, criterion=squared_error, max_depth=50, max_features=log2, min_samples_split=5, n_estimators=150</v>
      </c>
      <c r="D1992" t="str">
        <f t="shared" si="380"/>
        <v>True</v>
      </c>
      <c r="E1992" t="str">
        <f t="shared" si="381"/>
        <v>squared_error</v>
      </c>
      <c r="F1992">
        <f t="shared" si="382"/>
        <v>50</v>
      </c>
      <c r="G1992" t="str">
        <f t="shared" si="378"/>
        <v>log2</v>
      </c>
      <c r="H1992" t="str">
        <f t="shared" si="378"/>
        <v>5</v>
      </c>
      <c r="I1992" t="str">
        <f t="shared" si="383"/>
        <v>150</v>
      </c>
      <c r="J1992">
        <f t="shared" si="384"/>
        <v>0.78700000000000003</v>
      </c>
      <c r="K1992">
        <f t="shared" si="385"/>
        <v>22.3</v>
      </c>
      <c r="L1992">
        <f t="shared" si="386"/>
        <v>0.78300000000000003</v>
      </c>
      <c r="M1992">
        <f t="shared" si="387"/>
        <v>20.720000000000002</v>
      </c>
    </row>
    <row r="1993" spans="1:13" x14ac:dyDescent="0.2">
      <c r="A1993" t="s">
        <v>5205</v>
      </c>
      <c r="B1993" s="1" t="s">
        <v>3206</v>
      </c>
      <c r="C1993" t="str">
        <f t="shared" si="379"/>
        <v>bootstrap=True, criterion=squared_error, max_depth=50, max_features=log2, min_samples_split=5, n_estimators=150</v>
      </c>
      <c r="D1993" t="str">
        <f t="shared" si="380"/>
        <v>True</v>
      </c>
      <c r="E1993" t="str">
        <f t="shared" si="381"/>
        <v>squared_error</v>
      </c>
      <c r="F1993">
        <f t="shared" si="382"/>
        <v>50</v>
      </c>
      <c r="G1993" t="str">
        <f t="shared" si="378"/>
        <v>log2</v>
      </c>
      <c r="H1993" t="str">
        <f t="shared" si="378"/>
        <v>5</v>
      </c>
      <c r="I1993" t="str">
        <f t="shared" si="383"/>
        <v>150</v>
      </c>
      <c r="J1993">
        <f t="shared" si="384"/>
        <v>0.75600000000000001</v>
      </c>
      <c r="K1993">
        <f t="shared" si="385"/>
        <v>21.6</v>
      </c>
      <c r="L1993">
        <f t="shared" si="386"/>
        <v>0.78300000000000003</v>
      </c>
      <c r="M1993">
        <f t="shared" si="387"/>
        <v>20.720000000000002</v>
      </c>
    </row>
    <row r="1994" spans="1:13" x14ac:dyDescent="0.2">
      <c r="A1994" t="s">
        <v>5205</v>
      </c>
      <c r="B1994" s="1" t="s">
        <v>3207</v>
      </c>
      <c r="C1994" t="str">
        <f t="shared" si="379"/>
        <v>bootstrap=True, criterion=squared_error, max_depth=50, max_features=log2, min_samples_split=5, n_estimators=150</v>
      </c>
      <c r="D1994" t="str">
        <f t="shared" si="380"/>
        <v>True</v>
      </c>
      <c r="E1994" t="str">
        <f t="shared" si="381"/>
        <v>squared_error</v>
      </c>
      <c r="F1994">
        <f t="shared" si="382"/>
        <v>50</v>
      </c>
      <c r="G1994" t="str">
        <f t="shared" si="378"/>
        <v>log2</v>
      </c>
      <c r="H1994" t="str">
        <f t="shared" si="378"/>
        <v>5</v>
      </c>
      <c r="I1994" t="str">
        <f t="shared" si="383"/>
        <v>150</v>
      </c>
      <c r="J1994">
        <f t="shared" si="384"/>
        <v>0.75700000000000001</v>
      </c>
      <c r="K1994">
        <f t="shared" si="385"/>
        <v>21.9</v>
      </c>
      <c r="L1994">
        <f t="shared" si="386"/>
        <v>0.78300000000000003</v>
      </c>
      <c r="M1994">
        <f t="shared" si="387"/>
        <v>20.720000000000002</v>
      </c>
    </row>
    <row r="1995" spans="1:13" x14ac:dyDescent="0.2">
      <c r="A1995" t="s">
        <v>5205</v>
      </c>
      <c r="B1995" s="1" t="s">
        <v>3212</v>
      </c>
      <c r="C1995" t="str">
        <f t="shared" si="379"/>
        <v>bootstrap=True, criterion=squared_error, max_depth=50, max_features=log2, min_samples_split=5, n_estimators=150</v>
      </c>
      <c r="D1995" t="str">
        <f t="shared" si="380"/>
        <v>True</v>
      </c>
      <c r="E1995" t="str">
        <f t="shared" si="381"/>
        <v>squared_error</v>
      </c>
      <c r="F1995">
        <f t="shared" si="382"/>
        <v>50</v>
      </c>
      <c r="G1995" t="str">
        <f t="shared" si="378"/>
        <v>log2</v>
      </c>
      <c r="H1995" t="str">
        <f t="shared" si="378"/>
        <v>5</v>
      </c>
      <c r="I1995" t="str">
        <f t="shared" si="383"/>
        <v>150</v>
      </c>
      <c r="J1995">
        <f t="shared" si="384"/>
        <v>0.79</v>
      </c>
      <c r="K1995">
        <f t="shared" si="385"/>
        <v>21.1</v>
      </c>
      <c r="L1995">
        <f t="shared" si="386"/>
        <v>0.78300000000000003</v>
      </c>
      <c r="M1995">
        <f t="shared" si="387"/>
        <v>20.720000000000002</v>
      </c>
    </row>
    <row r="1996" spans="1:13" x14ac:dyDescent="0.2">
      <c r="A1996" t="s">
        <v>5205</v>
      </c>
      <c r="B1996" s="1" t="s">
        <v>3213</v>
      </c>
      <c r="C1996" t="str">
        <f t="shared" si="379"/>
        <v>bootstrap=True, criterion=squared_error, max_depth=50, max_features=log2, min_samples_split=5, n_estimators=150</v>
      </c>
      <c r="D1996" t="str">
        <f t="shared" si="380"/>
        <v>True</v>
      </c>
      <c r="E1996" t="str">
        <f t="shared" si="381"/>
        <v>squared_error</v>
      </c>
      <c r="F1996">
        <f t="shared" si="382"/>
        <v>50</v>
      </c>
      <c r="G1996" t="str">
        <f t="shared" si="378"/>
        <v>log2</v>
      </c>
      <c r="H1996" t="str">
        <f t="shared" si="378"/>
        <v>5</v>
      </c>
      <c r="I1996" t="str">
        <f t="shared" si="383"/>
        <v>150</v>
      </c>
      <c r="J1996">
        <f t="shared" si="384"/>
        <v>0.82499999999999996</v>
      </c>
      <c r="K1996">
        <f t="shared" si="385"/>
        <v>16.7</v>
      </c>
      <c r="L1996">
        <f t="shared" si="386"/>
        <v>0.78300000000000003</v>
      </c>
      <c r="M1996">
        <f t="shared" si="387"/>
        <v>20.720000000000002</v>
      </c>
    </row>
    <row r="1997" spans="1:13" x14ac:dyDescent="0.2">
      <c r="A1997" t="s">
        <v>5205</v>
      </c>
      <c r="B1997" s="1" t="s">
        <v>3558</v>
      </c>
      <c r="C1997" t="str">
        <f t="shared" si="379"/>
        <v>bootstrap=True, criterion=squared_error, max_depth=None, max_features=log2, min_samples_split=5, n_estimators=100</v>
      </c>
      <c r="D1997" t="str">
        <f t="shared" si="380"/>
        <v>True</v>
      </c>
      <c r="E1997" t="str">
        <f t="shared" si="381"/>
        <v>squared_error</v>
      </c>
      <c r="F1997">
        <f t="shared" si="382"/>
        <v>0</v>
      </c>
      <c r="G1997" t="str">
        <f t="shared" si="378"/>
        <v>log2</v>
      </c>
      <c r="H1997" t="str">
        <f t="shared" si="378"/>
        <v>5</v>
      </c>
      <c r="I1997" t="str">
        <f t="shared" si="383"/>
        <v>100</v>
      </c>
      <c r="J1997">
        <f t="shared" si="384"/>
        <v>0.78700000000000003</v>
      </c>
      <c r="K1997">
        <f t="shared" si="385"/>
        <v>15</v>
      </c>
      <c r="L1997">
        <f t="shared" si="386"/>
        <v>0.78300000000000003</v>
      </c>
      <c r="M1997">
        <f t="shared" si="387"/>
        <v>14.379999999999999</v>
      </c>
    </row>
    <row r="1998" spans="1:13" x14ac:dyDescent="0.2">
      <c r="A1998" t="s">
        <v>5205</v>
      </c>
      <c r="B1998" s="1" t="s">
        <v>3559</v>
      </c>
      <c r="C1998" t="str">
        <f t="shared" si="379"/>
        <v>bootstrap=True, criterion=squared_error, max_depth=None, max_features=log2, min_samples_split=5, n_estimators=100</v>
      </c>
      <c r="D1998" t="str">
        <f t="shared" si="380"/>
        <v>True</v>
      </c>
      <c r="E1998" t="str">
        <f t="shared" si="381"/>
        <v>squared_error</v>
      </c>
      <c r="F1998">
        <f t="shared" si="382"/>
        <v>0</v>
      </c>
      <c r="G1998" t="str">
        <f t="shared" si="378"/>
        <v>log2</v>
      </c>
      <c r="H1998" t="str">
        <f t="shared" si="378"/>
        <v>5</v>
      </c>
      <c r="I1998" t="str">
        <f t="shared" si="383"/>
        <v>100</v>
      </c>
      <c r="J1998">
        <f t="shared" si="384"/>
        <v>0.75700000000000001</v>
      </c>
      <c r="K1998">
        <f t="shared" si="385"/>
        <v>14.4</v>
      </c>
      <c r="L1998">
        <f t="shared" si="386"/>
        <v>0.78300000000000003</v>
      </c>
      <c r="M1998">
        <f t="shared" si="387"/>
        <v>14.379999999999999</v>
      </c>
    </row>
    <row r="1999" spans="1:13" x14ac:dyDescent="0.2">
      <c r="A1999" t="s">
        <v>5205</v>
      </c>
      <c r="B1999" s="1" t="s">
        <v>3560</v>
      </c>
      <c r="C1999" t="str">
        <f t="shared" si="379"/>
        <v>bootstrap=True, criterion=squared_error, max_depth=None, max_features=log2, min_samples_split=5, n_estimators=100</v>
      </c>
      <c r="D1999" t="str">
        <f t="shared" si="380"/>
        <v>True</v>
      </c>
      <c r="E1999" t="str">
        <f t="shared" si="381"/>
        <v>squared_error</v>
      </c>
      <c r="F1999">
        <f t="shared" si="382"/>
        <v>0</v>
      </c>
      <c r="G1999" t="str">
        <f t="shared" si="378"/>
        <v>log2</v>
      </c>
      <c r="H1999" t="str">
        <f t="shared" si="378"/>
        <v>5</v>
      </c>
      <c r="I1999" t="str">
        <f t="shared" si="383"/>
        <v>100</v>
      </c>
      <c r="J1999">
        <f t="shared" si="384"/>
        <v>0.75600000000000001</v>
      </c>
      <c r="K1999">
        <f t="shared" si="385"/>
        <v>14.7</v>
      </c>
      <c r="L1999">
        <f t="shared" si="386"/>
        <v>0.78300000000000003</v>
      </c>
      <c r="M1999">
        <f t="shared" si="387"/>
        <v>14.379999999999999</v>
      </c>
    </row>
    <row r="2000" spans="1:13" x14ac:dyDescent="0.2">
      <c r="A2000" t="s">
        <v>5205</v>
      </c>
      <c r="B2000" s="1" t="s">
        <v>3561</v>
      </c>
      <c r="C2000" t="str">
        <f t="shared" si="379"/>
        <v>bootstrap=True, criterion=squared_error, max_depth=None, max_features=log2, min_samples_split=5, n_estimators=100</v>
      </c>
      <c r="D2000" t="str">
        <f t="shared" si="380"/>
        <v>True</v>
      </c>
      <c r="E2000" t="str">
        <f t="shared" si="381"/>
        <v>squared_error</v>
      </c>
      <c r="F2000">
        <f t="shared" si="382"/>
        <v>0</v>
      </c>
      <c r="G2000" t="str">
        <f t="shared" si="378"/>
        <v>log2</v>
      </c>
      <c r="H2000" t="str">
        <f t="shared" si="378"/>
        <v>5</v>
      </c>
      <c r="I2000" t="str">
        <f t="shared" si="383"/>
        <v>100</v>
      </c>
      <c r="J2000">
        <f t="shared" si="384"/>
        <v>0.82599999999999996</v>
      </c>
      <c r="K2000">
        <f t="shared" si="385"/>
        <v>12.9</v>
      </c>
      <c r="L2000">
        <f t="shared" si="386"/>
        <v>0.78300000000000003</v>
      </c>
      <c r="M2000">
        <f t="shared" si="387"/>
        <v>14.379999999999999</v>
      </c>
    </row>
    <row r="2001" spans="1:13" x14ac:dyDescent="0.2">
      <c r="A2001" t="s">
        <v>5205</v>
      </c>
      <c r="B2001" s="1" t="s">
        <v>3562</v>
      </c>
      <c r="C2001" t="str">
        <f t="shared" si="379"/>
        <v>bootstrap=True, criterion=squared_error, max_depth=None, max_features=log2, min_samples_split=5, n_estimators=100</v>
      </c>
      <c r="D2001" t="str">
        <f t="shared" si="380"/>
        <v>True</v>
      </c>
      <c r="E2001" t="str">
        <f t="shared" si="381"/>
        <v>squared_error</v>
      </c>
      <c r="F2001">
        <f t="shared" si="382"/>
        <v>0</v>
      </c>
      <c r="G2001" t="str">
        <f t="shared" si="378"/>
        <v>log2</v>
      </c>
      <c r="H2001" t="str">
        <f t="shared" si="378"/>
        <v>5</v>
      </c>
      <c r="I2001" t="str">
        <f t="shared" si="383"/>
        <v>100</v>
      </c>
      <c r="J2001">
        <f t="shared" si="384"/>
        <v>0.78900000000000003</v>
      </c>
      <c r="K2001">
        <f t="shared" si="385"/>
        <v>14.9</v>
      </c>
      <c r="L2001">
        <f t="shared" si="386"/>
        <v>0.78300000000000003</v>
      </c>
      <c r="M2001">
        <f t="shared" si="387"/>
        <v>14.379999999999999</v>
      </c>
    </row>
    <row r="2002" spans="1:13" x14ac:dyDescent="0.2">
      <c r="A2002" t="s">
        <v>5205</v>
      </c>
      <c r="B2002" s="1" t="s">
        <v>3563</v>
      </c>
      <c r="C2002" t="str">
        <f t="shared" si="379"/>
        <v>bootstrap=True, criterion=squared_error, max_depth=None, max_features=log2, min_samples_split=5, n_estimators=150</v>
      </c>
      <c r="D2002" t="str">
        <f t="shared" si="380"/>
        <v>True</v>
      </c>
      <c r="E2002" t="str">
        <f t="shared" si="381"/>
        <v>squared_error</v>
      </c>
      <c r="F2002">
        <f t="shared" si="382"/>
        <v>0</v>
      </c>
      <c r="G2002" t="str">
        <f t="shared" ref="G2002:H2021" si="388">MID($B2002,FIND(G$1,$B2002,1)+LEN(G$1)+1,FIND(H$1,$B2002,1)-(FIND(G$1,$B2002,1)+LEN(G$1))-3)</f>
        <v>log2</v>
      </c>
      <c r="H2002" t="str">
        <f t="shared" si="388"/>
        <v>5</v>
      </c>
      <c r="I2002" t="str">
        <f t="shared" si="383"/>
        <v>150</v>
      </c>
      <c r="J2002">
        <f t="shared" si="384"/>
        <v>0.78700000000000003</v>
      </c>
      <c r="K2002">
        <f t="shared" si="385"/>
        <v>22.3</v>
      </c>
      <c r="L2002">
        <f t="shared" si="386"/>
        <v>0.78300000000000003</v>
      </c>
      <c r="M2002">
        <f t="shared" si="387"/>
        <v>21.32</v>
      </c>
    </row>
    <row r="2003" spans="1:13" x14ac:dyDescent="0.2">
      <c r="A2003" t="s">
        <v>5205</v>
      </c>
      <c r="B2003" s="1" t="s">
        <v>3564</v>
      </c>
      <c r="C2003" t="str">
        <f t="shared" si="379"/>
        <v>bootstrap=True, criterion=squared_error, max_depth=None, max_features=log2, min_samples_split=5, n_estimators=150</v>
      </c>
      <c r="D2003" t="str">
        <f t="shared" si="380"/>
        <v>True</v>
      </c>
      <c r="E2003" t="str">
        <f t="shared" si="381"/>
        <v>squared_error</v>
      </c>
      <c r="F2003">
        <f t="shared" si="382"/>
        <v>0</v>
      </c>
      <c r="G2003" t="str">
        <f t="shared" si="388"/>
        <v>log2</v>
      </c>
      <c r="H2003" t="str">
        <f t="shared" si="388"/>
        <v>5</v>
      </c>
      <c r="I2003" t="str">
        <f t="shared" si="383"/>
        <v>150</v>
      </c>
      <c r="J2003">
        <f t="shared" si="384"/>
        <v>0.75600000000000001</v>
      </c>
      <c r="K2003">
        <f t="shared" si="385"/>
        <v>21.9</v>
      </c>
      <c r="L2003">
        <f t="shared" si="386"/>
        <v>0.78300000000000003</v>
      </c>
      <c r="M2003">
        <f t="shared" si="387"/>
        <v>21.32</v>
      </c>
    </row>
    <row r="2004" spans="1:13" x14ac:dyDescent="0.2">
      <c r="A2004" t="s">
        <v>5205</v>
      </c>
      <c r="B2004" s="1" t="s">
        <v>3565</v>
      </c>
      <c r="C2004" t="str">
        <f t="shared" si="379"/>
        <v>bootstrap=True, criterion=squared_error, max_depth=None, max_features=log2, min_samples_split=5, n_estimators=150</v>
      </c>
      <c r="D2004" t="str">
        <f t="shared" si="380"/>
        <v>True</v>
      </c>
      <c r="E2004" t="str">
        <f t="shared" si="381"/>
        <v>squared_error</v>
      </c>
      <c r="F2004">
        <f t="shared" si="382"/>
        <v>0</v>
      </c>
      <c r="G2004" t="str">
        <f t="shared" si="388"/>
        <v>log2</v>
      </c>
      <c r="H2004" t="str">
        <f t="shared" si="388"/>
        <v>5</v>
      </c>
      <c r="I2004" t="str">
        <f t="shared" si="383"/>
        <v>150</v>
      </c>
      <c r="J2004">
        <f t="shared" si="384"/>
        <v>0.75700000000000001</v>
      </c>
      <c r="K2004">
        <f t="shared" si="385"/>
        <v>21.9</v>
      </c>
      <c r="L2004">
        <f t="shared" si="386"/>
        <v>0.78300000000000003</v>
      </c>
      <c r="M2004">
        <f t="shared" si="387"/>
        <v>21.32</v>
      </c>
    </row>
    <row r="2005" spans="1:13" x14ac:dyDescent="0.2">
      <c r="A2005" t="s">
        <v>5205</v>
      </c>
      <c r="B2005" s="1" t="s">
        <v>3569</v>
      </c>
      <c r="C2005" t="str">
        <f t="shared" si="379"/>
        <v>bootstrap=True, criterion=squared_error, max_depth=None, max_features=log2, min_samples_split=5, n_estimators=150</v>
      </c>
      <c r="D2005" t="str">
        <f t="shared" si="380"/>
        <v>True</v>
      </c>
      <c r="E2005" t="str">
        <f t="shared" si="381"/>
        <v>squared_error</v>
      </c>
      <c r="F2005">
        <f t="shared" si="382"/>
        <v>0</v>
      </c>
      <c r="G2005" t="str">
        <f t="shared" si="388"/>
        <v>log2</v>
      </c>
      <c r="H2005" t="str">
        <f t="shared" si="388"/>
        <v>5</v>
      </c>
      <c r="I2005" t="str">
        <f t="shared" si="383"/>
        <v>150</v>
      </c>
      <c r="J2005">
        <f t="shared" si="384"/>
        <v>0.79</v>
      </c>
      <c r="K2005">
        <f t="shared" si="385"/>
        <v>22.7</v>
      </c>
      <c r="L2005">
        <f t="shared" si="386"/>
        <v>0.78300000000000003</v>
      </c>
      <c r="M2005">
        <f t="shared" si="387"/>
        <v>21.32</v>
      </c>
    </row>
    <row r="2006" spans="1:13" x14ac:dyDescent="0.2">
      <c r="A2006" t="s">
        <v>5205</v>
      </c>
      <c r="B2006" s="1" t="s">
        <v>3571</v>
      </c>
      <c r="C2006" t="str">
        <f t="shared" si="379"/>
        <v>bootstrap=True, criterion=squared_error, max_depth=None, max_features=log2, min_samples_split=5, n_estimators=150</v>
      </c>
      <c r="D2006" t="str">
        <f t="shared" si="380"/>
        <v>True</v>
      </c>
      <c r="E2006" t="str">
        <f t="shared" si="381"/>
        <v>squared_error</v>
      </c>
      <c r="F2006">
        <f t="shared" si="382"/>
        <v>0</v>
      </c>
      <c r="G2006" t="str">
        <f t="shared" si="388"/>
        <v>log2</v>
      </c>
      <c r="H2006" t="str">
        <f t="shared" si="388"/>
        <v>5</v>
      </c>
      <c r="I2006" t="str">
        <f t="shared" si="383"/>
        <v>150</v>
      </c>
      <c r="J2006">
        <f t="shared" si="384"/>
        <v>0.82499999999999996</v>
      </c>
      <c r="K2006">
        <f t="shared" si="385"/>
        <v>17.8</v>
      </c>
      <c r="L2006">
        <f t="shared" si="386"/>
        <v>0.78300000000000003</v>
      </c>
      <c r="M2006">
        <f t="shared" si="387"/>
        <v>21.32</v>
      </c>
    </row>
    <row r="2007" spans="1:13" x14ac:dyDescent="0.2">
      <c r="A2007" t="s">
        <v>5205</v>
      </c>
      <c r="B2007" s="1" t="s">
        <v>3363</v>
      </c>
      <c r="C2007" t="str">
        <f t="shared" si="379"/>
        <v>bootstrap=True, criterion=squared_error, max_depth=50, max_features=0.5, min_samples_split=10, n_estimators=500</v>
      </c>
      <c r="D2007" t="str">
        <f t="shared" si="380"/>
        <v>True</v>
      </c>
      <c r="E2007" t="str">
        <f t="shared" si="381"/>
        <v>squared_error</v>
      </c>
      <c r="F2007">
        <f t="shared" si="382"/>
        <v>50</v>
      </c>
      <c r="G2007" t="str">
        <f t="shared" si="388"/>
        <v>0.5</v>
      </c>
      <c r="H2007" t="str">
        <f t="shared" si="388"/>
        <v>10</v>
      </c>
      <c r="I2007" t="str">
        <f t="shared" si="383"/>
        <v>500</v>
      </c>
      <c r="J2007">
        <f t="shared" si="384"/>
        <v>0.753</v>
      </c>
      <c r="K2007">
        <f t="shared" si="385"/>
        <v>300</v>
      </c>
      <c r="L2007">
        <f t="shared" si="386"/>
        <v>0.78280000000000005</v>
      </c>
      <c r="M2007">
        <f t="shared" si="387"/>
        <v>302.39999999999998</v>
      </c>
    </row>
    <row r="2008" spans="1:13" x14ac:dyDescent="0.2">
      <c r="A2008" t="s">
        <v>5205</v>
      </c>
      <c r="B2008" s="1" t="s">
        <v>3364</v>
      </c>
      <c r="C2008" t="str">
        <f t="shared" si="379"/>
        <v>bootstrap=True, criterion=squared_error, max_depth=50, max_features=0.5, min_samples_split=10, n_estimators=500</v>
      </c>
      <c r="D2008" t="str">
        <f t="shared" si="380"/>
        <v>True</v>
      </c>
      <c r="E2008" t="str">
        <f t="shared" si="381"/>
        <v>squared_error</v>
      </c>
      <c r="F2008">
        <f t="shared" si="382"/>
        <v>50</v>
      </c>
      <c r="G2008" t="str">
        <f t="shared" si="388"/>
        <v>0.5</v>
      </c>
      <c r="H2008" t="str">
        <f t="shared" si="388"/>
        <v>10</v>
      </c>
      <c r="I2008" t="str">
        <f t="shared" si="383"/>
        <v>500</v>
      </c>
      <c r="J2008">
        <f t="shared" si="384"/>
        <v>0.77</v>
      </c>
      <c r="K2008">
        <f t="shared" si="385"/>
        <v>318</v>
      </c>
      <c r="L2008">
        <f t="shared" si="386"/>
        <v>0.78280000000000005</v>
      </c>
      <c r="M2008">
        <f t="shared" si="387"/>
        <v>302.39999999999998</v>
      </c>
    </row>
    <row r="2009" spans="1:13" x14ac:dyDescent="0.2">
      <c r="A2009" t="s">
        <v>5205</v>
      </c>
      <c r="B2009" s="1" t="s">
        <v>3365</v>
      </c>
      <c r="C2009" t="str">
        <f t="shared" si="379"/>
        <v>bootstrap=True, criterion=squared_error, max_depth=50, max_features=0.5, min_samples_split=10, n_estimators=500</v>
      </c>
      <c r="D2009" t="str">
        <f t="shared" si="380"/>
        <v>True</v>
      </c>
      <c r="E2009" t="str">
        <f t="shared" si="381"/>
        <v>squared_error</v>
      </c>
      <c r="F2009">
        <f t="shared" si="382"/>
        <v>50</v>
      </c>
      <c r="G2009" t="str">
        <f t="shared" si="388"/>
        <v>0.5</v>
      </c>
      <c r="H2009" t="str">
        <f t="shared" si="388"/>
        <v>10</v>
      </c>
      <c r="I2009" t="str">
        <f t="shared" si="383"/>
        <v>500</v>
      </c>
      <c r="J2009">
        <f t="shared" si="384"/>
        <v>0.82899999999999996</v>
      </c>
      <c r="K2009">
        <f t="shared" si="385"/>
        <v>264</v>
      </c>
      <c r="L2009">
        <f t="shared" si="386"/>
        <v>0.78280000000000005</v>
      </c>
      <c r="M2009">
        <f t="shared" si="387"/>
        <v>302.39999999999998</v>
      </c>
    </row>
    <row r="2010" spans="1:13" x14ac:dyDescent="0.2">
      <c r="A2010" t="s">
        <v>5205</v>
      </c>
      <c r="B2010" s="1" t="s">
        <v>3366</v>
      </c>
      <c r="C2010" t="str">
        <f t="shared" si="379"/>
        <v>bootstrap=True, criterion=squared_error, max_depth=50, max_features=0.5, min_samples_split=10, n_estimators=500</v>
      </c>
      <c r="D2010" t="str">
        <f t="shared" si="380"/>
        <v>True</v>
      </c>
      <c r="E2010" t="str">
        <f t="shared" si="381"/>
        <v>squared_error</v>
      </c>
      <c r="F2010">
        <f t="shared" si="382"/>
        <v>50</v>
      </c>
      <c r="G2010" t="str">
        <f t="shared" si="388"/>
        <v>0.5</v>
      </c>
      <c r="H2010" t="str">
        <f t="shared" si="388"/>
        <v>10</v>
      </c>
      <c r="I2010" t="str">
        <f t="shared" si="383"/>
        <v>500</v>
      </c>
      <c r="J2010">
        <f t="shared" si="384"/>
        <v>0.77900000000000003</v>
      </c>
      <c r="K2010">
        <f t="shared" si="385"/>
        <v>312</v>
      </c>
      <c r="L2010">
        <f t="shared" si="386"/>
        <v>0.78280000000000005</v>
      </c>
      <c r="M2010">
        <f t="shared" si="387"/>
        <v>302.39999999999998</v>
      </c>
    </row>
    <row r="2011" spans="1:13" x14ac:dyDescent="0.2">
      <c r="A2011" t="s">
        <v>5205</v>
      </c>
      <c r="B2011" s="1" t="s">
        <v>3369</v>
      </c>
      <c r="C2011" t="str">
        <f t="shared" si="379"/>
        <v>bootstrap=True, criterion=squared_error, max_depth=50, max_features=0.5, min_samples_split=10, n_estimators=500</v>
      </c>
      <c r="D2011" t="str">
        <f t="shared" si="380"/>
        <v>True</v>
      </c>
      <c r="E2011" t="str">
        <f t="shared" si="381"/>
        <v>squared_error</v>
      </c>
      <c r="F2011">
        <f t="shared" si="382"/>
        <v>50</v>
      </c>
      <c r="G2011" t="str">
        <f t="shared" si="388"/>
        <v>0.5</v>
      </c>
      <c r="H2011" t="str">
        <f t="shared" si="388"/>
        <v>10</v>
      </c>
      <c r="I2011" t="str">
        <f t="shared" si="383"/>
        <v>500</v>
      </c>
      <c r="J2011">
        <f t="shared" si="384"/>
        <v>0.78300000000000003</v>
      </c>
      <c r="K2011">
        <f t="shared" si="385"/>
        <v>318</v>
      </c>
      <c r="L2011">
        <f t="shared" si="386"/>
        <v>0.78280000000000005</v>
      </c>
      <c r="M2011">
        <f t="shared" si="387"/>
        <v>302.39999999999998</v>
      </c>
    </row>
    <row r="2012" spans="1:13" x14ac:dyDescent="0.2">
      <c r="A2012" t="s">
        <v>5205</v>
      </c>
      <c r="B2012" s="1" t="s">
        <v>3721</v>
      </c>
      <c r="C2012" t="str">
        <f t="shared" si="379"/>
        <v>bootstrap=True, criterion=squared_error, max_depth=None, max_features=0.5, min_samples_split=10, n_estimators=500</v>
      </c>
      <c r="D2012" t="str">
        <f t="shared" si="380"/>
        <v>True</v>
      </c>
      <c r="E2012" t="str">
        <f t="shared" si="381"/>
        <v>squared_error</v>
      </c>
      <c r="F2012">
        <f t="shared" si="382"/>
        <v>0</v>
      </c>
      <c r="G2012" t="str">
        <f t="shared" si="388"/>
        <v>0.5</v>
      </c>
      <c r="H2012" t="str">
        <f t="shared" si="388"/>
        <v>10</v>
      </c>
      <c r="I2012" t="str">
        <f t="shared" si="383"/>
        <v>500</v>
      </c>
      <c r="J2012">
        <f t="shared" si="384"/>
        <v>0.752</v>
      </c>
      <c r="K2012">
        <f t="shared" si="385"/>
        <v>306</v>
      </c>
      <c r="L2012">
        <f t="shared" si="386"/>
        <v>0.78259999999999996</v>
      </c>
      <c r="M2012">
        <f t="shared" si="387"/>
        <v>307.2</v>
      </c>
    </row>
    <row r="2013" spans="1:13" x14ac:dyDescent="0.2">
      <c r="A2013" t="s">
        <v>5205</v>
      </c>
      <c r="B2013" s="1" t="s">
        <v>3722</v>
      </c>
      <c r="C2013" t="str">
        <f t="shared" si="379"/>
        <v>bootstrap=True, criterion=squared_error, max_depth=None, max_features=0.5, min_samples_split=10, n_estimators=500</v>
      </c>
      <c r="D2013" t="str">
        <f t="shared" si="380"/>
        <v>True</v>
      </c>
      <c r="E2013" t="str">
        <f t="shared" si="381"/>
        <v>squared_error</v>
      </c>
      <c r="F2013">
        <f t="shared" si="382"/>
        <v>0</v>
      </c>
      <c r="G2013" t="str">
        <f t="shared" si="388"/>
        <v>0.5</v>
      </c>
      <c r="H2013" t="str">
        <f t="shared" si="388"/>
        <v>10</v>
      </c>
      <c r="I2013" t="str">
        <f t="shared" si="383"/>
        <v>500</v>
      </c>
      <c r="J2013">
        <f t="shared" si="384"/>
        <v>0.77</v>
      </c>
      <c r="K2013">
        <f t="shared" si="385"/>
        <v>324</v>
      </c>
      <c r="L2013">
        <f t="shared" si="386"/>
        <v>0.78259999999999996</v>
      </c>
      <c r="M2013">
        <f t="shared" si="387"/>
        <v>307.2</v>
      </c>
    </row>
    <row r="2014" spans="1:13" x14ac:dyDescent="0.2">
      <c r="A2014" t="s">
        <v>5205</v>
      </c>
      <c r="B2014" s="1" t="s">
        <v>3723</v>
      </c>
      <c r="C2014" t="str">
        <f t="shared" si="379"/>
        <v>bootstrap=True, criterion=squared_error, max_depth=None, max_features=0.5, min_samples_split=10, n_estimators=500</v>
      </c>
      <c r="D2014" t="str">
        <f t="shared" si="380"/>
        <v>True</v>
      </c>
      <c r="E2014" t="str">
        <f t="shared" si="381"/>
        <v>squared_error</v>
      </c>
      <c r="F2014">
        <f t="shared" si="382"/>
        <v>0</v>
      </c>
      <c r="G2014" t="str">
        <f t="shared" si="388"/>
        <v>0.5</v>
      </c>
      <c r="H2014" t="str">
        <f t="shared" si="388"/>
        <v>10</v>
      </c>
      <c r="I2014" t="str">
        <f t="shared" si="383"/>
        <v>500</v>
      </c>
      <c r="J2014">
        <f t="shared" si="384"/>
        <v>0.77900000000000003</v>
      </c>
      <c r="K2014">
        <f t="shared" si="385"/>
        <v>312</v>
      </c>
      <c r="L2014">
        <f t="shared" si="386"/>
        <v>0.78259999999999996</v>
      </c>
      <c r="M2014">
        <f t="shared" si="387"/>
        <v>307.2</v>
      </c>
    </row>
    <row r="2015" spans="1:13" x14ac:dyDescent="0.2">
      <c r="A2015" t="s">
        <v>5205</v>
      </c>
      <c r="B2015" s="1" t="s">
        <v>3724</v>
      </c>
      <c r="C2015" t="str">
        <f t="shared" si="379"/>
        <v>bootstrap=True, criterion=squared_error, max_depth=None, max_features=0.5, min_samples_split=10, n_estimators=500</v>
      </c>
      <c r="D2015" t="str">
        <f t="shared" si="380"/>
        <v>True</v>
      </c>
      <c r="E2015" t="str">
        <f t="shared" si="381"/>
        <v>squared_error</v>
      </c>
      <c r="F2015">
        <f t="shared" si="382"/>
        <v>0</v>
      </c>
      <c r="G2015" t="str">
        <f t="shared" si="388"/>
        <v>0.5</v>
      </c>
      <c r="H2015" t="str">
        <f t="shared" si="388"/>
        <v>10</v>
      </c>
      <c r="I2015" t="str">
        <f t="shared" si="383"/>
        <v>500</v>
      </c>
      <c r="J2015">
        <f t="shared" si="384"/>
        <v>0.82899999999999996</v>
      </c>
      <c r="K2015">
        <f t="shared" si="385"/>
        <v>270</v>
      </c>
      <c r="L2015">
        <f t="shared" si="386"/>
        <v>0.78259999999999996</v>
      </c>
      <c r="M2015">
        <f t="shared" si="387"/>
        <v>307.2</v>
      </c>
    </row>
    <row r="2016" spans="1:13" x14ac:dyDescent="0.2">
      <c r="A2016" t="s">
        <v>5205</v>
      </c>
      <c r="B2016" s="1" t="s">
        <v>3727</v>
      </c>
      <c r="C2016" t="str">
        <f t="shared" si="379"/>
        <v>bootstrap=True, criterion=squared_error, max_depth=None, max_features=0.5, min_samples_split=10, n_estimators=500</v>
      </c>
      <c r="D2016" t="str">
        <f t="shared" si="380"/>
        <v>True</v>
      </c>
      <c r="E2016" t="str">
        <f t="shared" si="381"/>
        <v>squared_error</v>
      </c>
      <c r="F2016">
        <f t="shared" si="382"/>
        <v>0</v>
      </c>
      <c r="G2016" t="str">
        <f t="shared" si="388"/>
        <v>0.5</v>
      </c>
      <c r="H2016" t="str">
        <f t="shared" si="388"/>
        <v>10</v>
      </c>
      <c r="I2016" t="str">
        <f t="shared" si="383"/>
        <v>500</v>
      </c>
      <c r="J2016">
        <f t="shared" si="384"/>
        <v>0.78300000000000003</v>
      </c>
      <c r="K2016">
        <f t="shared" si="385"/>
        <v>324</v>
      </c>
      <c r="L2016">
        <f t="shared" si="386"/>
        <v>0.78259999999999996</v>
      </c>
      <c r="M2016">
        <f t="shared" si="387"/>
        <v>307.2</v>
      </c>
    </row>
    <row r="2017" spans="1:13" x14ac:dyDescent="0.2">
      <c r="A2017" t="s">
        <v>5205</v>
      </c>
      <c r="B2017" s="1" t="s">
        <v>3064</v>
      </c>
      <c r="C2017" t="str">
        <f t="shared" si="379"/>
        <v>bootstrap=True, criterion=squared_error, max_depth=30, max_features=1.0, min_samples_split=10, n_estimators=200</v>
      </c>
      <c r="D2017" t="str">
        <f t="shared" si="380"/>
        <v>True</v>
      </c>
      <c r="E2017" t="str">
        <f t="shared" si="381"/>
        <v>squared_error</v>
      </c>
      <c r="F2017">
        <f t="shared" si="382"/>
        <v>30</v>
      </c>
      <c r="G2017" t="str">
        <f t="shared" si="388"/>
        <v>1.0</v>
      </c>
      <c r="H2017" t="str">
        <f t="shared" si="388"/>
        <v>10</v>
      </c>
      <c r="I2017" t="str">
        <f t="shared" si="383"/>
        <v>200</v>
      </c>
      <c r="J2017">
        <f t="shared" si="384"/>
        <v>0.74</v>
      </c>
      <c r="K2017">
        <f t="shared" si="385"/>
        <v>240</v>
      </c>
      <c r="L2017">
        <f t="shared" si="386"/>
        <v>0.78220000000000001</v>
      </c>
      <c r="M2017">
        <f t="shared" si="387"/>
        <v>244.8</v>
      </c>
    </row>
    <row r="2018" spans="1:13" x14ac:dyDescent="0.2">
      <c r="A2018" t="s">
        <v>5205</v>
      </c>
      <c r="B2018" s="1" t="s">
        <v>3065</v>
      </c>
      <c r="C2018" t="str">
        <f t="shared" si="379"/>
        <v>bootstrap=True, criterion=squared_error, max_depth=30, max_features=1.0, min_samples_split=10, n_estimators=200</v>
      </c>
      <c r="D2018" t="str">
        <f t="shared" si="380"/>
        <v>True</v>
      </c>
      <c r="E2018" t="str">
        <f t="shared" si="381"/>
        <v>squared_error</v>
      </c>
      <c r="F2018">
        <f t="shared" si="382"/>
        <v>30</v>
      </c>
      <c r="G2018" t="str">
        <f t="shared" si="388"/>
        <v>1.0</v>
      </c>
      <c r="H2018" t="str">
        <f t="shared" si="388"/>
        <v>10</v>
      </c>
      <c r="I2018" t="str">
        <f t="shared" si="383"/>
        <v>200</v>
      </c>
      <c r="J2018">
        <f t="shared" si="384"/>
        <v>0.77300000000000002</v>
      </c>
      <c r="K2018">
        <f t="shared" si="385"/>
        <v>258</v>
      </c>
      <c r="L2018">
        <f t="shared" si="386"/>
        <v>0.78220000000000001</v>
      </c>
      <c r="M2018">
        <f t="shared" si="387"/>
        <v>244.8</v>
      </c>
    </row>
    <row r="2019" spans="1:13" x14ac:dyDescent="0.2">
      <c r="A2019" t="s">
        <v>5205</v>
      </c>
      <c r="B2019" s="1" t="s">
        <v>3066</v>
      </c>
      <c r="C2019" t="str">
        <f t="shared" si="379"/>
        <v>bootstrap=True, criterion=squared_error, max_depth=30, max_features=1.0, min_samples_split=10, n_estimators=200</v>
      </c>
      <c r="D2019" t="str">
        <f t="shared" si="380"/>
        <v>True</v>
      </c>
      <c r="E2019" t="str">
        <f t="shared" si="381"/>
        <v>squared_error</v>
      </c>
      <c r="F2019">
        <f t="shared" si="382"/>
        <v>30</v>
      </c>
      <c r="G2019" t="str">
        <f t="shared" si="388"/>
        <v>1.0</v>
      </c>
      <c r="H2019" t="str">
        <f t="shared" si="388"/>
        <v>10</v>
      </c>
      <c r="I2019" t="str">
        <f t="shared" si="383"/>
        <v>200</v>
      </c>
      <c r="J2019">
        <f t="shared" si="384"/>
        <v>0.78600000000000003</v>
      </c>
      <c r="K2019">
        <f t="shared" si="385"/>
        <v>252</v>
      </c>
      <c r="L2019">
        <f t="shared" si="386"/>
        <v>0.78220000000000001</v>
      </c>
      <c r="M2019">
        <f t="shared" si="387"/>
        <v>244.8</v>
      </c>
    </row>
    <row r="2020" spans="1:13" x14ac:dyDescent="0.2">
      <c r="A2020" t="s">
        <v>5205</v>
      </c>
      <c r="B2020" s="1" t="s">
        <v>3076</v>
      </c>
      <c r="C2020" t="str">
        <f t="shared" si="379"/>
        <v>bootstrap=True, criterion=squared_error, max_depth=30, max_features=1.0, min_samples_split=10, n_estimators=200</v>
      </c>
      <c r="D2020" t="str">
        <f t="shared" si="380"/>
        <v>True</v>
      </c>
      <c r="E2020" t="str">
        <f t="shared" si="381"/>
        <v>squared_error</v>
      </c>
      <c r="F2020">
        <f t="shared" si="382"/>
        <v>30</v>
      </c>
      <c r="G2020" t="str">
        <f t="shared" si="388"/>
        <v>1.0</v>
      </c>
      <c r="H2020" t="str">
        <f t="shared" si="388"/>
        <v>10</v>
      </c>
      <c r="I2020" t="str">
        <f t="shared" si="383"/>
        <v>200</v>
      </c>
      <c r="J2020">
        <f t="shared" si="384"/>
        <v>0.82199999999999995</v>
      </c>
      <c r="K2020">
        <f t="shared" si="385"/>
        <v>216</v>
      </c>
      <c r="L2020">
        <f t="shared" si="386"/>
        <v>0.78220000000000001</v>
      </c>
      <c r="M2020">
        <f t="shared" si="387"/>
        <v>244.8</v>
      </c>
    </row>
    <row r="2021" spans="1:13" x14ac:dyDescent="0.2">
      <c r="A2021" t="s">
        <v>5205</v>
      </c>
      <c r="B2021" s="1" t="s">
        <v>3118</v>
      </c>
      <c r="C2021" t="str">
        <f t="shared" si="379"/>
        <v>bootstrap=True, criterion=squared_error, max_depth=30, max_features=1.0, min_samples_split=10, n_estimators=200</v>
      </c>
      <c r="D2021" t="str">
        <f t="shared" si="380"/>
        <v>True</v>
      </c>
      <c r="E2021" t="str">
        <f t="shared" si="381"/>
        <v>squared_error</v>
      </c>
      <c r="F2021">
        <f t="shared" si="382"/>
        <v>30</v>
      </c>
      <c r="G2021" t="str">
        <f t="shared" si="388"/>
        <v>1.0</v>
      </c>
      <c r="H2021" t="str">
        <f t="shared" si="388"/>
        <v>10</v>
      </c>
      <c r="I2021" t="str">
        <f t="shared" si="383"/>
        <v>200</v>
      </c>
      <c r="J2021">
        <f t="shared" si="384"/>
        <v>0.79</v>
      </c>
      <c r="K2021">
        <f t="shared" si="385"/>
        <v>258</v>
      </c>
      <c r="L2021">
        <f t="shared" si="386"/>
        <v>0.78220000000000001</v>
      </c>
      <c r="M2021">
        <f t="shared" si="387"/>
        <v>244.8</v>
      </c>
    </row>
    <row r="2022" spans="1:13" x14ac:dyDescent="0.2">
      <c r="A2022" t="s">
        <v>5205</v>
      </c>
      <c r="B2022" s="1" t="s">
        <v>3415</v>
      </c>
      <c r="C2022" t="str">
        <f t="shared" si="379"/>
        <v>bootstrap=True, criterion=squared_error, max_depth=50, max_features=1.0, min_samples_split=10, n_estimators=200</v>
      </c>
      <c r="D2022" t="str">
        <f t="shared" si="380"/>
        <v>True</v>
      </c>
      <c r="E2022" t="str">
        <f t="shared" si="381"/>
        <v>squared_error</v>
      </c>
      <c r="F2022">
        <f t="shared" si="382"/>
        <v>50</v>
      </c>
      <c r="G2022" t="str">
        <f t="shared" ref="G2022:H2041" si="389">MID($B2022,FIND(G$1,$B2022,1)+LEN(G$1)+1,FIND(H$1,$B2022,1)-(FIND(G$1,$B2022,1)+LEN(G$1))-3)</f>
        <v>1.0</v>
      </c>
      <c r="H2022" t="str">
        <f t="shared" si="389"/>
        <v>10</v>
      </c>
      <c r="I2022" t="str">
        <f t="shared" si="383"/>
        <v>200</v>
      </c>
      <c r="J2022">
        <f t="shared" si="384"/>
        <v>0.74</v>
      </c>
      <c r="K2022">
        <f t="shared" si="385"/>
        <v>245.99999999999997</v>
      </c>
      <c r="L2022">
        <f t="shared" si="386"/>
        <v>0.78220000000000001</v>
      </c>
      <c r="M2022">
        <f t="shared" si="387"/>
        <v>247.2</v>
      </c>
    </row>
    <row r="2023" spans="1:13" x14ac:dyDescent="0.2">
      <c r="A2023" t="s">
        <v>5205</v>
      </c>
      <c r="B2023" s="1" t="s">
        <v>3416</v>
      </c>
      <c r="C2023" t="str">
        <f t="shared" si="379"/>
        <v>bootstrap=True, criterion=squared_error, max_depth=50, max_features=1.0, min_samples_split=10, n_estimators=200</v>
      </c>
      <c r="D2023" t="str">
        <f t="shared" si="380"/>
        <v>True</v>
      </c>
      <c r="E2023" t="str">
        <f t="shared" si="381"/>
        <v>squared_error</v>
      </c>
      <c r="F2023">
        <f t="shared" si="382"/>
        <v>50</v>
      </c>
      <c r="G2023" t="str">
        <f t="shared" si="389"/>
        <v>1.0</v>
      </c>
      <c r="H2023" t="str">
        <f t="shared" si="389"/>
        <v>10</v>
      </c>
      <c r="I2023" t="str">
        <f t="shared" si="383"/>
        <v>200</v>
      </c>
      <c r="J2023">
        <f t="shared" si="384"/>
        <v>0.77300000000000002</v>
      </c>
      <c r="K2023">
        <f t="shared" si="385"/>
        <v>264</v>
      </c>
      <c r="L2023">
        <f t="shared" si="386"/>
        <v>0.78220000000000001</v>
      </c>
      <c r="M2023">
        <f t="shared" si="387"/>
        <v>247.2</v>
      </c>
    </row>
    <row r="2024" spans="1:13" x14ac:dyDescent="0.2">
      <c r="A2024" t="s">
        <v>5205</v>
      </c>
      <c r="B2024" s="1" t="s">
        <v>3417</v>
      </c>
      <c r="C2024" t="str">
        <f t="shared" si="379"/>
        <v>bootstrap=True, criterion=squared_error, max_depth=50, max_features=1.0, min_samples_split=10, n_estimators=200</v>
      </c>
      <c r="D2024" t="str">
        <f t="shared" si="380"/>
        <v>True</v>
      </c>
      <c r="E2024" t="str">
        <f t="shared" si="381"/>
        <v>squared_error</v>
      </c>
      <c r="F2024">
        <f t="shared" si="382"/>
        <v>50</v>
      </c>
      <c r="G2024" t="str">
        <f t="shared" si="389"/>
        <v>1.0</v>
      </c>
      <c r="H2024" t="str">
        <f t="shared" si="389"/>
        <v>10</v>
      </c>
      <c r="I2024" t="str">
        <f t="shared" si="383"/>
        <v>200</v>
      </c>
      <c r="J2024">
        <f t="shared" si="384"/>
        <v>0.78600000000000003</v>
      </c>
      <c r="K2024">
        <f t="shared" si="385"/>
        <v>252</v>
      </c>
      <c r="L2024">
        <f t="shared" si="386"/>
        <v>0.78220000000000001</v>
      </c>
      <c r="M2024">
        <f t="shared" si="387"/>
        <v>247.2</v>
      </c>
    </row>
    <row r="2025" spans="1:13" x14ac:dyDescent="0.2">
      <c r="A2025" t="s">
        <v>5205</v>
      </c>
      <c r="B2025" s="1" t="s">
        <v>3422</v>
      </c>
      <c r="C2025" t="str">
        <f t="shared" si="379"/>
        <v>bootstrap=True, criterion=squared_error, max_depth=50, max_features=1.0, min_samples_split=10, n_estimators=200</v>
      </c>
      <c r="D2025" t="str">
        <f t="shared" si="380"/>
        <v>True</v>
      </c>
      <c r="E2025" t="str">
        <f t="shared" si="381"/>
        <v>squared_error</v>
      </c>
      <c r="F2025">
        <f t="shared" si="382"/>
        <v>50</v>
      </c>
      <c r="G2025" t="str">
        <f t="shared" si="389"/>
        <v>1.0</v>
      </c>
      <c r="H2025" t="str">
        <f t="shared" si="389"/>
        <v>10</v>
      </c>
      <c r="I2025" t="str">
        <f t="shared" si="383"/>
        <v>200</v>
      </c>
      <c r="J2025">
        <f t="shared" si="384"/>
        <v>0.82099999999999995</v>
      </c>
      <c r="K2025">
        <f t="shared" si="385"/>
        <v>216</v>
      </c>
      <c r="L2025">
        <f t="shared" si="386"/>
        <v>0.78220000000000001</v>
      </c>
      <c r="M2025">
        <f t="shared" si="387"/>
        <v>247.2</v>
      </c>
    </row>
    <row r="2026" spans="1:13" x14ac:dyDescent="0.2">
      <c r="A2026" t="s">
        <v>5205</v>
      </c>
      <c r="B2026" s="1" t="s">
        <v>3477</v>
      </c>
      <c r="C2026" t="str">
        <f t="shared" si="379"/>
        <v>bootstrap=True, criterion=squared_error, max_depth=50, max_features=1.0, min_samples_split=10, n_estimators=200</v>
      </c>
      <c r="D2026" t="str">
        <f t="shared" si="380"/>
        <v>True</v>
      </c>
      <c r="E2026" t="str">
        <f t="shared" si="381"/>
        <v>squared_error</v>
      </c>
      <c r="F2026">
        <f t="shared" si="382"/>
        <v>50</v>
      </c>
      <c r="G2026" t="str">
        <f t="shared" si="389"/>
        <v>1.0</v>
      </c>
      <c r="H2026" t="str">
        <f t="shared" si="389"/>
        <v>10</v>
      </c>
      <c r="I2026" t="str">
        <f t="shared" si="383"/>
        <v>200</v>
      </c>
      <c r="J2026">
        <f t="shared" si="384"/>
        <v>0.79100000000000004</v>
      </c>
      <c r="K2026">
        <f t="shared" si="385"/>
        <v>258</v>
      </c>
      <c r="L2026">
        <f t="shared" si="386"/>
        <v>0.78220000000000001</v>
      </c>
      <c r="M2026">
        <f t="shared" si="387"/>
        <v>247.2</v>
      </c>
    </row>
    <row r="2027" spans="1:13" x14ac:dyDescent="0.2">
      <c r="A2027" t="s">
        <v>5205</v>
      </c>
      <c r="B2027" s="1" t="s">
        <v>3773</v>
      </c>
      <c r="C2027" t="str">
        <f t="shared" si="379"/>
        <v>bootstrap=True, criterion=squared_error, max_depth=None, max_features=1.0, min_samples_split=10, n_estimators=200</v>
      </c>
      <c r="D2027" t="str">
        <f t="shared" si="380"/>
        <v>True</v>
      </c>
      <c r="E2027" t="str">
        <f t="shared" si="381"/>
        <v>squared_error</v>
      </c>
      <c r="F2027">
        <f t="shared" si="382"/>
        <v>0</v>
      </c>
      <c r="G2027" t="str">
        <f t="shared" si="389"/>
        <v>1.0</v>
      </c>
      <c r="H2027" t="str">
        <f t="shared" si="389"/>
        <v>10</v>
      </c>
      <c r="I2027" t="str">
        <f t="shared" si="383"/>
        <v>200</v>
      </c>
      <c r="J2027">
        <f t="shared" si="384"/>
        <v>0.74</v>
      </c>
      <c r="K2027">
        <f t="shared" si="385"/>
        <v>245.99999999999997</v>
      </c>
      <c r="L2027">
        <f t="shared" si="386"/>
        <v>0.78220000000000001</v>
      </c>
      <c r="M2027">
        <f t="shared" si="387"/>
        <v>248.4</v>
      </c>
    </row>
    <row r="2028" spans="1:13" x14ac:dyDescent="0.2">
      <c r="A2028" t="s">
        <v>5205</v>
      </c>
      <c r="B2028" s="1" t="s">
        <v>3774</v>
      </c>
      <c r="C2028" t="str">
        <f t="shared" si="379"/>
        <v>bootstrap=True, criterion=squared_error, max_depth=None, max_features=1.0, min_samples_split=10, n_estimators=200</v>
      </c>
      <c r="D2028" t="str">
        <f t="shared" si="380"/>
        <v>True</v>
      </c>
      <c r="E2028" t="str">
        <f t="shared" si="381"/>
        <v>squared_error</v>
      </c>
      <c r="F2028">
        <f t="shared" si="382"/>
        <v>0</v>
      </c>
      <c r="G2028" t="str">
        <f t="shared" si="389"/>
        <v>1.0</v>
      </c>
      <c r="H2028" t="str">
        <f t="shared" si="389"/>
        <v>10</v>
      </c>
      <c r="I2028" t="str">
        <f t="shared" si="383"/>
        <v>200</v>
      </c>
      <c r="J2028">
        <f t="shared" si="384"/>
        <v>0.77300000000000002</v>
      </c>
      <c r="K2028">
        <f t="shared" si="385"/>
        <v>264</v>
      </c>
      <c r="L2028">
        <f t="shared" si="386"/>
        <v>0.78220000000000001</v>
      </c>
      <c r="M2028">
        <f t="shared" si="387"/>
        <v>248.4</v>
      </c>
    </row>
    <row r="2029" spans="1:13" x14ac:dyDescent="0.2">
      <c r="A2029" t="s">
        <v>5205</v>
      </c>
      <c r="B2029" s="1" t="s">
        <v>3775</v>
      </c>
      <c r="C2029" t="str">
        <f t="shared" si="379"/>
        <v>bootstrap=True, criterion=squared_error, max_depth=None, max_features=1.0, min_samples_split=10, n_estimators=200</v>
      </c>
      <c r="D2029" t="str">
        <f t="shared" si="380"/>
        <v>True</v>
      </c>
      <c r="E2029" t="str">
        <f t="shared" si="381"/>
        <v>squared_error</v>
      </c>
      <c r="F2029">
        <f t="shared" si="382"/>
        <v>0</v>
      </c>
      <c r="G2029" t="str">
        <f t="shared" si="389"/>
        <v>1.0</v>
      </c>
      <c r="H2029" t="str">
        <f t="shared" si="389"/>
        <v>10</v>
      </c>
      <c r="I2029" t="str">
        <f t="shared" si="383"/>
        <v>200</v>
      </c>
      <c r="J2029">
        <f t="shared" si="384"/>
        <v>0.78600000000000003</v>
      </c>
      <c r="K2029">
        <f t="shared" si="385"/>
        <v>252</v>
      </c>
      <c r="L2029">
        <f t="shared" si="386"/>
        <v>0.78220000000000001</v>
      </c>
      <c r="M2029">
        <f t="shared" si="387"/>
        <v>248.4</v>
      </c>
    </row>
    <row r="2030" spans="1:13" x14ac:dyDescent="0.2">
      <c r="A2030" t="s">
        <v>5205</v>
      </c>
      <c r="B2030" s="1" t="s">
        <v>3786</v>
      </c>
      <c r="C2030" t="str">
        <f t="shared" si="379"/>
        <v>bootstrap=True, criterion=squared_error, max_depth=None, max_features=1.0, min_samples_split=10, n_estimators=200</v>
      </c>
      <c r="D2030" t="str">
        <f t="shared" si="380"/>
        <v>True</v>
      </c>
      <c r="E2030" t="str">
        <f t="shared" si="381"/>
        <v>squared_error</v>
      </c>
      <c r="F2030">
        <f t="shared" si="382"/>
        <v>0</v>
      </c>
      <c r="G2030" t="str">
        <f t="shared" si="389"/>
        <v>1.0</v>
      </c>
      <c r="H2030" t="str">
        <f t="shared" si="389"/>
        <v>10</v>
      </c>
      <c r="I2030" t="str">
        <f t="shared" si="383"/>
        <v>200</v>
      </c>
      <c r="J2030">
        <f t="shared" si="384"/>
        <v>0.82099999999999995</v>
      </c>
      <c r="K2030">
        <f t="shared" si="385"/>
        <v>216</v>
      </c>
      <c r="L2030">
        <f t="shared" si="386"/>
        <v>0.78220000000000001</v>
      </c>
      <c r="M2030">
        <f t="shared" si="387"/>
        <v>248.4</v>
      </c>
    </row>
    <row r="2031" spans="1:13" x14ac:dyDescent="0.2">
      <c r="A2031" t="s">
        <v>5205</v>
      </c>
      <c r="B2031" s="1" t="s">
        <v>3830</v>
      </c>
      <c r="C2031" t="str">
        <f t="shared" si="379"/>
        <v>bootstrap=True, criterion=squared_error, max_depth=None, max_features=1.0, min_samples_split=10, n_estimators=200</v>
      </c>
      <c r="D2031" t="str">
        <f t="shared" si="380"/>
        <v>True</v>
      </c>
      <c r="E2031" t="str">
        <f t="shared" si="381"/>
        <v>squared_error</v>
      </c>
      <c r="F2031">
        <f t="shared" si="382"/>
        <v>0</v>
      </c>
      <c r="G2031" t="str">
        <f t="shared" si="389"/>
        <v>1.0</v>
      </c>
      <c r="H2031" t="str">
        <f t="shared" si="389"/>
        <v>10</v>
      </c>
      <c r="I2031" t="str">
        <f t="shared" si="383"/>
        <v>200</v>
      </c>
      <c r="J2031">
        <f t="shared" si="384"/>
        <v>0.79100000000000004</v>
      </c>
      <c r="K2031">
        <f t="shared" si="385"/>
        <v>264</v>
      </c>
      <c r="L2031">
        <f t="shared" si="386"/>
        <v>0.78220000000000001</v>
      </c>
      <c r="M2031">
        <f t="shared" si="387"/>
        <v>248.4</v>
      </c>
    </row>
    <row r="2032" spans="1:13" x14ac:dyDescent="0.2">
      <c r="A2032" t="s">
        <v>5205</v>
      </c>
      <c r="B2032" s="1" t="s">
        <v>4289</v>
      </c>
      <c r="C2032" t="str">
        <f t="shared" si="379"/>
        <v>bootstrap=False, criterion=squared_error, max_depth=30, max_features=log2, min_samples_split=10, n_estimators=150</v>
      </c>
      <c r="D2032" t="str">
        <f t="shared" si="380"/>
        <v>False</v>
      </c>
      <c r="E2032" t="str">
        <f t="shared" si="381"/>
        <v>squared_error</v>
      </c>
      <c r="F2032">
        <f t="shared" si="382"/>
        <v>30</v>
      </c>
      <c r="G2032" t="str">
        <f t="shared" si="389"/>
        <v>log2</v>
      </c>
      <c r="H2032" t="str">
        <f t="shared" si="389"/>
        <v>10</v>
      </c>
      <c r="I2032" t="str">
        <f t="shared" si="383"/>
        <v>150</v>
      </c>
      <c r="J2032">
        <f t="shared" si="384"/>
        <v>0.78100000000000003</v>
      </c>
      <c r="K2032">
        <f t="shared" si="385"/>
        <v>29.9</v>
      </c>
      <c r="L2032">
        <f t="shared" si="386"/>
        <v>0.7821999999999999</v>
      </c>
      <c r="M2032">
        <f t="shared" si="387"/>
        <v>28.6</v>
      </c>
    </row>
    <row r="2033" spans="1:13" x14ac:dyDescent="0.2">
      <c r="A2033" t="s">
        <v>5205</v>
      </c>
      <c r="B2033" s="1" t="s">
        <v>4290</v>
      </c>
      <c r="C2033" t="str">
        <f t="shared" si="379"/>
        <v>bootstrap=False, criterion=squared_error, max_depth=30, max_features=log2, min_samples_split=10, n_estimators=150</v>
      </c>
      <c r="D2033" t="str">
        <f t="shared" si="380"/>
        <v>False</v>
      </c>
      <c r="E2033" t="str">
        <f t="shared" si="381"/>
        <v>squared_error</v>
      </c>
      <c r="F2033">
        <f t="shared" si="382"/>
        <v>30</v>
      </c>
      <c r="G2033" t="str">
        <f t="shared" si="389"/>
        <v>log2</v>
      </c>
      <c r="H2033" t="str">
        <f t="shared" si="389"/>
        <v>10</v>
      </c>
      <c r="I2033" t="str">
        <f t="shared" si="383"/>
        <v>150</v>
      </c>
      <c r="J2033">
        <f t="shared" si="384"/>
        <v>0.755</v>
      </c>
      <c r="K2033">
        <f t="shared" si="385"/>
        <v>28.7</v>
      </c>
      <c r="L2033">
        <f t="shared" si="386"/>
        <v>0.7821999999999999</v>
      </c>
      <c r="M2033">
        <f t="shared" si="387"/>
        <v>28.6</v>
      </c>
    </row>
    <row r="2034" spans="1:13" x14ac:dyDescent="0.2">
      <c r="A2034" t="s">
        <v>5205</v>
      </c>
      <c r="B2034" s="1" t="s">
        <v>4292</v>
      </c>
      <c r="C2034" t="str">
        <f t="shared" si="379"/>
        <v>bootstrap=False, criterion=squared_error, max_depth=30, max_features=log2, min_samples_split=10, n_estimators=150</v>
      </c>
      <c r="D2034" t="str">
        <f t="shared" si="380"/>
        <v>False</v>
      </c>
      <c r="E2034" t="str">
        <f t="shared" si="381"/>
        <v>squared_error</v>
      </c>
      <c r="F2034">
        <f t="shared" si="382"/>
        <v>30</v>
      </c>
      <c r="G2034" t="str">
        <f t="shared" si="389"/>
        <v>log2</v>
      </c>
      <c r="H2034" t="str">
        <f t="shared" si="389"/>
        <v>10</v>
      </c>
      <c r="I2034" t="str">
        <f t="shared" si="383"/>
        <v>150</v>
      </c>
      <c r="J2034">
        <f t="shared" si="384"/>
        <v>0.755</v>
      </c>
      <c r="K2034">
        <f t="shared" si="385"/>
        <v>29.3</v>
      </c>
      <c r="L2034">
        <f t="shared" si="386"/>
        <v>0.7821999999999999</v>
      </c>
      <c r="M2034">
        <f t="shared" si="387"/>
        <v>28.6</v>
      </c>
    </row>
    <row r="2035" spans="1:13" x14ac:dyDescent="0.2">
      <c r="A2035" t="s">
        <v>5205</v>
      </c>
      <c r="B2035" s="1" t="s">
        <v>4296</v>
      </c>
      <c r="C2035" t="str">
        <f t="shared" si="379"/>
        <v>bootstrap=False, criterion=squared_error, max_depth=30, max_features=log2, min_samples_split=10, n_estimators=150</v>
      </c>
      <c r="D2035" t="str">
        <f t="shared" si="380"/>
        <v>False</v>
      </c>
      <c r="E2035" t="str">
        <f t="shared" si="381"/>
        <v>squared_error</v>
      </c>
      <c r="F2035">
        <f t="shared" si="382"/>
        <v>30</v>
      </c>
      <c r="G2035" t="str">
        <f t="shared" si="389"/>
        <v>log2</v>
      </c>
      <c r="H2035" t="str">
        <f t="shared" si="389"/>
        <v>10</v>
      </c>
      <c r="I2035" t="str">
        <f t="shared" si="383"/>
        <v>150</v>
      </c>
      <c r="J2035">
        <f t="shared" si="384"/>
        <v>0.83199999999999996</v>
      </c>
      <c r="K2035">
        <f t="shared" si="385"/>
        <v>25.1</v>
      </c>
      <c r="L2035">
        <f t="shared" si="386"/>
        <v>0.7821999999999999</v>
      </c>
      <c r="M2035">
        <f t="shared" si="387"/>
        <v>28.6</v>
      </c>
    </row>
    <row r="2036" spans="1:13" x14ac:dyDescent="0.2">
      <c r="A2036" t="s">
        <v>5205</v>
      </c>
      <c r="B2036" s="1" t="s">
        <v>4297</v>
      </c>
      <c r="C2036" t="str">
        <f t="shared" si="379"/>
        <v>bootstrap=False, criterion=squared_error, max_depth=30, max_features=log2, min_samples_split=10, n_estimators=150</v>
      </c>
      <c r="D2036" t="str">
        <f t="shared" si="380"/>
        <v>False</v>
      </c>
      <c r="E2036" t="str">
        <f t="shared" si="381"/>
        <v>squared_error</v>
      </c>
      <c r="F2036">
        <f t="shared" si="382"/>
        <v>30</v>
      </c>
      <c r="G2036" t="str">
        <f t="shared" si="389"/>
        <v>log2</v>
      </c>
      <c r="H2036" t="str">
        <f t="shared" si="389"/>
        <v>10</v>
      </c>
      <c r="I2036" t="str">
        <f t="shared" si="383"/>
        <v>150</v>
      </c>
      <c r="J2036">
        <f t="shared" si="384"/>
        <v>0.78800000000000003</v>
      </c>
      <c r="K2036">
        <f t="shared" si="385"/>
        <v>30</v>
      </c>
      <c r="L2036">
        <f t="shared" si="386"/>
        <v>0.7821999999999999</v>
      </c>
      <c r="M2036">
        <f t="shared" si="387"/>
        <v>28.6</v>
      </c>
    </row>
    <row r="2037" spans="1:13" x14ac:dyDescent="0.2">
      <c r="A2037" t="s">
        <v>5205</v>
      </c>
      <c r="B2037" s="1" t="s">
        <v>4299</v>
      </c>
      <c r="C2037" t="str">
        <f t="shared" si="379"/>
        <v>bootstrap=False, criterion=squared_error, max_depth=30, max_features=log2, min_samples_split=10, n_estimators=200</v>
      </c>
      <c r="D2037" t="str">
        <f t="shared" si="380"/>
        <v>False</v>
      </c>
      <c r="E2037" t="str">
        <f t="shared" si="381"/>
        <v>squared_error</v>
      </c>
      <c r="F2037">
        <f t="shared" si="382"/>
        <v>30</v>
      </c>
      <c r="G2037" t="str">
        <f t="shared" si="389"/>
        <v>log2</v>
      </c>
      <c r="H2037" t="str">
        <f t="shared" si="389"/>
        <v>10</v>
      </c>
      <c r="I2037" t="str">
        <f t="shared" si="383"/>
        <v>200</v>
      </c>
      <c r="J2037">
        <f t="shared" si="384"/>
        <v>0.754</v>
      </c>
      <c r="K2037">
        <f t="shared" si="385"/>
        <v>37.5</v>
      </c>
      <c r="L2037">
        <f t="shared" si="386"/>
        <v>0.78200000000000014</v>
      </c>
      <c r="M2037">
        <f t="shared" si="387"/>
        <v>37.04</v>
      </c>
    </row>
    <row r="2038" spans="1:13" x14ac:dyDescent="0.2">
      <c r="A2038" t="s">
        <v>5205</v>
      </c>
      <c r="B2038" s="1" t="s">
        <v>4300</v>
      </c>
      <c r="C2038" t="str">
        <f t="shared" si="379"/>
        <v>bootstrap=False, criterion=squared_error, max_depth=30, max_features=log2, min_samples_split=10, n_estimators=200</v>
      </c>
      <c r="D2038" t="str">
        <f t="shared" si="380"/>
        <v>False</v>
      </c>
      <c r="E2038" t="str">
        <f t="shared" si="381"/>
        <v>squared_error</v>
      </c>
      <c r="F2038">
        <f t="shared" si="382"/>
        <v>30</v>
      </c>
      <c r="G2038" t="str">
        <f t="shared" si="389"/>
        <v>log2</v>
      </c>
      <c r="H2038" t="str">
        <f t="shared" si="389"/>
        <v>10</v>
      </c>
      <c r="I2038" t="str">
        <f t="shared" si="383"/>
        <v>200</v>
      </c>
      <c r="J2038">
        <f t="shared" si="384"/>
        <v>0.78100000000000003</v>
      </c>
      <c r="K2038">
        <f t="shared" si="385"/>
        <v>38.4</v>
      </c>
      <c r="L2038">
        <f t="shared" si="386"/>
        <v>0.78200000000000014</v>
      </c>
      <c r="M2038">
        <f t="shared" si="387"/>
        <v>37.04</v>
      </c>
    </row>
    <row r="2039" spans="1:13" x14ac:dyDescent="0.2">
      <c r="A2039" t="s">
        <v>5205</v>
      </c>
      <c r="B2039" s="1" t="s">
        <v>4301</v>
      </c>
      <c r="C2039" t="str">
        <f t="shared" si="379"/>
        <v>bootstrap=False, criterion=squared_error, max_depth=30, max_features=log2, min_samples_split=10, n_estimators=200</v>
      </c>
      <c r="D2039" t="str">
        <f t="shared" si="380"/>
        <v>False</v>
      </c>
      <c r="E2039" t="str">
        <f t="shared" si="381"/>
        <v>squared_error</v>
      </c>
      <c r="F2039">
        <f t="shared" si="382"/>
        <v>30</v>
      </c>
      <c r="G2039" t="str">
        <f t="shared" si="389"/>
        <v>log2</v>
      </c>
      <c r="H2039" t="str">
        <f t="shared" si="389"/>
        <v>10</v>
      </c>
      <c r="I2039" t="str">
        <f t="shared" si="383"/>
        <v>200</v>
      </c>
      <c r="J2039">
        <f t="shared" si="384"/>
        <v>0.83299999999999996</v>
      </c>
      <c r="K2039">
        <f t="shared" si="385"/>
        <v>33</v>
      </c>
      <c r="L2039">
        <f t="shared" si="386"/>
        <v>0.78200000000000014</v>
      </c>
      <c r="M2039">
        <f t="shared" si="387"/>
        <v>37.04</v>
      </c>
    </row>
    <row r="2040" spans="1:13" x14ac:dyDescent="0.2">
      <c r="A2040" t="s">
        <v>5205</v>
      </c>
      <c r="B2040" s="1" t="s">
        <v>4302</v>
      </c>
      <c r="C2040" t="str">
        <f t="shared" si="379"/>
        <v>bootstrap=False, criterion=squared_error, max_depth=30, max_features=log2, min_samples_split=10, n_estimators=200</v>
      </c>
      <c r="D2040" t="str">
        <f t="shared" si="380"/>
        <v>False</v>
      </c>
      <c r="E2040" t="str">
        <f t="shared" si="381"/>
        <v>squared_error</v>
      </c>
      <c r="F2040">
        <f t="shared" si="382"/>
        <v>30</v>
      </c>
      <c r="G2040" t="str">
        <f t="shared" si="389"/>
        <v>log2</v>
      </c>
      <c r="H2040" t="str">
        <f t="shared" si="389"/>
        <v>10</v>
      </c>
      <c r="I2040" t="str">
        <f t="shared" si="383"/>
        <v>200</v>
      </c>
      <c r="J2040">
        <f t="shared" si="384"/>
        <v>0.753</v>
      </c>
      <c r="K2040">
        <f t="shared" si="385"/>
        <v>37.299999999999997</v>
      </c>
      <c r="L2040">
        <f t="shared" si="386"/>
        <v>0.78200000000000014</v>
      </c>
      <c r="M2040">
        <f t="shared" si="387"/>
        <v>37.04</v>
      </c>
    </row>
    <row r="2041" spans="1:13" x14ac:dyDescent="0.2">
      <c r="A2041" t="s">
        <v>5205</v>
      </c>
      <c r="B2041" s="1" t="s">
        <v>4303</v>
      </c>
      <c r="C2041" t="str">
        <f t="shared" si="379"/>
        <v>bootstrap=False, criterion=squared_error, max_depth=30, max_features=log2, min_samples_split=10, n_estimators=200</v>
      </c>
      <c r="D2041" t="str">
        <f t="shared" si="380"/>
        <v>False</v>
      </c>
      <c r="E2041" t="str">
        <f t="shared" si="381"/>
        <v>squared_error</v>
      </c>
      <c r="F2041">
        <f t="shared" si="382"/>
        <v>30</v>
      </c>
      <c r="G2041" t="str">
        <f t="shared" si="389"/>
        <v>log2</v>
      </c>
      <c r="H2041" t="str">
        <f t="shared" si="389"/>
        <v>10</v>
      </c>
      <c r="I2041" t="str">
        <f t="shared" si="383"/>
        <v>200</v>
      </c>
      <c r="J2041">
        <f t="shared" si="384"/>
        <v>0.78900000000000003</v>
      </c>
      <c r="K2041">
        <f t="shared" si="385"/>
        <v>39</v>
      </c>
      <c r="L2041">
        <f t="shared" si="386"/>
        <v>0.78200000000000014</v>
      </c>
      <c r="M2041">
        <f t="shared" si="387"/>
        <v>37.04</v>
      </c>
    </row>
    <row r="2042" spans="1:13" x14ac:dyDescent="0.2">
      <c r="A2042" t="s">
        <v>5205</v>
      </c>
      <c r="B2042" s="1" t="s">
        <v>4284</v>
      </c>
      <c r="C2042" t="str">
        <f t="shared" si="379"/>
        <v>bootstrap=False, criterion=squared_error, max_depth=30, max_features=log2, min_samples_split=10, n_estimators=100</v>
      </c>
      <c r="D2042" t="str">
        <f t="shared" si="380"/>
        <v>False</v>
      </c>
      <c r="E2042" t="str">
        <f t="shared" si="381"/>
        <v>squared_error</v>
      </c>
      <c r="F2042">
        <f t="shared" si="382"/>
        <v>30</v>
      </c>
      <c r="G2042" t="str">
        <f t="shared" ref="G2042:H2061" si="390">MID($B2042,FIND(G$1,$B2042,1)+LEN(G$1)+1,FIND(H$1,$B2042,1)-(FIND(G$1,$B2042,1)+LEN(G$1))-3)</f>
        <v>log2</v>
      </c>
      <c r="H2042" t="str">
        <f t="shared" si="390"/>
        <v>10</v>
      </c>
      <c r="I2042" t="str">
        <f t="shared" si="383"/>
        <v>100</v>
      </c>
      <c r="J2042">
        <f t="shared" si="384"/>
        <v>0.78100000000000003</v>
      </c>
      <c r="K2042">
        <f t="shared" si="385"/>
        <v>20.100000000000001</v>
      </c>
      <c r="L2042">
        <f t="shared" si="386"/>
        <v>0.78200000000000003</v>
      </c>
      <c r="M2042">
        <f t="shared" si="387"/>
        <v>19.3</v>
      </c>
    </row>
    <row r="2043" spans="1:13" x14ac:dyDescent="0.2">
      <c r="A2043" t="s">
        <v>5205</v>
      </c>
      <c r="B2043" s="1" t="s">
        <v>4285</v>
      </c>
      <c r="C2043" t="str">
        <f t="shared" si="379"/>
        <v>bootstrap=False, criterion=squared_error, max_depth=30, max_features=log2, min_samples_split=10, n_estimators=100</v>
      </c>
      <c r="D2043" t="str">
        <f t="shared" si="380"/>
        <v>False</v>
      </c>
      <c r="E2043" t="str">
        <f t="shared" si="381"/>
        <v>squared_error</v>
      </c>
      <c r="F2043">
        <f t="shared" si="382"/>
        <v>30</v>
      </c>
      <c r="G2043" t="str">
        <f t="shared" si="390"/>
        <v>log2</v>
      </c>
      <c r="H2043" t="str">
        <f t="shared" si="390"/>
        <v>10</v>
      </c>
      <c r="I2043" t="str">
        <f t="shared" si="383"/>
        <v>100</v>
      </c>
      <c r="J2043">
        <f t="shared" si="384"/>
        <v>0.753</v>
      </c>
      <c r="K2043">
        <f t="shared" si="385"/>
        <v>19.5</v>
      </c>
      <c r="L2043">
        <f t="shared" si="386"/>
        <v>0.78200000000000003</v>
      </c>
      <c r="M2043">
        <f t="shared" si="387"/>
        <v>19.3</v>
      </c>
    </row>
    <row r="2044" spans="1:13" x14ac:dyDescent="0.2">
      <c r="A2044" t="s">
        <v>5205</v>
      </c>
      <c r="B2044" s="1" t="s">
        <v>4286</v>
      </c>
      <c r="C2044" t="str">
        <f t="shared" si="379"/>
        <v>bootstrap=False, criterion=squared_error, max_depth=30, max_features=log2, min_samples_split=10, n_estimators=100</v>
      </c>
      <c r="D2044" t="str">
        <f t="shared" si="380"/>
        <v>False</v>
      </c>
      <c r="E2044" t="str">
        <f t="shared" si="381"/>
        <v>squared_error</v>
      </c>
      <c r="F2044">
        <f t="shared" si="382"/>
        <v>30</v>
      </c>
      <c r="G2044" t="str">
        <f t="shared" si="390"/>
        <v>log2</v>
      </c>
      <c r="H2044" t="str">
        <f t="shared" si="390"/>
        <v>10</v>
      </c>
      <c r="I2044" t="str">
        <f t="shared" si="383"/>
        <v>100</v>
      </c>
      <c r="J2044">
        <f t="shared" si="384"/>
        <v>0.753</v>
      </c>
      <c r="K2044">
        <f t="shared" si="385"/>
        <v>19.600000000000001</v>
      </c>
      <c r="L2044">
        <f t="shared" si="386"/>
        <v>0.78200000000000003</v>
      </c>
      <c r="M2044">
        <f t="shared" si="387"/>
        <v>19.3</v>
      </c>
    </row>
    <row r="2045" spans="1:13" x14ac:dyDescent="0.2">
      <c r="A2045" t="s">
        <v>5205</v>
      </c>
      <c r="B2045" s="1" t="s">
        <v>4287</v>
      </c>
      <c r="C2045" t="str">
        <f t="shared" si="379"/>
        <v>bootstrap=False, criterion=squared_error, max_depth=30, max_features=log2, min_samples_split=10, n_estimators=100</v>
      </c>
      <c r="D2045" t="str">
        <f t="shared" si="380"/>
        <v>False</v>
      </c>
      <c r="E2045" t="str">
        <f t="shared" si="381"/>
        <v>squared_error</v>
      </c>
      <c r="F2045">
        <f t="shared" si="382"/>
        <v>30</v>
      </c>
      <c r="G2045" t="str">
        <f t="shared" si="390"/>
        <v>log2</v>
      </c>
      <c r="H2045" t="str">
        <f t="shared" si="390"/>
        <v>10</v>
      </c>
      <c r="I2045" t="str">
        <f t="shared" si="383"/>
        <v>100</v>
      </c>
      <c r="J2045">
        <f t="shared" si="384"/>
        <v>0.78900000000000003</v>
      </c>
      <c r="K2045">
        <f t="shared" si="385"/>
        <v>20.399999999999999</v>
      </c>
      <c r="L2045">
        <f t="shared" si="386"/>
        <v>0.78200000000000003</v>
      </c>
      <c r="M2045">
        <f t="shared" si="387"/>
        <v>19.3</v>
      </c>
    </row>
    <row r="2046" spans="1:13" x14ac:dyDescent="0.2">
      <c r="A2046" t="s">
        <v>5205</v>
      </c>
      <c r="B2046" s="1" t="s">
        <v>4288</v>
      </c>
      <c r="C2046" t="str">
        <f t="shared" si="379"/>
        <v>bootstrap=False, criterion=squared_error, max_depth=30, max_features=log2, min_samples_split=10, n_estimators=100</v>
      </c>
      <c r="D2046" t="str">
        <f t="shared" si="380"/>
        <v>False</v>
      </c>
      <c r="E2046" t="str">
        <f t="shared" si="381"/>
        <v>squared_error</v>
      </c>
      <c r="F2046">
        <f t="shared" si="382"/>
        <v>30</v>
      </c>
      <c r="G2046" t="str">
        <f t="shared" si="390"/>
        <v>log2</v>
      </c>
      <c r="H2046" t="str">
        <f t="shared" si="390"/>
        <v>10</v>
      </c>
      <c r="I2046" t="str">
        <f t="shared" si="383"/>
        <v>100</v>
      </c>
      <c r="J2046">
        <f t="shared" si="384"/>
        <v>0.83399999999999996</v>
      </c>
      <c r="K2046">
        <f t="shared" si="385"/>
        <v>16.899999999999999</v>
      </c>
      <c r="L2046">
        <f t="shared" si="386"/>
        <v>0.78200000000000003</v>
      </c>
      <c r="M2046">
        <f t="shared" si="387"/>
        <v>19.3</v>
      </c>
    </row>
    <row r="2047" spans="1:13" x14ac:dyDescent="0.2">
      <c r="A2047" t="s">
        <v>5205</v>
      </c>
      <c r="B2047" s="1" t="s">
        <v>3012</v>
      </c>
      <c r="C2047" t="str">
        <f t="shared" si="379"/>
        <v>bootstrap=True, criterion=squared_error, max_depth=30, max_features=0.5, min_samples_split=10, n_estimators=500</v>
      </c>
      <c r="D2047" t="str">
        <f t="shared" si="380"/>
        <v>True</v>
      </c>
      <c r="E2047" t="str">
        <f t="shared" si="381"/>
        <v>squared_error</v>
      </c>
      <c r="F2047">
        <f t="shared" si="382"/>
        <v>30</v>
      </c>
      <c r="G2047" t="str">
        <f t="shared" si="390"/>
        <v>0.5</v>
      </c>
      <c r="H2047" t="str">
        <f t="shared" si="390"/>
        <v>10</v>
      </c>
      <c r="I2047" t="str">
        <f t="shared" si="383"/>
        <v>500</v>
      </c>
      <c r="J2047">
        <f t="shared" si="384"/>
        <v>0.77</v>
      </c>
      <c r="K2047">
        <f t="shared" si="385"/>
        <v>318</v>
      </c>
      <c r="L2047">
        <f t="shared" si="386"/>
        <v>0.78199999999999992</v>
      </c>
      <c r="M2047">
        <f t="shared" si="387"/>
        <v>302.39999999999998</v>
      </c>
    </row>
    <row r="2048" spans="1:13" x14ac:dyDescent="0.2">
      <c r="A2048" t="s">
        <v>5205</v>
      </c>
      <c r="B2048" s="1" t="s">
        <v>3013</v>
      </c>
      <c r="C2048" t="str">
        <f t="shared" si="379"/>
        <v>bootstrap=True, criterion=squared_error, max_depth=30, max_features=0.5, min_samples_split=10, n_estimators=500</v>
      </c>
      <c r="D2048" t="str">
        <f t="shared" si="380"/>
        <v>True</v>
      </c>
      <c r="E2048" t="str">
        <f t="shared" si="381"/>
        <v>squared_error</v>
      </c>
      <c r="F2048">
        <f t="shared" si="382"/>
        <v>30</v>
      </c>
      <c r="G2048" t="str">
        <f t="shared" si="390"/>
        <v>0.5</v>
      </c>
      <c r="H2048" t="str">
        <f t="shared" si="390"/>
        <v>10</v>
      </c>
      <c r="I2048" t="str">
        <f t="shared" si="383"/>
        <v>500</v>
      </c>
      <c r="J2048">
        <f t="shared" si="384"/>
        <v>0.75</v>
      </c>
      <c r="K2048">
        <f t="shared" si="385"/>
        <v>300</v>
      </c>
      <c r="L2048">
        <f t="shared" si="386"/>
        <v>0.78199999999999992</v>
      </c>
      <c r="M2048">
        <f t="shared" si="387"/>
        <v>302.39999999999998</v>
      </c>
    </row>
    <row r="2049" spans="1:13" x14ac:dyDescent="0.2">
      <c r="A2049" t="s">
        <v>5205</v>
      </c>
      <c r="B2049" s="1" t="s">
        <v>3014</v>
      </c>
      <c r="C2049" t="str">
        <f t="shared" si="379"/>
        <v>bootstrap=True, criterion=squared_error, max_depth=30, max_features=0.5, min_samples_split=10, n_estimators=500</v>
      </c>
      <c r="D2049" t="str">
        <f t="shared" si="380"/>
        <v>True</v>
      </c>
      <c r="E2049" t="str">
        <f t="shared" si="381"/>
        <v>squared_error</v>
      </c>
      <c r="F2049">
        <f t="shared" si="382"/>
        <v>30</v>
      </c>
      <c r="G2049" t="str">
        <f t="shared" si="390"/>
        <v>0.5</v>
      </c>
      <c r="H2049" t="str">
        <f t="shared" si="390"/>
        <v>10</v>
      </c>
      <c r="I2049" t="str">
        <f t="shared" si="383"/>
        <v>500</v>
      </c>
      <c r="J2049">
        <f t="shared" si="384"/>
        <v>0.82699999999999996</v>
      </c>
      <c r="K2049">
        <f t="shared" si="385"/>
        <v>264</v>
      </c>
      <c r="L2049">
        <f t="shared" si="386"/>
        <v>0.78199999999999992</v>
      </c>
      <c r="M2049">
        <f t="shared" si="387"/>
        <v>302.39999999999998</v>
      </c>
    </row>
    <row r="2050" spans="1:13" x14ac:dyDescent="0.2">
      <c r="A2050" t="s">
        <v>5205</v>
      </c>
      <c r="B2050" s="1" t="s">
        <v>3015</v>
      </c>
      <c r="C2050" t="str">
        <f t="shared" ref="C2050:C2113" si="391">MID($B2050,FIND(D$1,$B2050,1),FIND(J$1,$B2050,1)-17)</f>
        <v>bootstrap=True, criterion=squared_error, max_depth=30, max_features=0.5, min_samples_split=10, n_estimators=500</v>
      </c>
      <c r="D2050" t="str">
        <f t="shared" ref="D2050:D2113" si="392">MID($B2050,FIND(D$1,$B2050,1)+LEN(D$1),FIND(E$1,$B2050,1)-(FIND(D$1,$B2050,1)+LEN(D$1))-2)</f>
        <v>True</v>
      </c>
      <c r="E2050" t="str">
        <f t="shared" ref="E2050:E2113" si="393">MID($B2050,FIND(E$1,$B2050,1)+LEN(E$1)+1,FIND(F$1,$B2050,1)-(FIND(E$1,$B2050,1)+LEN(E$1))-3)</f>
        <v>squared_error</v>
      </c>
      <c r="F2050">
        <f t="shared" ref="F2050:F2113" si="394">IFERROR(MID($B2050,FIND(F$1,$B2050,1)+LEN(F$1)+1,FIND(G$1,$B2050,1)-(FIND(F$1,$B2050,1)+LEN(F$1))-3)+0,0)</f>
        <v>30</v>
      </c>
      <c r="G2050" t="str">
        <f t="shared" si="390"/>
        <v>0.5</v>
      </c>
      <c r="H2050" t="str">
        <f t="shared" si="390"/>
        <v>10</v>
      </c>
      <c r="I2050" t="str">
        <f t="shared" ref="I2050:I2113" si="395">MID($B2050,FIND(I$1,$B2050,1)+LEN(I$1)+1,FIND(J$1,$B2050,1)-(FIND(I$1,$B2050,1)+LEN(I$1))-4)</f>
        <v>500</v>
      </c>
      <c r="J2050">
        <f t="shared" ref="J2050:J2113" si="396">MID($B2050,FIND(J$1,$B2050,1)+LEN(J$1)+1,FIND(K$1,$B2050,1)-(FIND(J$1,$B2050,1)+LEN(J$1))-2)+0</f>
        <v>0.78</v>
      </c>
      <c r="K2050">
        <f t="shared" ref="K2050:K2113" si="397">IF(RIGHT(B2050,1)="n",60*MID(RIGHT(B2050,7),1,4),MID(RIGHT(B2050,5),1,4))+0</f>
        <v>312</v>
      </c>
      <c r="L2050">
        <f t="shared" ref="L2050:L2113" si="398">AVERAGEIFS(J:J,$C:$C,$C2050)</f>
        <v>0.78199999999999992</v>
      </c>
      <c r="M2050">
        <f t="shared" ref="M2050:M2113" si="399">AVERAGEIFS(K:K,$C:$C,$C2050)</f>
        <v>302.39999999999998</v>
      </c>
    </row>
    <row r="2051" spans="1:13" x14ac:dyDescent="0.2">
      <c r="A2051" t="s">
        <v>5205</v>
      </c>
      <c r="B2051" s="1" t="s">
        <v>3018</v>
      </c>
      <c r="C2051" t="str">
        <f t="shared" si="391"/>
        <v>bootstrap=True, criterion=squared_error, max_depth=30, max_features=0.5, min_samples_split=10, n_estimators=500</v>
      </c>
      <c r="D2051" t="str">
        <f t="shared" si="392"/>
        <v>True</v>
      </c>
      <c r="E2051" t="str">
        <f t="shared" si="393"/>
        <v>squared_error</v>
      </c>
      <c r="F2051">
        <f t="shared" si="394"/>
        <v>30</v>
      </c>
      <c r="G2051" t="str">
        <f t="shared" si="390"/>
        <v>0.5</v>
      </c>
      <c r="H2051" t="str">
        <f t="shared" si="390"/>
        <v>10</v>
      </c>
      <c r="I2051" t="str">
        <f t="shared" si="395"/>
        <v>500</v>
      </c>
      <c r="J2051">
        <f t="shared" si="396"/>
        <v>0.78300000000000003</v>
      </c>
      <c r="K2051">
        <f t="shared" si="397"/>
        <v>318</v>
      </c>
      <c r="L2051">
        <f t="shared" si="398"/>
        <v>0.78199999999999992</v>
      </c>
      <c r="M2051">
        <f t="shared" si="399"/>
        <v>302.39999999999998</v>
      </c>
    </row>
    <row r="2052" spans="1:13" x14ac:dyDescent="0.2">
      <c r="A2052" t="s">
        <v>5205</v>
      </c>
      <c r="B2052" s="1" t="s">
        <v>3355</v>
      </c>
      <c r="C2052" t="str">
        <f t="shared" si="391"/>
        <v>bootstrap=True, criterion=squared_error, max_depth=50, max_features=0.5, min_samples_split=10, n_estimators=200</v>
      </c>
      <c r="D2052" t="str">
        <f t="shared" si="392"/>
        <v>True</v>
      </c>
      <c r="E2052" t="str">
        <f t="shared" si="393"/>
        <v>squared_error</v>
      </c>
      <c r="F2052">
        <f t="shared" si="394"/>
        <v>50</v>
      </c>
      <c r="G2052" t="str">
        <f t="shared" si="390"/>
        <v>0.5</v>
      </c>
      <c r="H2052" t="str">
        <f t="shared" si="390"/>
        <v>10</v>
      </c>
      <c r="I2052" t="str">
        <f t="shared" si="395"/>
        <v>200</v>
      </c>
      <c r="J2052">
        <f t="shared" si="396"/>
        <v>0.76900000000000002</v>
      </c>
      <c r="K2052">
        <f t="shared" si="397"/>
        <v>126</v>
      </c>
      <c r="L2052">
        <f t="shared" si="398"/>
        <v>0.78179999999999994</v>
      </c>
      <c r="M2052">
        <f t="shared" si="399"/>
        <v>120</v>
      </c>
    </row>
    <row r="2053" spans="1:13" x14ac:dyDescent="0.2">
      <c r="A2053" t="s">
        <v>5205</v>
      </c>
      <c r="B2053" s="1" t="s">
        <v>3356</v>
      </c>
      <c r="C2053" t="str">
        <f t="shared" si="391"/>
        <v>bootstrap=True, criterion=squared_error, max_depth=50, max_features=0.5, min_samples_split=10, n_estimators=200</v>
      </c>
      <c r="D2053" t="str">
        <f t="shared" si="392"/>
        <v>True</v>
      </c>
      <c r="E2053" t="str">
        <f t="shared" si="393"/>
        <v>squared_error</v>
      </c>
      <c r="F2053">
        <f t="shared" si="394"/>
        <v>50</v>
      </c>
      <c r="G2053" t="str">
        <f t="shared" si="390"/>
        <v>0.5</v>
      </c>
      <c r="H2053" t="str">
        <f t="shared" si="390"/>
        <v>10</v>
      </c>
      <c r="I2053" t="str">
        <f t="shared" si="395"/>
        <v>200</v>
      </c>
      <c r="J2053">
        <f t="shared" si="396"/>
        <v>0.752</v>
      </c>
      <c r="K2053">
        <f t="shared" si="397"/>
        <v>120</v>
      </c>
      <c r="L2053">
        <f t="shared" si="398"/>
        <v>0.78179999999999994</v>
      </c>
      <c r="M2053">
        <f t="shared" si="399"/>
        <v>120</v>
      </c>
    </row>
    <row r="2054" spans="1:13" x14ac:dyDescent="0.2">
      <c r="A2054" t="s">
        <v>5205</v>
      </c>
      <c r="B2054" s="1" t="s">
        <v>3357</v>
      </c>
      <c r="C2054" t="str">
        <f t="shared" si="391"/>
        <v>bootstrap=True, criterion=squared_error, max_depth=50, max_features=0.5, min_samples_split=10, n_estimators=200</v>
      </c>
      <c r="D2054" t="str">
        <f t="shared" si="392"/>
        <v>True</v>
      </c>
      <c r="E2054" t="str">
        <f t="shared" si="393"/>
        <v>squared_error</v>
      </c>
      <c r="F2054">
        <f t="shared" si="394"/>
        <v>50</v>
      </c>
      <c r="G2054" t="str">
        <f t="shared" si="390"/>
        <v>0.5</v>
      </c>
      <c r="H2054" t="str">
        <f t="shared" si="390"/>
        <v>10</v>
      </c>
      <c r="I2054" t="str">
        <f t="shared" si="395"/>
        <v>200</v>
      </c>
      <c r="J2054">
        <f t="shared" si="396"/>
        <v>0.82699999999999996</v>
      </c>
      <c r="K2054">
        <f t="shared" si="397"/>
        <v>102</v>
      </c>
      <c r="L2054">
        <f t="shared" si="398"/>
        <v>0.78179999999999994</v>
      </c>
      <c r="M2054">
        <f t="shared" si="399"/>
        <v>120</v>
      </c>
    </row>
    <row r="2055" spans="1:13" x14ac:dyDescent="0.2">
      <c r="A2055" t="s">
        <v>5205</v>
      </c>
      <c r="B2055" s="1" t="s">
        <v>3358</v>
      </c>
      <c r="C2055" t="str">
        <f t="shared" si="391"/>
        <v>bootstrap=True, criterion=squared_error, max_depth=50, max_features=0.5, min_samples_split=10, n_estimators=200</v>
      </c>
      <c r="D2055" t="str">
        <f t="shared" si="392"/>
        <v>True</v>
      </c>
      <c r="E2055" t="str">
        <f t="shared" si="393"/>
        <v>squared_error</v>
      </c>
      <c r="F2055">
        <f t="shared" si="394"/>
        <v>50</v>
      </c>
      <c r="G2055" t="str">
        <f t="shared" si="390"/>
        <v>0.5</v>
      </c>
      <c r="H2055" t="str">
        <f t="shared" si="390"/>
        <v>10</v>
      </c>
      <c r="I2055" t="str">
        <f t="shared" si="395"/>
        <v>200</v>
      </c>
      <c r="J2055">
        <f t="shared" si="396"/>
        <v>0.77800000000000002</v>
      </c>
      <c r="K2055">
        <f t="shared" si="397"/>
        <v>126</v>
      </c>
      <c r="L2055">
        <f t="shared" si="398"/>
        <v>0.78179999999999994</v>
      </c>
      <c r="M2055">
        <f t="shared" si="399"/>
        <v>120</v>
      </c>
    </row>
    <row r="2056" spans="1:13" x14ac:dyDescent="0.2">
      <c r="A2056" t="s">
        <v>5205</v>
      </c>
      <c r="B2056" s="1" t="s">
        <v>3359</v>
      </c>
      <c r="C2056" t="str">
        <f t="shared" si="391"/>
        <v>bootstrap=True, criterion=squared_error, max_depth=50, max_features=0.5, min_samples_split=10, n_estimators=200</v>
      </c>
      <c r="D2056" t="str">
        <f t="shared" si="392"/>
        <v>True</v>
      </c>
      <c r="E2056" t="str">
        <f t="shared" si="393"/>
        <v>squared_error</v>
      </c>
      <c r="F2056">
        <f t="shared" si="394"/>
        <v>50</v>
      </c>
      <c r="G2056" t="str">
        <f t="shared" si="390"/>
        <v>0.5</v>
      </c>
      <c r="H2056" t="str">
        <f t="shared" si="390"/>
        <v>10</v>
      </c>
      <c r="I2056" t="str">
        <f t="shared" si="395"/>
        <v>200</v>
      </c>
      <c r="J2056">
        <f t="shared" si="396"/>
        <v>0.78300000000000003</v>
      </c>
      <c r="K2056">
        <f t="shared" si="397"/>
        <v>126</v>
      </c>
      <c r="L2056">
        <f t="shared" si="398"/>
        <v>0.78179999999999994</v>
      </c>
      <c r="M2056">
        <f t="shared" si="399"/>
        <v>120</v>
      </c>
    </row>
    <row r="2057" spans="1:13" x14ac:dyDescent="0.2">
      <c r="A2057" t="s">
        <v>5205</v>
      </c>
      <c r="B2057" s="1" t="s">
        <v>3703</v>
      </c>
      <c r="C2057" t="str">
        <f t="shared" si="391"/>
        <v>bootstrap=True, criterion=squared_error, max_depth=None, max_features=0.5, min_samples_split=10, n_estimators=150</v>
      </c>
      <c r="D2057" t="str">
        <f t="shared" si="392"/>
        <v>True</v>
      </c>
      <c r="E2057" t="str">
        <f t="shared" si="393"/>
        <v>squared_error</v>
      </c>
      <c r="F2057">
        <f t="shared" si="394"/>
        <v>0</v>
      </c>
      <c r="G2057" t="str">
        <f t="shared" si="390"/>
        <v>0.5</v>
      </c>
      <c r="H2057" t="str">
        <f t="shared" si="390"/>
        <v>10</v>
      </c>
      <c r="I2057" t="str">
        <f t="shared" si="395"/>
        <v>150</v>
      </c>
      <c r="J2057">
        <f t="shared" si="396"/>
        <v>0.76900000000000002</v>
      </c>
      <c r="K2057">
        <f t="shared" si="397"/>
        <v>102</v>
      </c>
      <c r="L2057">
        <f t="shared" si="398"/>
        <v>0.78179999999999994</v>
      </c>
      <c r="M2057">
        <f t="shared" si="399"/>
        <v>92.4</v>
      </c>
    </row>
    <row r="2058" spans="1:13" x14ac:dyDescent="0.2">
      <c r="A2058" t="s">
        <v>5205</v>
      </c>
      <c r="B2058" s="1" t="s">
        <v>3704</v>
      </c>
      <c r="C2058" t="str">
        <f t="shared" si="391"/>
        <v>bootstrap=True, criterion=squared_error, max_depth=None, max_features=0.5, min_samples_split=10, n_estimators=150</v>
      </c>
      <c r="D2058" t="str">
        <f t="shared" si="392"/>
        <v>True</v>
      </c>
      <c r="E2058" t="str">
        <f t="shared" si="393"/>
        <v>squared_error</v>
      </c>
      <c r="F2058">
        <f t="shared" si="394"/>
        <v>0</v>
      </c>
      <c r="G2058" t="str">
        <f t="shared" si="390"/>
        <v>0.5</v>
      </c>
      <c r="H2058" t="str">
        <f t="shared" si="390"/>
        <v>10</v>
      </c>
      <c r="I2058" t="str">
        <f t="shared" si="395"/>
        <v>150</v>
      </c>
      <c r="J2058">
        <f t="shared" si="396"/>
        <v>0.752</v>
      </c>
      <c r="K2058">
        <f t="shared" si="397"/>
        <v>90</v>
      </c>
      <c r="L2058">
        <f t="shared" si="398"/>
        <v>0.78179999999999994</v>
      </c>
      <c r="M2058">
        <f t="shared" si="399"/>
        <v>92.4</v>
      </c>
    </row>
    <row r="2059" spans="1:13" x14ac:dyDescent="0.2">
      <c r="A2059" t="s">
        <v>5205</v>
      </c>
      <c r="B2059" s="1" t="s">
        <v>3705</v>
      </c>
      <c r="C2059" t="str">
        <f t="shared" si="391"/>
        <v>bootstrap=True, criterion=squared_error, max_depth=None, max_features=0.5, min_samples_split=10, n_estimators=150</v>
      </c>
      <c r="D2059" t="str">
        <f t="shared" si="392"/>
        <v>True</v>
      </c>
      <c r="E2059" t="str">
        <f t="shared" si="393"/>
        <v>squared_error</v>
      </c>
      <c r="F2059">
        <f t="shared" si="394"/>
        <v>0</v>
      </c>
      <c r="G2059" t="str">
        <f t="shared" si="390"/>
        <v>0.5</v>
      </c>
      <c r="H2059" t="str">
        <f t="shared" si="390"/>
        <v>10</v>
      </c>
      <c r="I2059" t="str">
        <f t="shared" si="395"/>
        <v>150</v>
      </c>
      <c r="J2059">
        <f t="shared" si="396"/>
        <v>0.77700000000000002</v>
      </c>
      <c r="K2059">
        <f t="shared" si="397"/>
        <v>96</v>
      </c>
      <c r="L2059">
        <f t="shared" si="398"/>
        <v>0.78179999999999994</v>
      </c>
      <c r="M2059">
        <f t="shared" si="399"/>
        <v>92.4</v>
      </c>
    </row>
    <row r="2060" spans="1:13" x14ac:dyDescent="0.2">
      <c r="A2060" t="s">
        <v>5205</v>
      </c>
      <c r="B2060" s="1" t="s">
        <v>3710</v>
      </c>
      <c r="C2060" t="str">
        <f t="shared" si="391"/>
        <v>bootstrap=True, criterion=squared_error, max_depth=None, max_features=0.5, min_samples_split=10, n_estimators=150</v>
      </c>
      <c r="D2060" t="str">
        <f t="shared" si="392"/>
        <v>True</v>
      </c>
      <c r="E2060" t="str">
        <f t="shared" si="393"/>
        <v>squared_error</v>
      </c>
      <c r="F2060">
        <f t="shared" si="394"/>
        <v>0</v>
      </c>
      <c r="G2060" t="str">
        <f t="shared" si="390"/>
        <v>0.5</v>
      </c>
      <c r="H2060" t="str">
        <f t="shared" si="390"/>
        <v>10</v>
      </c>
      <c r="I2060" t="str">
        <f t="shared" si="395"/>
        <v>150</v>
      </c>
      <c r="J2060">
        <f t="shared" si="396"/>
        <v>0.78400000000000003</v>
      </c>
      <c r="K2060">
        <f t="shared" si="397"/>
        <v>96</v>
      </c>
      <c r="L2060">
        <f t="shared" si="398"/>
        <v>0.78179999999999994</v>
      </c>
      <c r="M2060">
        <f t="shared" si="399"/>
        <v>92.4</v>
      </c>
    </row>
    <row r="2061" spans="1:13" x14ac:dyDescent="0.2">
      <c r="A2061" t="s">
        <v>5205</v>
      </c>
      <c r="B2061" s="1" t="s">
        <v>3711</v>
      </c>
      <c r="C2061" t="str">
        <f t="shared" si="391"/>
        <v>bootstrap=True, criterion=squared_error, max_depth=None, max_features=0.5, min_samples_split=10, n_estimators=150</v>
      </c>
      <c r="D2061" t="str">
        <f t="shared" si="392"/>
        <v>True</v>
      </c>
      <c r="E2061" t="str">
        <f t="shared" si="393"/>
        <v>squared_error</v>
      </c>
      <c r="F2061">
        <f t="shared" si="394"/>
        <v>0</v>
      </c>
      <c r="G2061" t="str">
        <f t="shared" si="390"/>
        <v>0.5</v>
      </c>
      <c r="H2061" t="str">
        <f t="shared" si="390"/>
        <v>10</v>
      </c>
      <c r="I2061" t="str">
        <f t="shared" si="395"/>
        <v>150</v>
      </c>
      <c r="J2061">
        <f t="shared" si="396"/>
        <v>0.82699999999999996</v>
      </c>
      <c r="K2061">
        <f t="shared" si="397"/>
        <v>78</v>
      </c>
      <c r="L2061">
        <f t="shared" si="398"/>
        <v>0.78179999999999994</v>
      </c>
      <c r="M2061">
        <f t="shared" si="399"/>
        <v>92.4</v>
      </c>
    </row>
    <row r="2062" spans="1:13" x14ac:dyDescent="0.2">
      <c r="A2062" t="s">
        <v>5205</v>
      </c>
      <c r="B2062" s="1" t="s">
        <v>3713</v>
      </c>
      <c r="C2062" t="str">
        <f t="shared" si="391"/>
        <v>bootstrap=True, criterion=squared_error, max_depth=None, max_features=0.5, min_samples_split=10, n_estimators=200</v>
      </c>
      <c r="D2062" t="str">
        <f t="shared" si="392"/>
        <v>True</v>
      </c>
      <c r="E2062" t="str">
        <f t="shared" si="393"/>
        <v>squared_error</v>
      </c>
      <c r="F2062">
        <f t="shared" si="394"/>
        <v>0</v>
      </c>
      <c r="G2062" t="str">
        <f t="shared" ref="G2062:H2081" si="400">MID($B2062,FIND(G$1,$B2062,1)+LEN(G$1)+1,FIND(H$1,$B2062,1)-(FIND(G$1,$B2062,1)+LEN(G$1))-3)</f>
        <v>0.5</v>
      </c>
      <c r="H2062" t="str">
        <f t="shared" si="400"/>
        <v>10</v>
      </c>
      <c r="I2062" t="str">
        <f t="shared" si="395"/>
        <v>200</v>
      </c>
      <c r="J2062">
        <f t="shared" si="396"/>
        <v>0.76900000000000002</v>
      </c>
      <c r="K2062">
        <f t="shared" si="397"/>
        <v>132</v>
      </c>
      <c r="L2062">
        <f t="shared" si="398"/>
        <v>0.78159999999999996</v>
      </c>
      <c r="M2062">
        <f t="shared" si="399"/>
        <v>123.6</v>
      </c>
    </row>
    <row r="2063" spans="1:13" x14ac:dyDescent="0.2">
      <c r="A2063" t="s">
        <v>5205</v>
      </c>
      <c r="B2063" s="1" t="s">
        <v>3714</v>
      </c>
      <c r="C2063" t="str">
        <f t="shared" si="391"/>
        <v>bootstrap=True, criterion=squared_error, max_depth=None, max_features=0.5, min_samples_split=10, n_estimators=200</v>
      </c>
      <c r="D2063" t="str">
        <f t="shared" si="392"/>
        <v>True</v>
      </c>
      <c r="E2063" t="str">
        <f t="shared" si="393"/>
        <v>squared_error</v>
      </c>
      <c r="F2063">
        <f t="shared" si="394"/>
        <v>0</v>
      </c>
      <c r="G2063" t="str">
        <f t="shared" si="400"/>
        <v>0.5</v>
      </c>
      <c r="H2063" t="str">
        <f t="shared" si="400"/>
        <v>10</v>
      </c>
      <c r="I2063" t="str">
        <f t="shared" si="395"/>
        <v>200</v>
      </c>
      <c r="J2063">
        <f t="shared" si="396"/>
        <v>0.751</v>
      </c>
      <c r="K2063">
        <f t="shared" si="397"/>
        <v>120</v>
      </c>
      <c r="L2063">
        <f t="shared" si="398"/>
        <v>0.78159999999999996</v>
      </c>
      <c r="M2063">
        <f t="shared" si="399"/>
        <v>123.6</v>
      </c>
    </row>
    <row r="2064" spans="1:13" x14ac:dyDescent="0.2">
      <c r="A2064" t="s">
        <v>5205</v>
      </c>
      <c r="B2064" s="1" t="s">
        <v>3715</v>
      </c>
      <c r="C2064" t="str">
        <f t="shared" si="391"/>
        <v>bootstrap=True, criterion=squared_error, max_depth=None, max_features=0.5, min_samples_split=10, n_estimators=200</v>
      </c>
      <c r="D2064" t="str">
        <f t="shared" si="392"/>
        <v>True</v>
      </c>
      <c r="E2064" t="str">
        <f t="shared" si="393"/>
        <v>squared_error</v>
      </c>
      <c r="F2064">
        <f t="shared" si="394"/>
        <v>0</v>
      </c>
      <c r="G2064" t="str">
        <f t="shared" si="400"/>
        <v>0.5</v>
      </c>
      <c r="H2064" t="str">
        <f t="shared" si="400"/>
        <v>10</v>
      </c>
      <c r="I2064" t="str">
        <f t="shared" si="395"/>
        <v>200</v>
      </c>
      <c r="J2064">
        <f t="shared" si="396"/>
        <v>0.82699999999999996</v>
      </c>
      <c r="K2064">
        <f t="shared" si="397"/>
        <v>108</v>
      </c>
      <c r="L2064">
        <f t="shared" si="398"/>
        <v>0.78159999999999996</v>
      </c>
      <c r="M2064">
        <f t="shared" si="399"/>
        <v>123.6</v>
      </c>
    </row>
    <row r="2065" spans="1:13" x14ac:dyDescent="0.2">
      <c r="A2065" t="s">
        <v>5205</v>
      </c>
      <c r="B2065" s="1" t="s">
        <v>3716</v>
      </c>
      <c r="C2065" t="str">
        <f t="shared" si="391"/>
        <v>bootstrap=True, criterion=squared_error, max_depth=None, max_features=0.5, min_samples_split=10, n_estimators=200</v>
      </c>
      <c r="D2065" t="str">
        <f t="shared" si="392"/>
        <v>True</v>
      </c>
      <c r="E2065" t="str">
        <f t="shared" si="393"/>
        <v>squared_error</v>
      </c>
      <c r="F2065">
        <f t="shared" si="394"/>
        <v>0</v>
      </c>
      <c r="G2065" t="str">
        <f t="shared" si="400"/>
        <v>0.5</v>
      </c>
      <c r="H2065" t="str">
        <f t="shared" si="400"/>
        <v>10</v>
      </c>
      <c r="I2065" t="str">
        <f t="shared" si="395"/>
        <v>200</v>
      </c>
      <c r="J2065">
        <f t="shared" si="396"/>
        <v>0.77800000000000002</v>
      </c>
      <c r="K2065">
        <f t="shared" si="397"/>
        <v>126</v>
      </c>
      <c r="L2065">
        <f t="shared" si="398"/>
        <v>0.78159999999999996</v>
      </c>
      <c r="M2065">
        <f t="shared" si="399"/>
        <v>123.6</v>
      </c>
    </row>
    <row r="2066" spans="1:13" x14ac:dyDescent="0.2">
      <c r="A2066" t="s">
        <v>5205</v>
      </c>
      <c r="B2066" s="1" t="s">
        <v>3717</v>
      </c>
      <c r="C2066" t="str">
        <f t="shared" si="391"/>
        <v>bootstrap=True, criterion=squared_error, max_depth=None, max_features=0.5, min_samples_split=10, n_estimators=200</v>
      </c>
      <c r="D2066" t="str">
        <f t="shared" si="392"/>
        <v>True</v>
      </c>
      <c r="E2066" t="str">
        <f t="shared" si="393"/>
        <v>squared_error</v>
      </c>
      <c r="F2066">
        <f t="shared" si="394"/>
        <v>0</v>
      </c>
      <c r="G2066" t="str">
        <f t="shared" si="400"/>
        <v>0.5</v>
      </c>
      <c r="H2066" t="str">
        <f t="shared" si="400"/>
        <v>10</v>
      </c>
      <c r="I2066" t="str">
        <f t="shared" si="395"/>
        <v>200</v>
      </c>
      <c r="J2066">
        <f t="shared" si="396"/>
        <v>0.78300000000000003</v>
      </c>
      <c r="K2066">
        <f t="shared" si="397"/>
        <v>132</v>
      </c>
      <c r="L2066">
        <f t="shared" si="398"/>
        <v>0.78159999999999996</v>
      </c>
      <c r="M2066">
        <f t="shared" si="399"/>
        <v>123.6</v>
      </c>
    </row>
    <row r="2067" spans="1:13" x14ac:dyDescent="0.2">
      <c r="A2067" t="s">
        <v>5205</v>
      </c>
      <c r="B2067" s="1" t="s">
        <v>3345</v>
      </c>
      <c r="C2067" t="str">
        <f t="shared" si="391"/>
        <v>bootstrap=True, criterion=squared_error, max_depth=50, max_features=0.5, min_samples_split=10, n_estimators=150</v>
      </c>
      <c r="D2067" t="str">
        <f t="shared" si="392"/>
        <v>True</v>
      </c>
      <c r="E2067" t="str">
        <f t="shared" si="393"/>
        <v>squared_error</v>
      </c>
      <c r="F2067">
        <f t="shared" si="394"/>
        <v>50</v>
      </c>
      <c r="G2067" t="str">
        <f t="shared" si="400"/>
        <v>0.5</v>
      </c>
      <c r="H2067" t="str">
        <f t="shared" si="400"/>
        <v>10</v>
      </c>
      <c r="I2067" t="str">
        <f t="shared" si="395"/>
        <v>150</v>
      </c>
      <c r="J2067">
        <f t="shared" si="396"/>
        <v>0.76900000000000002</v>
      </c>
      <c r="K2067">
        <f t="shared" si="397"/>
        <v>102</v>
      </c>
      <c r="L2067">
        <f t="shared" si="398"/>
        <v>0.78140000000000009</v>
      </c>
      <c r="M2067">
        <f t="shared" si="399"/>
        <v>93.6</v>
      </c>
    </row>
    <row r="2068" spans="1:13" x14ac:dyDescent="0.2">
      <c r="A2068" t="s">
        <v>5205</v>
      </c>
      <c r="B2068" s="1" t="s">
        <v>3346</v>
      </c>
      <c r="C2068" t="str">
        <f t="shared" si="391"/>
        <v>bootstrap=True, criterion=squared_error, max_depth=50, max_features=0.5, min_samples_split=10, n_estimators=150</v>
      </c>
      <c r="D2068" t="str">
        <f t="shared" si="392"/>
        <v>True</v>
      </c>
      <c r="E2068" t="str">
        <f t="shared" si="393"/>
        <v>squared_error</v>
      </c>
      <c r="F2068">
        <f t="shared" si="394"/>
        <v>50</v>
      </c>
      <c r="G2068" t="str">
        <f t="shared" si="400"/>
        <v>0.5</v>
      </c>
      <c r="H2068" t="str">
        <f t="shared" si="400"/>
        <v>10</v>
      </c>
      <c r="I2068" t="str">
        <f t="shared" si="395"/>
        <v>150</v>
      </c>
      <c r="J2068">
        <f t="shared" si="396"/>
        <v>0.751</v>
      </c>
      <c r="K2068">
        <f t="shared" si="397"/>
        <v>96</v>
      </c>
      <c r="L2068">
        <f t="shared" si="398"/>
        <v>0.78140000000000009</v>
      </c>
      <c r="M2068">
        <f t="shared" si="399"/>
        <v>93.6</v>
      </c>
    </row>
    <row r="2069" spans="1:13" x14ac:dyDescent="0.2">
      <c r="A2069" t="s">
        <v>5205</v>
      </c>
      <c r="B2069" s="1" t="s">
        <v>3347</v>
      </c>
      <c r="C2069" t="str">
        <f t="shared" si="391"/>
        <v>bootstrap=True, criterion=squared_error, max_depth=50, max_features=0.5, min_samples_split=10, n_estimators=150</v>
      </c>
      <c r="D2069" t="str">
        <f t="shared" si="392"/>
        <v>True</v>
      </c>
      <c r="E2069" t="str">
        <f t="shared" si="393"/>
        <v>squared_error</v>
      </c>
      <c r="F2069">
        <f t="shared" si="394"/>
        <v>50</v>
      </c>
      <c r="G2069" t="str">
        <f t="shared" si="400"/>
        <v>0.5</v>
      </c>
      <c r="H2069" t="str">
        <f t="shared" si="400"/>
        <v>10</v>
      </c>
      <c r="I2069" t="str">
        <f t="shared" si="395"/>
        <v>150</v>
      </c>
      <c r="J2069">
        <f t="shared" si="396"/>
        <v>0.77700000000000002</v>
      </c>
      <c r="K2069">
        <f t="shared" si="397"/>
        <v>96</v>
      </c>
      <c r="L2069">
        <f t="shared" si="398"/>
        <v>0.78140000000000009</v>
      </c>
      <c r="M2069">
        <f t="shared" si="399"/>
        <v>93.6</v>
      </c>
    </row>
    <row r="2070" spans="1:13" x14ac:dyDescent="0.2">
      <c r="A2070" t="s">
        <v>5205</v>
      </c>
      <c r="B2070" s="1" t="s">
        <v>3352</v>
      </c>
      <c r="C2070" t="str">
        <f t="shared" si="391"/>
        <v>bootstrap=True, criterion=squared_error, max_depth=50, max_features=0.5, min_samples_split=10, n_estimators=150</v>
      </c>
      <c r="D2070" t="str">
        <f t="shared" si="392"/>
        <v>True</v>
      </c>
      <c r="E2070" t="str">
        <f t="shared" si="393"/>
        <v>squared_error</v>
      </c>
      <c r="F2070">
        <f t="shared" si="394"/>
        <v>50</v>
      </c>
      <c r="G2070" t="str">
        <f t="shared" si="400"/>
        <v>0.5</v>
      </c>
      <c r="H2070" t="str">
        <f t="shared" si="400"/>
        <v>10</v>
      </c>
      <c r="I2070" t="str">
        <f t="shared" si="395"/>
        <v>150</v>
      </c>
      <c r="J2070">
        <f t="shared" si="396"/>
        <v>0.78400000000000003</v>
      </c>
      <c r="K2070">
        <f t="shared" si="397"/>
        <v>96</v>
      </c>
      <c r="L2070">
        <f t="shared" si="398"/>
        <v>0.78140000000000009</v>
      </c>
      <c r="M2070">
        <f t="shared" si="399"/>
        <v>93.6</v>
      </c>
    </row>
    <row r="2071" spans="1:13" x14ac:dyDescent="0.2">
      <c r="A2071" t="s">
        <v>5205</v>
      </c>
      <c r="B2071" s="1" t="s">
        <v>3353</v>
      </c>
      <c r="C2071" t="str">
        <f t="shared" si="391"/>
        <v>bootstrap=True, criterion=squared_error, max_depth=50, max_features=0.5, min_samples_split=10, n_estimators=150</v>
      </c>
      <c r="D2071" t="str">
        <f t="shared" si="392"/>
        <v>True</v>
      </c>
      <c r="E2071" t="str">
        <f t="shared" si="393"/>
        <v>squared_error</v>
      </c>
      <c r="F2071">
        <f t="shared" si="394"/>
        <v>50</v>
      </c>
      <c r="G2071" t="str">
        <f t="shared" si="400"/>
        <v>0.5</v>
      </c>
      <c r="H2071" t="str">
        <f t="shared" si="400"/>
        <v>10</v>
      </c>
      <c r="I2071" t="str">
        <f t="shared" si="395"/>
        <v>150</v>
      </c>
      <c r="J2071">
        <f t="shared" si="396"/>
        <v>0.82599999999999996</v>
      </c>
      <c r="K2071">
        <f t="shared" si="397"/>
        <v>78</v>
      </c>
      <c r="L2071">
        <f t="shared" si="398"/>
        <v>0.78140000000000009</v>
      </c>
      <c r="M2071">
        <f t="shared" si="399"/>
        <v>93.6</v>
      </c>
    </row>
    <row r="2072" spans="1:13" x14ac:dyDescent="0.2">
      <c r="A2072" t="s">
        <v>5205</v>
      </c>
      <c r="B2072" s="1" t="s">
        <v>3004</v>
      </c>
      <c r="C2072" t="str">
        <f t="shared" si="391"/>
        <v>bootstrap=True, criterion=squared_error, max_depth=30, max_features=0.5, min_samples_split=10, n_estimators=200</v>
      </c>
      <c r="D2072" t="str">
        <f t="shared" si="392"/>
        <v>True</v>
      </c>
      <c r="E2072" t="str">
        <f t="shared" si="393"/>
        <v>squared_error</v>
      </c>
      <c r="F2072">
        <f t="shared" si="394"/>
        <v>30</v>
      </c>
      <c r="G2072" t="str">
        <f t="shared" si="400"/>
        <v>0.5</v>
      </c>
      <c r="H2072" t="str">
        <f t="shared" si="400"/>
        <v>10</v>
      </c>
      <c r="I2072" t="str">
        <f t="shared" si="395"/>
        <v>200</v>
      </c>
      <c r="J2072">
        <f t="shared" si="396"/>
        <v>0.76900000000000002</v>
      </c>
      <c r="K2072">
        <f t="shared" si="397"/>
        <v>126</v>
      </c>
      <c r="L2072">
        <f t="shared" si="398"/>
        <v>0.78139999999999998</v>
      </c>
      <c r="M2072">
        <f t="shared" si="399"/>
        <v>121.2</v>
      </c>
    </row>
    <row r="2073" spans="1:13" x14ac:dyDescent="0.2">
      <c r="A2073" t="s">
        <v>5205</v>
      </c>
      <c r="B2073" s="1" t="s">
        <v>3005</v>
      </c>
      <c r="C2073" t="str">
        <f t="shared" si="391"/>
        <v>bootstrap=True, criterion=squared_error, max_depth=30, max_features=0.5, min_samples_split=10, n_estimators=200</v>
      </c>
      <c r="D2073" t="str">
        <f t="shared" si="392"/>
        <v>True</v>
      </c>
      <c r="E2073" t="str">
        <f t="shared" si="393"/>
        <v>squared_error</v>
      </c>
      <c r="F2073">
        <f t="shared" si="394"/>
        <v>30</v>
      </c>
      <c r="G2073" t="str">
        <f t="shared" si="400"/>
        <v>0.5</v>
      </c>
      <c r="H2073" t="str">
        <f t="shared" si="400"/>
        <v>10</v>
      </c>
      <c r="I2073" t="str">
        <f t="shared" si="395"/>
        <v>200</v>
      </c>
      <c r="J2073">
        <f t="shared" si="396"/>
        <v>0.751</v>
      </c>
      <c r="K2073">
        <f t="shared" si="397"/>
        <v>120</v>
      </c>
      <c r="L2073">
        <f t="shared" si="398"/>
        <v>0.78139999999999998</v>
      </c>
      <c r="M2073">
        <f t="shared" si="399"/>
        <v>121.2</v>
      </c>
    </row>
    <row r="2074" spans="1:13" x14ac:dyDescent="0.2">
      <c r="A2074" t="s">
        <v>5205</v>
      </c>
      <c r="B2074" s="1" t="s">
        <v>3006</v>
      </c>
      <c r="C2074" t="str">
        <f t="shared" si="391"/>
        <v>bootstrap=True, criterion=squared_error, max_depth=30, max_features=0.5, min_samples_split=10, n_estimators=200</v>
      </c>
      <c r="D2074" t="str">
        <f t="shared" si="392"/>
        <v>True</v>
      </c>
      <c r="E2074" t="str">
        <f t="shared" si="393"/>
        <v>squared_error</v>
      </c>
      <c r="F2074">
        <f t="shared" si="394"/>
        <v>30</v>
      </c>
      <c r="G2074" t="str">
        <f t="shared" si="400"/>
        <v>0.5</v>
      </c>
      <c r="H2074" t="str">
        <f t="shared" si="400"/>
        <v>10</v>
      </c>
      <c r="I2074" t="str">
        <f t="shared" si="395"/>
        <v>200</v>
      </c>
      <c r="J2074">
        <f t="shared" si="396"/>
        <v>0.82599999999999996</v>
      </c>
      <c r="K2074">
        <f t="shared" si="397"/>
        <v>108</v>
      </c>
      <c r="L2074">
        <f t="shared" si="398"/>
        <v>0.78139999999999998</v>
      </c>
      <c r="M2074">
        <f t="shared" si="399"/>
        <v>121.2</v>
      </c>
    </row>
    <row r="2075" spans="1:13" x14ac:dyDescent="0.2">
      <c r="A2075" t="s">
        <v>5205</v>
      </c>
      <c r="B2075" s="1" t="s">
        <v>3007</v>
      </c>
      <c r="C2075" t="str">
        <f t="shared" si="391"/>
        <v>bootstrap=True, criterion=squared_error, max_depth=30, max_features=0.5, min_samples_split=10, n_estimators=200</v>
      </c>
      <c r="D2075" t="str">
        <f t="shared" si="392"/>
        <v>True</v>
      </c>
      <c r="E2075" t="str">
        <f t="shared" si="393"/>
        <v>squared_error</v>
      </c>
      <c r="F2075">
        <f t="shared" si="394"/>
        <v>30</v>
      </c>
      <c r="G2075" t="str">
        <f t="shared" si="400"/>
        <v>0.5</v>
      </c>
      <c r="H2075" t="str">
        <f t="shared" si="400"/>
        <v>10</v>
      </c>
      <c r="I2075" t="str">
        <f t="shared" si="395"/>
        <v>200</v>
      </c>
      <c r="J2075">
        <f t="shared" si="396"/>
        <v>0.77800000000000002</v>
      </c>
      <c r="K2075">
        <f t="shared" si="397"/>
        <v>126</v>
      </c>
      <c r="L2075">
        <f t="shared" si="398"/>
        <v>0.78139999999999998</v>
      </c>
      <c r="M2075">
        <f t="shared" si="399"/>
        <v>121.2</v>
      </c>
    </row>
    <row r="2076" spans="1:13" x14ac:dyDescent="0.2">
      <c r="A2076" t="s">
        <v>5205</v>
      </c>
      <c r="B2076" s="1" t="s">
        <v>3008</v>
      </c>
      <c r="C2076" t="str">
        <f t="shared" si="391"/>
        <v>bootstrap=True, criterion=squared_error, max_depth=30, max_features=0.5, min_samples_split=10, n_estimators=200</v>
      </c>
      <c r="D2076" t="str">
        <f t="shared" si="392"/>
        <v>True</v>
      </c>
      <c r="E2076" t="str">
        <f t="shared" si="393"/>
        <v>squared_error</v>
      </c>
      <c r="F2076">
        <f t="shared" si="394"/>
        <v>30</v>
      </c>
      <c r="G2076" t="str">
        <f t="shared" si="400"/>
        <v>0.5</v>
      </c>
      <c r="H2076" t="str">
        <f t="shared" si="400"/>
        <v>10</v>
      </c>
      <c r="I2076" t="str">
        <f t="shared" si="395"/>
        <v>200</v>
      </c>
      <c r="J2076">
        <f t="shared" si="396"/>
        <v>0.78300000000000003</v>
      </c>
      <c r="K2076">
        <f t="shared" si="397"/>
        <v>126</v>
      </c>
      <c r="L2076">
        <f t="shared" si="398"/>
        <v>0.78139999999999998</v>
      </c>
      <c r="M2076">
        <f t="shared" si="399"/>
        <v>121.2</v>
      </c>
    </row>
    <row r="2077" spans="1:13" x14ac:dyDescent="0.2">
      <c r="A2077" t="s">
        <v>5205</v>
      </c>
      <c r="B2077" s="1" t="s">
        <v>3148</v>
      </c>
      <c r="C2077" t="str">
        <f t="shared" si="391"/>
        <v>bootstrap=True, criterion=squared_error, max_depth=30, max_features=1.0, min_samples_split=10, n_estimators=500</v>
      </c>
      <c r="D2077" t="str">
        <f t="shared" si="392"/>
        <v>True</v>
      </c>
      <c r="E2077" t="str">
        <f t="shared" si="393"/>
        <v>squared_error</v>
      </c>
      <c r="F2077">
        <f t="shared" si="394"/>
        <v>30</v>
      </c>
      <c r="G2077" t="str">
        <f t="shared" si="400"/>
        <v>1.0</v>
      </c>
      <c r="H2077" t="str">
        <f t="shared" si="400"/>
        <v>10</v>
      </c>
      <c r="I2077" t="str">
        <f t="shared" si="395"/>
        <v>500</v>
      </c>
      <c r="J2077">
        <f t="shared" si="396"/>
        <v>0.77300000000000002</v>
      </c>
      <c r="K2077">
        <f t="shared" si="397"/>
        <v>642</v>
      </c>
      <c r="L2077">
        <f t="shared" si="398"/>
        <v>0.78139999999999998</v>
      </c>
      <c r="M2077">
        <f t="shared" si="399"/>
        <v>608.4</v>
      </c>
    </row>
    <row r="2078" spans="1:13" x14ac:dyDescent="0.2">
      <c r="A2078" t="s">
        <v>5205</v>
      </c>
      <c r="B2078" s="1" t="s">
        <v>3149</v>
      </c>
      <c r="C2078" t="str">
        <f t="shared" si="391"/>
        <v>bootstrap=True, criterion=squared_error, max_depth=30, max_features=1.0, min_samples_split=10, n_estimators=500</v>
      </c>
      <c r="D2078" t="str">
        <f t="shared" si="392"/>
        <v>True</v>
      </c>
      <c r="E2078" t="str">
        <f t="shared" si="393"/>
        <v>squared_error</v>
      </c>
      <c r="F2078">
        <f t="shared" si="394"/>
        <v>30</v>
      </c>
      <c r="G2078" t="str">
        <f t="shared" si="400"/>
        <v>1.0</v>
      </c>
      <c r="H2078" t="str">
        <f t="shared" si="400"/>
        <v>10</v>
      </c>
      <c r="I2078" t="str">
        <f t="shared" si="395"/>
        <v>500</v>
      </c>
      <c r="J2078">
        <f t="shared" si="396"/>
        <v>0.73699999999999999</v>
      </c>
      <c r="K2078">
        <f t="shared" si="397"/>
        <v>600</v>
      </c>
      <c r="L2078">
        <f t="shared" si="398"/>
        <v>0.78139999999999998</v>
      </c>
      <c r="M2078">
        <f t="shared" si="399"/>
        <v>608.4</v>
      </c>
    </row>
    <row r="2079" spans="1:13" x14ac:dyDescent="0.2">
      <c r="A2079" t="s">
        <v>5205</v>
      </c>
      <c r="B2079" s="1" t="s">
        <v>3157</v>
      </c>
      <c r="C2079" t="str">
        <f t="shared" si="391"/>
        <v>bootstrap=True, criterion=squared_error, max_depth=30, max_features=1.0, min_samples_split=10, n_estimators=500</v>
      </c>
      <c r="D2079" t="str">
        <f t="shared" si="392"/>
        <v>True</v>
      </c>
      <c r="E2079" t="str">
        <f t="shared" si="393"/>
        <v>squared_error</v>
      </c>
      <c r="F2079">
        <f t="shared" si="394"/>
        <v>30</v>
      </c>
      <c r="G2079" t="str">
        <f t="shared" si="400"/>
        <v>1.0</v>
      </c>
      <c r="H2079" t="str">
        <f t="shared" si="400"/>
        <v>10</v>
      </c>
      <c r="I2079" t="str">
        <f t="shared" si="395"/>
        <v>500</v>
      </c>
      <c r="J2079">
        <f t="shared" si="396"/>
        <v>0.82</v>
      </c>
      <c r="K2079">
        <f t="shared" si="397"/>
        <v>528</v>
      </c>
      <c r="L2079">
        <f t="shared" si="398"/>
        <v>0.78139999999999998</v>
      </c>
      <c r="M2079">
        <f t="shared" si="399"/>
        <v>608.4</v>
      </c>
    </row>
    <row r="2080" spans="1:13" x14ac:dyDescent="0.2">
      <c r="A2080" t="s">
        <v>5205</v>
      </c>
      <c r="B2080" s="1" t="s">
        <v>3159</v>
      </c>
      <c r="C2080" t="str">
        <f t="shared" si="391"/>
        <v>bootstrap=True, criterion=squared_error, max_depth=30, max_features=1.0, min_samples_split=10, n_estimators=500</v>
      </c>
      <c r="D2080" t="str">
        <f t="shared" si="392"/>
        <v>True</v>
      </c>
      <c r="E2080" t="str">
        <f t="shared" si="393"/>
        <v>squared_error</v>
      </c>
      <c r="F2080">
        <f t="shared" si="394"/>
        <v>30</v>
      </c>
      <c r="G2080" t="str">
        <f t="shared" si="400"/>
        <v>1.0</v>
      </c>
      <c r="H2080" t="str">
        <f t="shared" si="400"/>
        <v>10</v>
      </c>
      <c r="I2080" t="str">
        <f t="shared" si="395"/>
        <v>500</v>
      </c>
      <c r="J2080">
        <f t="shared" si="396"/>
        <v>0.78700000000000003</v>
      </c>
      <c r="K2080">
        <f t="shared" si="397"/>
        <v>630</v>
      </c>
      <c r="L2080">
        <f t="shared" si="398"/>
        <v>0.78139999999999998</v>
      </c>
      <c r="M2080">
        <f t="shared" si="399"/>
        <v>608.4</v>
      </c>
    </row>
    <row r="2081" spans="1:13" x14ac:dyDescent="0.2">
      <c r="A2081" t="s">
        <v>5205</v>
      </c>
      <c r="B2081" s="1" t="s">
        <v>3174</v>
      </c>
      <c r="C2081" t="str">
        <f t="shared" si="391"/>
        <v>bootstrap=True, criterion=squared_error, max_depth=30, max_features=1.0, min_samples_split=10, n_estimators=500</v>
      </c>
      <c r="D2081" t="str">
        <f t="shared" si="392"/>
        <v>True</v>
      </c>
      <c r="E2081" t="str">
        <f t="shared" si="393"/>
        <v>squared_error</v>
      </c>
      <c r="F2081">
        <f t="shared" si="394"/>
        <v>30</v>
      </c>
      <c r="G2081" t="str">
        <f t="shared" si="400"/>
        <v>1.0</v>
      </c>
      <c r="H2081" t="str">
        <f t="shared" si="400"/>
        <v>10</v>
      </c>
      <c r="I2081" t="str">
        <f t="shared" si="395"/>
        <v>500</v>
      </c>
      <c r="J2081">
        <f t="shared" si="396"/>
        <v>0.79</v>
      </c>
      <c r="K2081">
        <f t="shared" si="397"/>
        <v>642</v>
      </c>
      <c r="L2081">
        <f t="shared" si="398"/>
        <v>0.78139999999999998</v>
      </c>
      <c r="M2081">
        <f t="shared" si="399"/>
        <v>608.4</v>
      </c>
    </row>
    <row r="2082" spans="1:13" x14ac:dyDescent="0.2">
      <c r="A2082" t="s">
        <v>5205</v>
      </c>
      <c r="B2082" s="1" t="s">
        <v>3851</v>
      </c>
      <c r="C2082" t="str">
        <f t="shared" si="391"/>
        <v>bootstrap=True, criterion=squared_error, max_depth=None, max_features=1.0, min_samples_split=10, n_estimators=500</v>
      </c>
      <c r="D2082" t="str">
        <f t="shared" si="392"/>
        <v>True</v>
      </c>
      <c r="E2082" t="str">
        <f t="shared" si="393"/>
        <v>squared_error</v>
      </c>
      <c r="F2082">
        <f t="shared" si="394"/>
        <v>0</v>
      </c>
      <c r="G2082" t="str">
        <f t="shared" ref="G2082:H2101" si="401">MID($B2082,FIND(G$1,$B2082,1)+LEN(G$1)+1,FIND(H$1,$B2082,1)-(FIND(G$1,$B2082,1)+LEN(G$1))-3)</f>
        <v>1.0</v>
      </c>
      <c r="H2082" t="str">
        <f t="shared" si="401"/>
        <v>10</v>
      </c>
      <c r="I2082" t="str">
        <f t="shared" si="395"/>
        <v>500</v>
      </c>
      <c r="J2082">
        <f t="shared" si="396"/>
        <v>0.73699999999999999</v>
      </c>
      <c r="K2082">
        <f t="shared" si="397"/>
        <v>612</v>
      </c>
      <c r="L2082">
        <f t="shared" si="398"/>
        <v>0.78139999999999987</v>
      </c>
      <c r="M2082">
        <f t="shared" si="399"/>
        <v>618</v>
      </c>
    </row>
    <row r="2083" spans="1:13" x14ac:dyDescent="0.2">
      <c r="A2083" t="s">
        <v>5205</v>
      </c>
      <c r="B2083" s="1" t="s">
        <v>3854</v>
      </c>
      <c r="C2083" t="str">
        <f t="shared" si="391"/>
        <v>bootstrap=True, criterion=squared_error, max_depth=None, max_features=1.0, min_samples_split=10, n_estimators=500</v>
      </c>
      <c r="D2083" t="str">
        <f t="shared" si="392"/>
        <v>True</v>
      </c>
      <c r="E2083" t="str">
        <f t="shared" si="393"/>
        <v>squared_error</v>
      </c>
      <c r="F2083">
        <f t="shared" si="394"/>
        <v>0</v>
      </c>
      <c r="G2083" t="str">
        <f t="shared" si="401"/>
        <v>1.0</v>
      </c>
      <c r="H2083" t="str">
        <f t="shared" si="401"/>
        <v>10</v>
      </c>
      <c r="I2083" t="str">
        <f t="shared" si="395"/>
        <v>500</v>
      </c>
      <c r="J2083">
        <f t="shared" si="396"/>
        <v>0.77300000000000002</v>
      </c>
      <c r="K2083">
        <f t="shared" si="397"/>
        <v>654</v>
      </c>
      <c r="L2083">
        <f t="shared" si="398"/>
        <v>0.78139999999999987</v>
      </c>
      <c r="M2083">
        <f t="shared" si="399"/>
        <v>618</v>
      </c>
    </row>
    <row r="2084" spans="1:13" x14ac:dyDescent="0.2">
      <c r="A2084" t="s">
        <v>5205</v>
      </c>
      <c r="B2084" s="1" t="s">
        <v>3861</v>
      </c>
      <c r="C2084" t="str">
        <f t="shared" si="391"/>
        <v>bootstrap=True, criterion=squared_error, max_depth=None, max_features=1.0, min_samples_split=10, n_estimators=500</v>
      </c>
      <c r="D2084" t="str">
        <f t="shared" si="392"/>
        <v>True</v>
      </c>
      <c r="E2084" t="str">
        <f t="shared" si="393"/>
        <v>squared_error</v>
      </c>
      <c r="F2084">
        <f t="shared" si="394"/>
        <v>0</v>
      </c>
      <c r="G2084" t="str">
        <f t="shared" si="401"/>
        <v>1.0</v>
      </c>
      <c r="H2084" t="str">
        <f t="shared" si="401"/>
        <v>10</v>
      </c>
      <c r="I2084" t="str">
        <f t="shared" si="395"/>
        <v>500</v>
      </c>
      <c r="J2084">
        <f t="shared" si="396"/>
        <v>0.81899999999999995</v>
      </c>
      <c r="K2084">
        <f t="shared" si="397"/>
        <v>534</v>
      </c>
      <c r="L2084">
        <f t="shared" si="398"/>
        <v>0.78139999999999987</v>
      </c>
      <c r="M2084">
        <f t="shared" si="399"/>
        <v>618</v>
      </c>
    </row>
    <row r="2085" spans="1:13" x14ac:dyDescent="0.2">
      <c r="A2085" t="s">
        <v>5205</v>
      </c>
      <c r="B2085" s="1" t="s">
        <v>3864</v>
      </c>
      <c r="C2085" t="str">
        <f t="shared" si="391"/>
        <v>bootstrap=True, criterion=squared_error, max_depth=None, max_features=1.0, min_samples_split=10, n_estimators=500</v>
      </c>
      <c r="D2085" t="str">
        <f t="shared" si="392"/>
        <v>True</v>
      </c>
      <c r="E2085" t="str">
        <f t="shared" si="393"/>
        <v>squared_error</v>
      </c>
      <c r="F2085">
        <f t="shared" si="394"/>
        <v>0</v>
      </c>
      <c r="G2085" t="str">
        <f t="shared" si="401"/>
        <v>1.0</v>
      </c>
      <c r="H2085" t="str">
        <f t="shared" si="401"/>
        <v>10</v>
      </c>
      <c r="I2085" t="str">
        <f t="shared" si="395"/>
        <v>500</v>
      </c>
      <c r="J2085">
        <f t="shared" si="396"/>
        <v>0.78700000000000003</v>
      </c>
      <c r="K2085">
        <f t="shared" si="397"/>
        <v>636</v>
      </c>
      <c r="L2085">
        <f t="shared" si="398"/>
        <v>0.78139999999999987</v>
      </c>
      <c r="M2085">
        <f t="shared" si="399"/>
        <v>618</v>
      </c>
    </row>
    <row r="2086" spans="1:13" x14ac:dyDescent="0.2">
      <c r="A2086" t="s">
        <v>5205</v>
      </c>
      <c r="B2086" s="1" t="s">
        <v>3874</v>
      </c>
      <c r="C2086" t="str">
        <f t="shared" si="391"/>
        <v>bootstrap=True, criterion=squared_error, max_depth=None, max_features=1.0, min_samples_split=10, n_estimators=500</v>
      </c>
      <c r="D2086" t="str">
        <f t="shared" si="392"/>
        <v>True</v>
      </c>
      <c r="E2086" t="str">
        <f t="shared" si="393"/>
        <v>squared_error</v>
      </c>
      <c r="F2086">
        <f t="shared" si="394"/>
        <v>0</v>
      </c>
      <c r="G2086" t="str">
        <f t="shared" si="401"/>
        <v>1.0</v>
      </c>
      <c r="H2086" t="str">
        <f t="shared" si="401"/>
        <v>10</v>
      </c>
      <c r="I2086" t="str">
        <f t="shared" si="395"/>
        <v>500</v>
      </c>
      <c r="J2086">
        <f t="shared" si="396"/>
        <v>0.79100000000000004</v>
      </c>
      <c r="K2086">
        <f t="shared" si="397"/>
        <v>654</v>
      </c>
      <c r="L2086">
        <f t="shared" si="398"/>
        <v>0.78139999999999987</v>
      </c>
      <c r="M2086">
        <f t="shared" si="399"/>
        <v>618</v>
      </c>
    </row>
    <row r="2087" spans="1:13" x14ac:dyDescent="0.2">
      <c r="A2087" t="s">
        <v>5205</v>
      </c>
      <c r="B2087" s="1" t="s">
        <v>3698</v>
      </c>
      <c r="C2087" t="str">
        <f t="shared" si="391"/>
        <v>bootstrap=True, criterion=squared_error, max_depth=None, max_features=0.5, min_samples_split=10, n_estimators=100</v>
      </c>
      <c r="D2087" t="str">
        <f t="shared" si="392"/>
        <v>True</v>
      </c>
      <c r="E2087" t="str">
        <f t="shared" si="393"/>
        <v>squared_error</v>
      </c>
      <c r="F2087">
        <f t="shared" si="394"/>
        <v>0</v>
      </c>
      <c r="G2087" t="str">
        <f t="shared" si="401"/>
        <v>0.5</v>
      </c>
      <c r="H2087" t="str">
        <f t="shared" si="401"/>
        <v>10</v>
      </c>
      <c r="I2087" t="str">
        <f t="shared" si="395"/>
        <v>100</v>
      </c>
      <c r="J2087">
        <f t="shared" si="396"/>
        <v>0.76900000000000002</v>
      </c>
      <c r="K2087">
        <f t="shared" si="397"/>
        <v>66</v>
      </c>
      <c r="L2087">
        <f t="shared" si="398"/>
        <v>0.78120000000000001</v>
      </c>
      <c r="M2087">
        <f t="shared" si="399"/>
        <v>62.7</v>
      </c>
    </row>
    <row r="2088" spans="1:13" x14ac:dyDescent="0.2">
      <c r="A2088" t="s">
        <v>5205</v>
      </c>
      <c r="B2088" s="1" t="s">
        <v>3699</v>
      </c>
      <c r="C2088" t="str">
        <f t="shared" si="391"/>
        <v>bootstrap=True, criterion=squared_error, max_depth=None, max_features=0.5, min_samples_split=10, n_estimators=100</v>
      </c>
      <c r="D2088" t="str">
        <f t="shared" si="392"/>
        <v>True</v>
      </c>
      <c r="E2088" t="str">
        <f t="shared" si="393"/>
        <v>squared_error</v>
      </c>
      <c r="F2088">
        <f t="shared" si="394"/>
        <v>0</v>
      </c>
      <c r="G2088" t="str">
        <f t="shared" si="401"/>
        <v>0.5</v>
      </c>
      <c r="H2088" t="str">
        <f t="shared" si="401"/>
        <v>10</v>
      </c>
      <c r="I2088" t="str">
        <f t="shared" si="395"/>
        <v>100</v>
      </c>
      <c r="J2088">
        <f t="shared" si="396"/>
        <v>0.749</v>
      </c>
      <c r="K2088">
        <f t="shared" si="397"/>
        <v>60</v>
      </c>
      <c r="L2088">
        <f t="shared" si="398"/>
        <v>0.78120000000000001</v>
      </c>
      <c r="M2088">
        <f t="shared" si="399"/>
        <v>62.7</v>
      </c>
    </row>
    <row r="2089" spans="1:13" x14ac:dyDescent="0.2">
      <c r="A2089" t="s">
        <v>5205</v>
      </c>
      <c r="B2089" s="1" t="s">
        <v>3700</v>
      </c>
      <c r="C2089" t="str">
        <f t="shared" si="391"/>
        <v>bootstrap=True, criterion=squared_error, max_depth=None, max_features=0.5, min_samples_split=10, n_estimators=100</v>
      </c>
      <c r="D2089" t="str">
        <f t="shared" si="392"/>
        <v>True</v>
      </c>
      <c r="E2089" t="str">
        <f t="shared" si="393"/>
        <v>squared_error</v>
      </c>
      <c r="F2089">
        <f t="shared" si="394"/>
        <v>0</v>
      </c>
      <c r="G2089" t="str">
        <f t="shared" si="401"/>
        <v>0.5</v>
      </c>
      <c r="H2089" t="str">
        <f t="shared" si="401"/>
        <v>10</v>
      </c>
      <c r="I2089" t="str">
        <f t="shared" si="395"/>
        <v>100</v>
      </c>
      <c r="J2089">
        <f t="shared" si="396"/>
        <v>0.77700000000000002</v>
      </c>
      <c r="K2089">
        <f t="shared" si="397"/>
        <v>66</v>
      </c>
      <c r="L2089">
        <f t="shared" si="398"/>
        <v>0.78120000000000001</v>
      </c>
      <c r="M2089">
        <f t="shared" si="399"/>
        <v>62.7</v>
      </c>
    </row>
    <row r="2090" spans="1:13" x14ac:dyDescent="0.2">
      <c r="A2090" t="s">
        <v>5205</v>
      </c>
      <c r="B2090" s="1" t="s">
        <v>3701</v>
      </c>
      <c r="C2090" t="str">
        <f t="shared" si="391"/>
        <v>bootstrap=True, criterion=squared_error, max_depth=None, max_features=0.5, min_samples_split=10, n_estimators=100</v>
      </c>
      <c r="D2090" t="str">
        <f t="shared" si="392"/>
        <v>True</v>
      </c>
      <c r="E2090" t="str">
        <f t="shared" si="393"/>
        <v>squared_error</v>
      </c>
      <c r="F2090">
        <f t="shared" si="394"/>
        <v>0</v>
      </c>
      <c r="G2090" t="str">
        <f t="shared" si="401"/>
        <v>0.5</v>
      </c>
      <c r="H2090" t="str">
        <f t="shared" si="401"/>
        <v>10</v>
      </c>
      <c r="I2090" t="str">
        <f t="shared" si="395"/>
        <v>100</v>
      </c>
      <c r="J2090">
        <f t="shared" si="396"/>
        <v>0.82599999999999996</v>
      </c>
      <c r="K2090">
        <f t="shared" si="397"/>
        <v>55.5</v>
      </c>
      <c r="L2090">
        <f t="shared" si="398"/>
        <v>0.78120000000000001</v>
      </c>
      <c r="M2090">
        <f t="shared" si="399"/>
        <v>62.7</v>
      </c>
    </row>
    <row r="2091" spans="1:13" x14ac:dyDescent="0.2">
      <c r="A2091" t="s">
        <v>5205</v>
      </c>
      <c r="B2091" s="1" t="s">
        <v>3702</v>
      </c>
      <c r="C2091" t="str">
        <f t="shared" si="391"/>
        <v>bootstrap=True, criterion=squared_error, max_depth=None, max_features=0.5, min_samples_split=10, n_estimators=100</v>
      </c>
      <c r="D2091" t="str">
        <f t="shared" si="392"/>
        <v>True</v>
      </c>
      <c r="E2091" t="str">
        <f t="shared" si="393"/>
        <v>squared_error</v>
      </c>
      <c r="F2091">
        <f t="shared" si="394"/>
        <v>0</v>
      </c>
      <c r="G2091" t="str">
        <f t="shared" si="401"/>
        <v>0.5</v>
      </c>
      <c r="H2091" t="str">
        <f t="shared" si="401"/>
        <v>10</v>
      </c>
      <c r="I2091" t="str">
        <f t="shared" si="395"/>
        <v>100</v>
      </c>
      <c r="J2091">
        <f t="shared" si="396"/>
        <v>0.78500000000000003</v>
      </c>
      <c r="K2091">
        <f t="shared" si="397"/>
        <v>66</v>
      </c>
      <c r="L2091">
        <f t="shared" si="398"/>
        <v>0.78120000000000001</v>
      </c>
      <c r="M2091">
        <f t="shared" si="399"/>
        <v>62.7</v>
      </c>
    </row>
    <row r="2092" spans="1:13" x14ac:dyDescent="0.2">
      <c r="A2092" t="s">
        <v>5205</v>
      </c>
      <c r="B2092" s="1" t="s">
        <v>3049</v>
      </c>
      <c r="C2092" t="str">
        <f t="shared" si="391"/>
        <v>bootstrap=True, criterion=squared_error, max_depth=30, max_features=1.0, min_samples_split=10, n_estimators=100</v>
      </c>
      <c r="D2092" t="str">
        <f t="shared" si="392"/>
        <v>True</v>
      </c>
      <c r="E2092" t="str">
        <f t="shared" si="393"/>
        <v>squared_error</v>
      </c>
      <c r="F2092">
        <f t="shared" si="394"/>
        <v>30</v>
      </c>
      <c r="G2092" t="str">
        <f t="shared" si="401"/>
        <v>1.0</v>
      </c>
      <c r="H2092" t="str">
        <f t="shared" si="401"/>
        <v>10</v>
      </c>
      <c r="I2092" t="str">
        <f t="shared" si="395"/>
        <v>100</v>
      </c>
      <c r="J2092">
        <f t="shared" si="396"/>
        <v>0.77200000000000002</v>
      </c>
      <c r="K2092">
        <f t="shared" si="397"/>
        <v>132</v>
      </c>
      <c r="L2092">
        <f t="shared" si="398"/>
        <v>0.78119999999999989</v>
      </c>
      <c r="M2092">
        <f t="shared" si="399"/>
        <v>126</v>
      </c>
    </row>
    <row r="2093" spans="1:13" x14ac:dyDescent="0.2">
      <c r="A2093" t="s">
        <v>5205</v>
      </c>
      <c r="B2093" s="1" t="s">
        <v>3050</v>
      </c>
      <c r="C2093" t="str">
        <f t="shared" si="391"/>
        <v>bootstrap=True, criterion=squared_error, max_depth=30, max_features=1.0, min_samples_split=10, n_estimators=100</v>
      </c>
      <c r="D2093" t="str">
        <f t="shared" si="392"/>
        <v>True</v>
      </c>
      <c r="E2093" t="str">
        <f t="shared" si="393"/>
        <v>squared_error</v>
      </c>
      <c r="F2093">
        <f t="shared" si="394"/>
        <v>30</v>
      </c>
      <c r="G2093" t="str">
        <f t="shared" si="401"/>
        <v>1.0</v>
      </c>
      <c r="H2093" t="str">
        <f t="shared" si="401"/>
        <v>10</v>
      </c>
      <c r="I2093" t="str">
        <f t="shared" si="395"/>
        <v>100</v>
      </c>
      <c r="J2093">
        <f t="shared" si="396"/>
        <v>0.73499999999999999</v>
      </c>
      <c r="K2093">
        <f t="shared" si="397"/>
        <v>126</v>
      </c>
      <c r="L2093">
        <f t="shared" si="398"/>
        <v>0.78119999999999989</v>
      </c>
      <c r="M2093">
        <f t="shared" si="399"/>
        <v>126</v>
      </c>
    </row>
    <row r="2094" spans="1:13" x14ac:dyDescent="0.2">
      <c r="A2094" t="s">
        <v>5205</v>
      </c>
      <c r="B2094" s="1" t="s">
        <v>3051</v>
      </c>
      <c r="C2094" t="str">
        <f t="shared" si="391"/>
        <v>bootstrap=True, criterion=squared_error, max_depth=30, max_features=1.0, min_samples_split=10, n_estimators=100</v>
      </c>
      <c r="D2094" t="str">
        <f t="shared" si="392"/>
        <v>True</v>
      </c>
      <c r="E2094" t="str">
        <f t="shared" si="393"/>
        <v>squared_error</v>
      </c>
      <c r="F2094">
        <f t="shared" si="394"/>
        <v>30</v>
      </c>
      <c r="G2094" t="str">
        <f t="shared" si="401"/>
        <v>1.0</v>
      </c>
      <c r="H2094" t="str">
        <f t="shared" si="401"/>
        <v>10</v>
      </c>
      <c r="I2094" t="str">
        <f t="shared" si="395"/>
        <v>100</v>
      </c>
      <c r="J2094">
        <f t="shared" si="396"/>
        <v>0.78600000000000003</v>
      </c>
      <c r="K2094">
        <f t="shared" si="397"/>
        <v>126</v>
      </c>
      <c r="L2094">
        <f t="shared" si="398"/>
        <v>0.78119999999999989</v>
      </c>
      <c r="M2094">
        <f t="shared" si="399"/>
        <v>126</v>
      </c>
    </row>
    <row r="2095" spans="1:13" x14ac:dyDescent="0.2">
      <c r="A2095" t="s">
        <v>5205</v>
      </c>
      <c r="B2095" s="1" t="s">
        <v>4482</v>
      </c>
      <c r="C2095" t="str">
        <f t="shared" si="391"/>
        <v>bootstrap=False, criterion=squared_error, max_depth=50, max_features=auto, min_samples_split=2, n_estimators=100</v>
      </c>
      <c r="D2095" t="str">
        <f t="shared" si="392"/>
        <v>False</v>
      </c>
      <c r="E2095" t="str">
        <f t="shared" si="393"/>
        <v>squared_error</v>
      </c>
      <c r="F2095">
        <f t="shared" si="394"/>
        <v>50</v>
      </c>
      <c r="G2095" t="str">
        <f t="shared" si="401"/>
        <v>auto</v>
      </c>
      <c r="H2095" t="str">
        <f t="shared" si="401"/>
        <v>2</v>
      </c>
      <c r="I2095" t="str">
        <f t="shared" si="395"/>
        <v>100</v>
      </c>
      <c r="J2095" t="e">
        <f t="shared" si="396"/>
        <v>#VALUE!</v>
      </c>
      <c r="K2095">
        <f t="shared" si="397"/>
        <v>0.2</v>
      </c>
      <c r="L2095" t="e">
        <f t="shared" si="398"/>
        <v>#VALUE!</v>
      </c>
      <c r="M2095">
        <f t="shared" si="399"/>
        <v>0.15999999999999998</v>
      </c>
    </row>
    <row r="2096" spans="1:13" x14ac:dyDescent="0.2">
      <c r="A2096" t="s">
        <v>5205</v>
      </c>
      <c r="B2096" s="1" t="s">
        <v>4483</v>
      </c>
      <c r="C2096" t="str">
        <f t="shared" si="391"/>
        <v>bootstrap=False, criterion=squared_error, max_depth=50, max_features=auto, min_samples_split=2, n_estimators=100</v>
      </c>
      <c r="D2096" t="str">
        <f t="shared" si="392"/>
        <v>False</v>
      </c>
      <c r="E2096" t="str">
        <f t="shared" si="393"/>
        <v>squared_error</v>
      </c>
      <c r="F2096">
        <f t="shared" si="394"/>
        <v>50</v>
      </c>
      <c r="G2096" t="str">
        <f t="shared" si="401"/>
        <v>auto</v>
      </c>
      <c r="H2096" t="str">
        <f t="shared" si="401"/>
        <v>2</v>
      </c>
      <c r="I2096" t="str">
        <f t="shared" si="395"/>
        <v>100</v>
      </c>
      <c r="J2096" t="e">
        <f t="shared" si="396"/>
        <v>#VALUE!</v>
      </c>
      <c r="K2096">
        <f t="shared" si="397"/>
        <v>0.3</v>
      </c>
      <c r="L2096" t="e">
        <f t="shared" si="398"/>
        <v>#VALUE!</v>
      </c>
      <c r="M2096">
        <f t="shared" si="399"/>
        <v>0.15999999999999998</v>
      </c>
    </row>
    <row r="2097" spans="1:13" x14ac:dyDescent="0.2">
      <c r="A2097" t="s">
        <v>5205</v>
      </c>
      <c r="B2097" s="1" t="s">
        <v>4484</v>
      </c>
      <c r="C2097" t="str">
        <f t="shared" si="391"/>
        <v>bootstrap=False, criterion=squared_error, max_depth=50, max_features=auto, min_samples_split=2, n_estimators=100</v>
      </c>
      <c r="D2097" t="str">
        <f t="shared" si="392"/>
        <v>False</v>
      </c>
      <c r="E2097" t="str">
        <f t="shared" si="393"/>
        <v>squared_error</v>
      </c>
      <c r="F2097">
        <f t="shared" si="394"/>
        <v>50</v>
      </c>
      <c r="G2097" t="str">
        <f t="shared" si="401"/>
        <v>auto</v>
      </c>
      <c r="H2097" t="str">
        <f t="shared" si="401"/>
        <v>2</v>
      </c>
      <c r="I2097" t="str">
        <f t="shared" si="395"/>
        <v>100</v>
      </c>
      <c r="J2097" t="e">
        <f t="shared" si="396"/>
        <v>#VALUE!</v>
      </c>
      <c r="K2097">
        <f t="shared" si="397"/>
        <v>0.1</v>
      </c>
      <c r="L2097" t="e">
        <f t="shared" si="398"/>
        <v>#VALUE!</v>
      </c>
      <c r="M2097">
        <f t="shared" si="399"/>
        <v>0.15999999999999998</v>
      </c>
    </row>
    <row r="2098" spans="1:13" x14ac:dyDescent="0.2">
      <c r="A2098" t="s">
        <v>5205</v>
      </c>
      <c r="B2098" s="1" t="s">
        <v>4485</v>
      </c>
      <c r="C2098" t="str">
        <f t="shared" si="391"/>
        <v>bootstrap=False, criterion=squared_error, max_depth=50, max_features=auto, min_samples_split=2, n_estimators=100</v>
      </c>
      <c r="D2098" t="str">
        <f t="shared" si="392"/>
        <v>False</v>
      </c>
      <c r="E2098" t="str">
        <f t="shared" si="393"/>
        <v>squared_error</v>
      </c>
      <c r="F2098">
        <f t="shared" si="394"/>
        <v>50</v>
      </c>
      <c r="G2098" t="str">
        <f t="shared" si="401"/>
        <v>auto</v>
      </c>
      <c r="H2098" t="str">
        <f t="shared" si="401"/>
        <v>2</v>
      </c>
      <c r="I2098" t="str">
        <f t="shared" si="395"/>
        <v>100</v>
      </c>
      <c r="J2098" t="e">
        <f t="shared" si="396"/>
        <v>#VALUE!</v>
      </c>
      <c r="K2098">
        <f t="shared" si="397"/>
        <v>0.1</v>
      </c>
      <c r="L2098" t="e">
        <f t="shared" si="398"/>
        <v>#VALUE!</v>
      </c>
      <c r="M2098">
        <f t="shared" si="399"/>
        <v>0.15999999999999998</v>
      </c>
    </row>
    <row r="2099" spans="1:13" x14ac:dyDescent="0.2">
      <c r="A2099" t="s">
        <v>5205</v>
      </c>
      <c r="B2099" s="1" t="s">
        <v>4486</v>
      </c>
      <c r="C2099" t="str">
        <f t="shared" si="391"/>
        <v>bootstrap=False, criterion=squared_error, max_depth=50, max_features=auto, min_samples_split=2, n_estimators=100</v>
      </c>
      <c r="D2099" t="str">
        <f t="shared" si="392"/>
        <v>False</v>
      </c>
      <c r="E2099" t="str">
        <f t="shared" si="393"/>
        <v>squared_error</v>
      </c>
      <c r="F2099">
        <f t="shared" si="394"/>
        <v>50</v>
      </c>
      <c r="G2099" t="str">
        <f t="shared" si="401"/>
        <v>auto</v>
      </c>
      <c r="H2099" t="str">
        <f t="shared" si="401"/>
        <v>2</v>
      </c>
      <c r="I2099" t="str">
        <f t="shared" si="395"/>
        <v>100</v>
      </c>
      <c r="J2099" t="e">
        <f t="shared" si="396"/>
        <v>#VALUE!</v>
      </c>
      <c r="K2099">
        <f t="shared" si="397"/>
        <v>0.1</v>
      </c>
      <c r="L2099" t="e">
        <f t="shared" si="398"/>
        <v>#VALUE!</v>
      </c>
      <c r="M2099">
        <f t="shared" si="399"/>
        <v>0.15999999999999998</v>
      </c>
    </row>
    <row r="2100" spans="1:13" x14ac:dyDescent="0.2">
      <c r="A2100" t="s">
        <v>5205</v>
      </c>
      <c r="B2100" s="1" t="s">
        <v>2158</v>
      </c>
      <c r="C2100" t="str">
        <f t="shared" si="391"/>
        <v>bootstrap=False, criterion=squared_error, max_depth=50, max_features=auto, min_samples_split=2, n_estimators=150</v>
      </c>
      <c r="D2100" t="str">
        <f t="shared" si="392"/>
        <v>False</v>
      </c>
      <c r="E2100" t="str">
        <f t="shared" si="393"/>
        <v>squared_error</v>
      </c>
      <c r="F2100">
        <f t="shared" si="394"/>
        <v>50</v>
      </c>
      <c r="G2100" t="str">
        <f t="shared" si="401"/>
        <v>auto</v>
      </c>
      <c r="H2100" t="str">
        <f t="shared" si="401"/>
        <v>2</v>
      </c>
      <c r="I2100" t="str">
        <f t="shared" si="395"/>
        <v>150</v>
      </c>
      <c r="J2100" t="e">
        <f t="shared" si="396"/>
        <v>#VALUE!</v>
      </c>
      <c r="K2100">
        <f t="shared" si="397"/>
        <v>0.3</v>
      </c>
      <c r="L2100" t="e">
        <f t="shared" si="398"/>
        <v>#VALUE!</v>
      </c>
      <c r="M2100">
        <f t="shared" si="399"/>
        <v>0.15999999999999998</v>
      </c>
    </row>
    <row r="2101" spans="1:13" x14ac:dyDescent="0.2">
      <c r="A2101" t="s">
        <v>5205</v>
      </c>
      <c r="B2101" s="1" t="s">
        <v>4487</v>
      </c>
      <c r="C2101" t="str">
        <f t="shared" si="391"/>
        <v>bootstrap=False, criterion=squared_error, max_depth=50, max_features=auto, min_samples_split=2, n_estimators=150</v>
      </c>
      <c r="D2101" t="str">
        <f t="shared" si="392"/>
        <v>False</v>
      </c>
      <c r="E2101" t="str">
        <f t="shared" si="393"/>
        <v>squared_error</v>
      </c>
      <c r="F2101">
        <f t="shared" si="394"/>
        <v>50</v>
      </c>
      <c r="G2101" t="str">
        <f t="shared" si="401"/>
        <v>auto</v>
      </c>
      <c r="H2101" t="str">
        <f t="shared" si="401"/>
        <v>2</v>
      </c>
      <c r="I2101" t="str">
        <f t="shared" si="395"/>
        <v>150</v>
      </c>
      <c r="J2101" t="e">
        <f t="shared" si="396"/>
        <v>#VALUE!</v>
      </c>
      <c r="K2101">
        <f t="shared" si="397"/>
        <v>0.1</v>
      </c>
      <c r="L2101" t="e">
        <f t="shared" si="398"/>
        <v>#VALUE!</v>
      </c>
      <c r="M2101">
        <f t="shared" si="399"/>
        <v>0.15999999999999998</v>
      </c>
    </row>
    <row r="2102" spans="1:13" x14ac:dyDescent="0.2">
      <c r="A2102" t="s">
        <v>5205</v>
      </c>
      <c r="B2102" s="1" t="s">
        <v>4488</v>
      </c>
      <c r="C2102" t="str">
        <f t="shared" si="391"/>
        <v>bootstrap=False, criterion=squared_error, max_depth=50, max_features=auto, min_samples_split=2, n_estimators=150</v>
      </c>
      <c r="D2102" t="str">
        <f t="shared" si="392"/>
        <v>False</v>
      </c>
      <c r="E2102" t="str">
        <f t="shared" si="393"/>
        <v>squared_error</v>
      </c>
      <c r="F2102">
        <f t="shared" si="394"/>
        <v>50</v>
      </c>
      <c r="G2102" t="str">
        <f t="shared" ref="G2102:H2121" si="402">MID($B2102,FIND(G$1,$B2102,1)+LEN(G$1)+1,FIND(H$1,$B2102,1)-(FIND(G$1,$B2102,1)+LEN(G$1))-3)</f>
        <v>auto</v>
      </c>
      <c r="H2102" t="str">
        <f t="shared" si="402"/>
        <v>2</v>
      </c>
      <c r="I2102" t="str">
        <f t="shared" si="395"/>
        <v>150</v>
      </c>
      <c r="J2102" t="e">
        <f t="shared" si="396"/>
        <v>#VALUE!</v>
      </c>
      <c r="K2102">
        <f t="shared" si="397"/>
        <v>0.1</v>
      </c>
      <c r="L2102" t="e">
        <f t="shared" si="398"/>
        <v>#VALUE!</v>
      </c>
      <c r="M2102">
        <f t="shared" si="399"/>
        <v>0.15999999999999998</v>
      </c>
    </row>
    <row r="2103" spans="1:13" x14ac:dyDescent="0.2">
      <c r="A2103" t="s">
        <v>5205</v>
      </c>
      <c r="B2103" s="1" t="s">
        <v>4489</v>
      </c>
      <c r="C2103" t="str">
        <f t="shared" si="391"/>
        <v>bootstrap=False, criterion=squared_error, max_depth=50, max_features=auto, min_samples_split=2, n_estimators=150</v>
      </c>
      <c r="D2103" t="str">
        <f t="shared" si="392"/>
        <v>False</v>
      </c>
      <c r="E2103" t="str">
        <f t="shared" si="393"/>
        <v>squared_error</v>
      </c>
      <c r="F2103">
        <f t="shared" si="394"/>
        <v>50</v>
      </c>
      <c r="G2103" t="str">
        <f t="shared" si="402"/>
        <v>auto</v>
      </c>
      <c r="H2103" t="str">
        <f t="shared" si="402"/>
        <v>2</v>
      </c>
      <c r="I2103" t="str">
        <f t="shared" si="395"/>
        <v>150</v>
      </c>
      <c r="J2103" t="e">
        <f t="shared" si="396"/>
        <v>#VALUE!</v>
      </c>
      <c r="K2103">
        <f t="shared" si="397"/>
        <v>0.2</v>
      </c>
      <c r="L2103" t="e">
        <f t="shared" si="398"/>
        <v>#VALUE!</v>
      </c>
      <c r="M2103">
        <f t="shared" si="399"/>
        <v>0.15999999999999998</v>
      </c>
    </row>
    <row r="2104" spans="1:13" x14ac:dyDescent="0.2">
      <c r="A2104" t="s">
        <v>5205</v>
      </c>
      <c r="B2104" s="1" t="s">
        <v>4490</v>
      </c>
      <c r="C2104" t="str">
        <f t="shared" si="391"/>
        <v>bootstrap=False, criterion=squared_error, max_depth=50, max_features=auto, min_samples_split=2, n_estimators=150</v>
      </c>
      <c r="D2104" t="str">
        <f t="shared" si="392"/>
        <v>False</v>
      </c>
      <c r="E2104" t="str">
        <f t="shared" si="393"/>
        <v>squared_error</v>
      </c>
      <c r="F2104">
        <f t="shared" si="394"/>
        <v>50</v>
      </c>
      <c r="G2104" t="str">
        <f t="shared" si="402"/>
        <v>auto</v>
      </c>
      <c r="H2104" t="str">
        <f t="shared" si="402"/>
        <v>2</v>
      </c>
      <c r="I2104" t="str">
        <f t="shared" si="395"/>
        <v>150</v>
      </c>
      <c r="J2104" t="e">
        <f t="shared" si="396"/>
        <v>#VALUE!</v>
      </c>
      <c r="K2104">
        <f t="shared" si="397"/>
        <v>0.1</v>
      </c>
      <c r="L2104" t="e">
        <f t="shared" si="398"/>
        <v>#VALUE!</v>
      </c>
      <c r="M2104">
        <f t="shared" si="399"/>
        <v>0.15999999999999998</v>
      </c>
    </row>
    <row r="2105" spans="1:13" x14ac:dyDescent="0.2">
      <c r="A2105" t="s">
        <v>5205</v>
      </c>
      <c r="B2105" s="1" t="s">
        <v>4491</v>
      </c>
      <c r="C2105" t="str">
        <f t="shared" si="391"/>
        <v>bootstrap=False, criterion=squared_error, max_depth=50, max_features=auto, min_samples_split=2, n_estimators=200</v>
      </c>
      <c r="D2105" t="str">
        <f t="shared" si="392"/>
        <v>False</v>
      </c>
      <c r="E2105" t="str">
        <f t="shared" si="393"/>
        <v>squared_error</v>
      </c>
      <c r="F2105">
        <f t="shared" si="394"/>
        <v>50</v>
      </c>
      <c r="G2105" t="str">
        <f t="shared" si="402"/>
        <v>auto</v>
      </c>
      <c r="H2105" t="str">
        <f t="shared" si="402"/>
        <v>2</v>
      </c>
      <c r="I2105" t="str">
        <f t="shared" si="395"/>
        <v>200</v>
      </c>
      <c r="J2105" t="e">
        <f t="shared" si="396"/>
        <v>#VALUE!</v>
      </c>
      <c r="K2105">
        <f t="shared" si="397"/>
        <v>0.1</v>
      </c>
      <c r="L2105" t="e">
        <f t="shared" si="398"/>
        <v>#VALUE!</v>
      </c>
      <c r="M2105">
        <f t="shared" si="399"/>
        <v>0.14000000000000001</v>
      </c>
    </row>
    <row r="2106" spans="1:13" x14ac:dyDescent="0.2">
      <c r="A2106" t="s">
        <v>5205</v>
      </c>
      <c r="B2106" s="1" t="s">
        <v>4492</v>
      </c>
      <c r="C2106" t="str">
        <f t="shared" si="391"/>
        <v>bootstrap=False, criterion=squared_error, max_depth=50, max_features=auto, min_samples_split=2, n_estimators=200</v>
      </c>
      <c r="D2106" t="str">
        <f t="shared" si="392"/>
        <v>False</v>
      </c>
      <c r="E2106" t="str">
        <f t="shared" si="393"/>
        <v>squared_error</v>
      </c>
      <c r="F2106">
        <f t="shared" si="394"/>
        <v>50</v>
      </c>
      <c r="G2106" t="str">
        <f t="shared" si="402"/>
        <v>auto</v>
      </c>
      <c r="H2106" t="str">
        <f t="shared" si="402"/>
        <v>2</v>
      </c>
      <c r="I2106" t="str">
        <f t="shared" si="395"/>
        <v>200</v>
      </c>
      <c r="J2106" t="e">
        <f t="shared" si="396"/>
        <v>#VALUE!</v>
      </c>
      <c r="K2106">
        <f t="shared" si="397"/>
        <v>0.1</v>
      </c>
      <c r="L2106" t="e">
        <f t="shared" si="398"/>
        <v>#VALUE!</v>
      </c>
      <c r="M2106">
        <f t="shared" si="399"/>
        <v>0.14000000000000001</v>
      </c>
    </row>
    <row r="2107" spans="1:13" x14ac:dyDescent="0.2">
      <c r="A2107" t="s">
        <v>5205</v>
      </c>
      <c r="B2107" s="1" t="s">
        <v>4493</v>
      </c>
      <c r="C2107" t="str">
        <f t="shared" si="391"/>
        <v>bootstrap=False, criterion=squared_error, max_depth=50, max_features=auto, min_samples_split=2, n_estimators=200</v>
      </c>
      <c r="D2107" t="str">
        <f t="shared" si="392"/>
        <v>False</v>
      </c>
      <c r="E2107" t="str">
        <f t="shared" si="393"/>
        <v>squared_error</v>
      </c>
      <c r="F2107">
        <f t="shared" si="394"/>
        <v>50</v>
      </c>
      <c r="G2107" t="str">
        <f t="shared" si="402"/>
        <v>auto</v>
      </c>
      <c r="H2107" t="str">
        <f t="shared" si="402"/>
        <v>2</v>
      </c>
      <c r="I2107" t="str">
        <f t="shared" si="395"/>
        <v>200</v>
      </c>
      <c r="J2107" t="e">
        <f t="shared" si="396"/>
        <v>#VALUE!</v>
      </c>
      <c r="K2107">
        <f t="shared" si="397"/>
        <v>0.1</v>
      </c>
      <c r="L2107" t="e">
        <f t="shared" si="398"/>
        <v>#VALUE!</v>
      </c>
      <c r="M2107">
        <f t="shared" si="399"/>
        <v>0.14000000000000001</v>
      </c>
    </row>
    <row r="2108" spans="1:13" x14ac:dyDescent="0.2">
      <c r="A2108" t="s">
        <v>5205</v>
      </c>
      <c r="B2108" s="1" t="s">
        <v>2166</v>
      </c>
      <c r="C2108" t="str">
        <f t="shared" si="391"/>
        <v>bootstrap=False, criterion=squared_error, max_depth=50, max_features=auto, min_samples_split=2, n_estimators=200</v>
      </c>
      <c r="D2108" t="str">
        <f t="shared" si="392"/>
        <v>False</v>
      </c>
      <c r="E2108" t="str">
        <f t="shared" si="393"/>
        <v>squared_error</v>
      </c>
      <c r="F2108">
        <f t="shared" si="394"/>
        <v>50</v>
      </c>
      <c r="G2108" t="str">
        <f t="shared" si="402"/>
        <v>auto</v>
      </c>
      <c r="H2108" t="str">
        <f t="shared" si="402"/>
        <v>2</v>
      </c>
      <c r="I2108" t="str">
        <f t="shared" si="395"/>
        <v>200</v>
      </c>
      <c r="J2108" t="e">
        <f t="shared" si="396"/>
        <v>#VALUE!</v>
      </c>
      <c r="K2108">
        <f t="shared" si="397"/>
        <v>0.3</v>
      </c>
      <c r="L2108" t="e">
        <f t="shared" si="398"/>
        <v>#VALUE!</v>
      </c>
      <c r="M2108">
        <f t="shared" si="399"/>
        <v>0.14000000000000001</v>
      </c>
    </row>
    <row r="2109" spans="1:13" x14ac:dyDescent="0.2">
      <c r="A2109" t="s">
        <v>5205</v>
      </c>
      <c r="B2109" s="1" t="s">
        <v>4494</v>
      </c>
      <c r="C2109" t="str">
        <f t="shared" si="391"/>
        <v>bootstrap=False, criterion=squared_error, max_depth=50, max_features=auto, min_samples_split=2, n_estimators=200</v>
      </c>
      <c r="D2109" t="str">
        <f t="shared" si="392"/>
        <v>False</v>
      </c>
      <c r="E2109" t="str">
        <f t="shared" si="393"/>
        <v>squared_error</v>
      </c>
      <c r="F2109">
        <f t="shared" si="394"/>
        <v>50</v>
      </c>
      <c r="G2109" t="str">
        <f t="shared" si="402"/>
        <v>auto</v>
      </c>
      <c r="H2109" t="str">
        <f t="shared" si="402"/>
        <v>2</v>
      </c>
      <c r="I2109" t="str">
        <f t="shared" si="395"/>
        <v>200</v>
      </c>
      <c r="J2109" t="e">
        <f t="shared" si="396"/>
        <v>#VALUE!</v>
      </c>
      <c r="K2109">
        <f t="shared" si="397"/>
        <v>0.1</v>
      </c>
      <c r="L2109" t="e">
        <f t="shared" si="398"/>
        <v>#VALUE!</v>
      </c>
      <c r="M2109">
        <f t="shared" si="399"/>
        <v>0.14000000000000001</v>
      </c>
    </row>
    <row r="2110" spans="1:13" x14ac:dyDescent="0.2">
      <c r="A2110" t="s">
        <v>5205</v>
      </c>
      <c r="B2110" s="1" t="s">
        <v>4495</v>
      </c>
      <c r="C2110" t="str">
        <f t="shared" si="391"/>
        <v>bootstrap=False, criterion=squared_error, max_depth=50, max_features=auto, min_samples_split=2, n_estimators=500</v>
      </c>
      <c r="D2110" t="str">
        <f t="shared" si="392"/>
        <v>False</v>
      </c>
      <c r="E2110" t="str">
        <f t="shared" si="393"/>
        <v>squared_error</v>
      </c>
      <c r="F2110">
        <f t="shared" si="394"/>
        <v>50</v>
      </c>
      <c r="G2110" t="str">
        <f t="shared" si="402"/>
        <v>auto</v>
      </c>
      <c r="H2110" t="str">
        <f t="shared" si="402"/>
        <v>2</v>
      </c>
      <c r="I2110" t="str">
        <f t="shared" si="395"/>
        <v>500</v>
      </c>
      <c r="J2110" t="e">
        <f t="shared" si="396"/>
        <v>#VALUE!</v>
      </c>
      <c r="K2110">
        <f t="shared" si="397"/>
        <v>0.1</v>
      </c>
      <c r="L2110" t="e">
        <f t="shared" si="398"/>
        <v>#VALUE!</v>
      </c>
      <c r="M2110">
        <f t="shared" si="399"/>
        <v>0.13999999999999999</v>
      </c>
    </row>
    <row r="2111" spans="1:13" x14ac:dyDescent="0.2">
      <c r="A2111" t="s">
        <v>5205</v>
      </c>
      <c r="B2111" s="1" t="s">
        <v>4496</v>
      </c>
      <c r="C2111" t="str">
        <f t="shared" si="391"/>
        <v>bootstrap=False, criterion=squared_error, max_depth=50, max_features=auto, min_samples_split=2, n_estimators=500</v>
      </c>
      <c r="D2111" t="str">
        <f t="shared" si="392"/>
        <v>False</v>
      </c>
      <c r="E2111" t="str">
        <f t="shared" si="393"/>
        <v>squared_error</v>
      </c>
      <c r="F2111">
        <f t="shared" si="394"/>
        <v>50</v>
      </c>
      <c r="G2111" t="str">
        <f t="shared" si="402"/>
        <v>auto</v>
      </c>
      <c r="H2111" t="str">
        <f t="shared" si="402"/>
        <v>2</v>
      </c>
      <c r="I2111" t="str">
        <f t="shared" si="395"/>
        <v>500</v>
      </c>
      <c r="J2111" t="e">
        <f t="shared" si="396"/>
        <v>#VALUE!</v>
      </c>
      <c r="K2111">
        <f t="shared" si="397"/>
        <v>0.1</v>
      </c>
      <c r="L2111" t="e">
        <f t="shared" si="398"/>
        <v>#VALUE!</v>
      </c>
      <c r="M2111">
        <f t="shared" si="399"/>
        <v>0.13999999999999999</v>
      </c>
    </row>
    <row r="2112" spans="1:13" x14ac:dyDescent="0.2">
      <c r="A2112" t="s">
        <v>5205</v>
      </c>
      <c r="B2112" s="1" t="s">
        <v>4497</v>
      </c>
      <c r="C2112" t="str">
        <f t="shared" si="391"/>
        <v>bootstrap=False, criterion=squared_error, max_depth=50, max_features=auto, min_samples_split=2, n_estimators=500</v>
      </c>
      <c r="D2112" t="str">
        <f t="shared" si="392"/>
        <v>False</v>
      </c>
      <c r="E2112" t="str">
        <f t="shared" si="393"/>
        <v>squared_error</v>
      </c>
      <c r="F2112">
        <f t="shared" si="394"/>
        <v>50</v>
      </c>
      <c r="G2112" t="str">
        <f t="shared" si="402"/>
        <v>auto</v>
      </c>
      <c r="H2112" t="str">
        <f t="shared" si="402"/>
        <v>2</v>
      </c>
      <c r="I2112" t="str">
        <f t="shared" si="395"/>
        <v>500</v>
      </c>
      <c r="J2112" t="e">
        <f t="shared" si="396"/>
        <v>#VALUE!</v>
      </c>
      <c r="K2112">
        <f t="shared" si="397"/>
        <v>0.2</v>
      </c>
      <c r="L2112" t="e">
        <f t="shared" si="398"/>
        <v>#VALUE!</v>
      </c>
      <c r="M2112">
        <f t="shared" si="399"/>
        <v>0.13999999999999999</v>
      </c>
    </row>
    <row r="2113" spans="1:13" x14ac:dyDescent="0.2">
      <c r="A2113" t="s">
        <v>5205</v>
      </c>
      <c r="B2113" s="1" t="s">
        <v>4498</v>
      </c>
      <c r="C2113" t="str">
        <f t="shared" si="391"/>
        <v>bootstrap=False, criterion=squared_error, max_depth=50, max_features=auto, min_samples_split=2, n_estimators=500</v>
      </c>
      <c r="D2113" t="str">
        <f t="shared" si="392"/>
        <v>False</v>
      </c>
      <c r="E2113" t="str">
        <f t="shared" si="393"/>
        <v>squared_error</v>
      </c>
      <c r="F2113">
        <f t="shared" si="394"/>
        <v>50</v>
      </c>
      <c r="G2113" t="str">
        <f t="shared" si="402"/>
        <v>auto</v>
      </c>
      <c r="H2113" t="str">
        <f t="shared" si="402"/>
        <v>2</v>
      </c>
      <c r="I2113" t="str">
        <f t="shared" si="395"/>
        <v>500</v>
      </c>
      <c r="J2113" t="e">
        <f t="shared" si="396"/>
        <v>#VALUE!</v>
      </c>
      <c r="K2113">
        <f t="shared" si="397"/>
        <v>0.1</v>
      </c>
      <c r="L2113" t="e">
        <f t="shared" si="398"/>
        <v>#VALUE!</v>
      </c>
      <c r="M2113">
        <f t="shared" si="399"/>
        <v>0.13999999999999999</v>
      </c>
    </row>
    <row r="2114" spans="1:13" x14ac:dyDescent="0.2">
      <c r="A2114" t="s">
        <v>5205</v>
      </c>
      <c r="B2114" s="1" t="s">
        <v>4499</v>
      </c>
      <c r="C2114" t="str">
        <f t="shared" ref="C2114:C2177" si="403">MID($B2114,FIND(D$1,$B2114,1),FIND(J$1,$B2114,1)-17)</f>
        <v>bootstrap=False, criterion=squared_error, max_depth=50, max_features=auto, min_samples_split=2, n_estimators=500</v>
      </c>
      <c r="D2114" t="str">
        <f t="shared" ref="D2114:D2177" si="404">MID($B2114,FIND(D$1,$B2114,1)+LEN(D$1),FIND(E$1,$B2114,1)-(FIND(D$1,$B2114,1)+LEN(D$1))-2)</f>
        <v>False</v>
      </c>
      <c r="E2114" t="str">
        <f t="shared" ref="E2114:E2177" si="405">MID($B2114,FIND(E$1,$B2114,1)+LEN(E$1)+1,FIND(F$1,$B2114,1)-(FIND(E$1,$B2114,1)+LEN(E$1))-3)</f>
        <v>squared_error</v>
      </c>
      <c r="F2114">
        <f t="shared" ref="F2114:F2177" si="406">IFERROR(MID($B2114,FIND(F$1,$B2114,1)+LEN(F$1)+1,FIND(G$1,$B2114,1)-(FIND(F$1,$B2114,1)+LEN(F$1))-3)+0,0)</f>
        <v>50</v>
      </c>
      <c r="G2114" t="str">
        <f t="shared" si="402"/>
        <v>auto</v>
      </c>
      <c r="H2114" t="str">
        <f t="shared" si="402"/>
        <v>2</v>
      </c>
      <c r="I2114" t="str">
        <f t="shared" ref="I2114:I2177" si="407">MID($B2114,FIND(I$1,$B2114,1)+LEN(I$1)+1,FIND(J$1,$B2114,1)-(FIND(I$1,$B2114,1)+LEN(I$1))-4)</f>
        <v>500</v>
      </c>
      <c r="J2114" t="e">
        <f t="shared" ref="J2114:J2177" si="408">MID($B2114,FIND(J$1,$B2114,1)+LEN(J$1)+1,FIND(K$1,$B2114,1)-(FIND(J$1,$B2114,1)+LEN(J$1))-2)+0</f>
        <v>#VALUE!</v>
      </c>
      <c r="K2114">
        <f t="shared" ref="K2114:K2177" si="409">IF(RIGHT(B2114,1)="n",60*MID(RIGHT(B2114,7),1,4),MID(RIGHT(B2114,5),1,4))+0</f>
        <v>0.2</v>
      </c>
      <c r="L2114" t="e">
        <f t="shared" ref="L2114:L2177" si="410">AVERAGEIFS(J:J,$C:$C,$C2114)</f>
        <v>#VALUE!</v>
      </c>
      <c r="M2114">
        <f t="shared" ref="M2114:M2177" si="411">AVERAGEIFS(K:K,$C:$C,$C2114)</f>
        <v>0.13999999999999999</v>
      </c>
    </row>
    <row r="2115" spans="1:13" x14ac:dyDescent="0.2">
      <c r="A2115" t="s">
        <v>5205</v>
      </c>
      <c r="B2115" s="1" t="s">
        <v>4500</v>
      </c>
      <c r="C2115" t="str">
        <f t="shared" si="403"/>
        <v>bootstrap=False, criterion=squared_error, max_depth=50, max_features=auto, min_samples_split=5, n_estimators=100</v>
      </c>
      <c r="D2115" t="str">
        <f t="shared" si="404"/>
        <v>False</v>
      </c>
      <c r="E2115" t="str">
        <f t="shared" si="405"/>
        <v>squared_error</v>
      </c>
      <c r="F2115">
        <f t="shared" si="406"/>
        <v>50</v>
      </c>
      <c r="G2115" t="str">
        <f t="shared" si="402"/>
        <v>auto</v>
      </c>
      <c r="H2115" t="str">
        <f t="shared" si="402"/>
        <v>5</v>
      </c>
      <c r="I2115" t="str">
        <f t="shared" si="407"/>
        <v>100</v>
      </c>
      <c r="J2115" t="e">
        <f t="shared" si="408"/>
        <v>#VALUE!</v>
      </c>
      <c r="K2115">
        <f t="shared" si="409"/>
        <v>0.1</v>
      </c>
      <c r="L2115" t="e">
        <f t="shared" si="410"/>
        <v>#VALUE!</v>
      </c>
      <c r="M2115">
        <f t="shared" si="411"/>
        <v>0.16</v>
      </c>
    </row>
    <row r="2116" spans="1:13" x14ac:dyDescent="0.2">
      <c r="A2116" t="s">
        <v>5205</v>
      </c>
      <c r="B2116" s="1" t="s">
        <v>4501</v>
      </c>
      <c r="C2116" t="str">
        <f t="shared" si="403"/>
        <v>bootstrap=False, criterion=squared_error, max_depth=50, max_features=auto, min_samples_split=5, n_estimators=100</v>
      </c>
      <c r="D2116" t="str">
        <f t="shared" si="404"/>
        <v>False</v>
      </c>
      <c r="E2116" t="str">
        <f t="shared" si="405"/>
        <v>squared_error</v>
      </c>
      <c r="F2116">
        <f t="shared" si="406"/>
        <v>50</v>
      </c>
      <c r="G2116" t="str">
        <f t="shared" si="402"/>
        <v>auto</v>
      </c>
      <c r="H2116" t="str">
        <f t="shared" si="402"/>
        <v>5</v>
      </c>
      <c r="I2116" t="str">
        <f t="shared" si="407"/>
        <v>100</v>
      </c>
      <c r="J2116" t="e">
        <f t="shared" si="408"/>
        <v>#VALUE!</v>
      </c>
      <c r="K2116">
        <f t="shared" si="409"/>
        <v>0.2</v>
      </c>
      <c r="L2116" t="e">
        <f t="shared" si="410"/>
        <v>#VALUE!</v>
      </c>
      <c r="M2116">
        <f t="shared" si="411"/>
        <v>0.16</v>
      </c>
    </row>
    <row r="2117" spans="1:13" x14ac:dyDescent="0.2">
      <c r="A2117" t="s">
        <v>5205</v>
      </c>
      <c r="B2117" s="1" t="s">
        <v>2175</v>
      </c>
      <c r="C2117" t="str">
        <f t="shared" si="403"/>
        <v>bootstrap=False, criterion=squared_error, max_depth=50, max_features=auto, min_samples_split=5, n_estimators=100</v>
      </c>
      <c r="D2117" t="str">
        <f t="shared" si="404"/>
        <v>False</v>
      </c>
      <c r="E2117" t="str">
        <f t="shared" si="405"/>
        <v>squared_error</v>
      </c>
      <c r="F2117">
        <f t="shared" si="406"/>
        <v>50</v>
      </c>
      <c r="G2117" t="str">
        <f t="shared" si="402"/>
        <v>auto</v>
      </c>
      <c r="H2117" t="str">
        <f t="shared" si="402"/>
        <v>5</v>
      </c>
      <c r="I2117" t="str">
        <f t="shared" si="407"/>
        <v>100</v>
      </c>
      <c r="J2117" t="e">
        <f t="shared" si="408"/>
        <v>#VALUE!</v>
      </c>
      <c r="K2117">
        <f t="shared" si="409"/>
        <v>0.3</v>
      </c>
      <c r="L2117" t="e">
        <f t="shared" si="410"/>
        <v>#VALUE!</v>
      </c>
      <c r="M2117">
        <f t="shared" si="411"/>
        <v>0.16</v>
      </c>
    </row>
    <row r="2118" spans="1:13" x14ac:dyDescent="0.2">
      <c r="A2118" t="s">
        <v>5205</v>
      </c>
      <c r="B2118" s="1" t="s">
        <v>4502</v>
      </c>
      <c r="C2118" t="str">
        <f t="shared" si="403"/>
        <v>bootstrap=False, criterion=squared_error, max_depth=50, max_features=auto, min_samples_split=5, n_estimators=100</v>
      </c>
      <c r="D2118" t="str">
        <f t="shared" si="404"/>
        <v>False</v>
      </c>
      <c r="E2118" t="str">
        <f t="shared" si="405"/>
        <v>squared_error</v>
      </c>
      <c r="F2118">
        <f t="shared" si="406"/>
        <v>50</v>
      </c>
      <c r="G2118" t="str">
        <f t="shared" si="402"/>
        <v>auto</v>
      </c>
      <c r="H2118" t="str">
        <f t="shared" si="402"/>
        <v>5</v>
      </c>
      <c r="I2118" t="str">
        <f t="shared" si="407"/>
        <v>100</v>
      </c>
      <c r="J2118" t="e">
        <f t="shared" si="408"/>
        <v>#VALUE!</v>
      </c>
      <c r="K2118">
        <f t="shared" si="409"/>
        <v>0.1</v>
      </c>
      <c r="L2118" t="e">
        <f t="shared" si="410"/>
        <v>#VALUE!</v>
      </c>
      <c r="M2118">
        <f t="shared" si="411"/>
        <v>0.16</v>
      </c>
    </row>
    <row r="2119" spans="1:13" x14ac:dyDescent="0.2">
      <c r="A2119" t="s">
        <v>5205</v>
      </c>
      <c r="B2119" s="1" t="s">
        <v>4503</v>
      </c>
      <c r="C2119" t="str">
        <f t="shared" si="403"/>
        <v>bootstrap=False, criterion=squared_error, max_depth=50, max_features=auto, min_samples_split=5, n_estimators=100</v>
      </c>
      <c r="D2119" t="str">
        <f t="shared" si="404"/>
        <v>False</v>
      </c>
      <c r="E2119" t="str">
        <f t="shared" si="405"/>
        <v>squared_error</v>
      </c>
      <c r="F2119">
        <f t="shared" si="406"/>
        <v>50</v>
      </c>
      <c r="G2119" t="str">
        <f t="shared" si="402"/>
        <v>auto</v>
      </c>
      <c r="H2119" t="str">
        <f t="shared" si="402"/>
        <v>5</v>
      </c>
      <c r="I2119" t="str">
        <f t="shared" si="407"/>
        <v>100</v>
      </c>
      <c r="J2119" t="e">
        <f t="shared" si="408"/>
        <v>#VALUE!</v>
      </c>
      <c r="K2119">
        <f t="shared" si="409"/>
        <v>0.1</v>
      </c>
      <c r="L2119" t="e">
        <f t="shared" si="410"/>
        <v>#VALUE!</v>
      </c>
      <c r="M2119">
        <f t="shared" si="411"/>
        <v>0.16</v>
      </c>
    </row>
    <row r="2120" spans="1:13" x14ac:dyDescent="0.2">
      <c r="A2120" t="s">
        <v>5205</v>
      </c>
      <c r="B2120" s="1" t="s">
        <v>4504</v>
      </c>
      <c r="C2120" t="str">
        <f t="shared" si="403"/>
        <v>bootstrap=False, criterion=squared_error, max_depth=50, max_features=auto, min_samples_split=5, n_estimators=150</v>
      </c>
      <c r="D2120" t="str">
        <f t="shared" si="404"/>
        <v>False</v>
      </c>
      <c r="E2120" t="str">
        <f t="shared" si="405"/>
        <v>squared_error</v>
      </c>
      <c r="F2120">
        <f t="shared" si="406"/>
        <v>50</v>
      </c>
      <c r="G2120" t="str">
        <f t="shared" si="402"/>
        <v>auto</v>
      </c>
      <c r="H2120" t="str">
        <f t="shared" si="402"/>
        <v>5</v>
      </c>
      <c r="I2120" t="str">
        <f t="shared" si="407"/>
        <v>150</v>
      </c>
      <c r="J2120" t="e">
        <f t="shared" si="408"/>
        <v>#VALUE!</v>
      </c>
      <c r="K2120">
        <f t="shared" si="409"/>
        <v>0.1</v>
      </c>
      <c r="L2120" t="e">
        <f t="shared" si="410"/>
        <v>#VALUE!</v>
      </c>
      <c r="M2120">
        <f t="shared" si="411"/>
        <v>0.13999999999999999</v>
      </c>
    </row>
    <row r="2121" spans="1:13" x14ac:dyDescent="0.2">
      <c r="A2121" t="s">
        <v>5205</v>
      </c>
      <c r="B2121" s="1" t="s">
        <v>4505</v>
      </c>
      <c r="C2121" t="str">
        <f t="shared" si="403"/>
        <v>bootstrap=False, criterion=squared_error, max_depth=50, max_features=auto, min_samples_split=5, n_estimators=150</v>
      </c>
      <c r="D2121" t="str">
        <f t="shared" si="404"/>
        <v>False</v>
      </c>
      <c r="E2121" t="str">
        <f t="shared" si="405"/>
        <v>squared_error</v>
      </c>
      <c r="F2121">
        <f t="shared" si="406"/>
        <v>50</v>
      </c>
      <c r="G2121" t="str">
        <f t="shared" si="402"/>
        <v>auto</v>
      </c>
      <c r="H2121" t="str">
        <f t="shared" si="402"/>
        <v>5</v>
      </c>
      <c r="I2121" t="str">
        <f t="shared" si="407"/>
        <v>150</v>
      </c>
      <c r="J2121" t="e">
        <f t="shared" si="408"/>
        <v>#VALUE!</v>
      </c>
      <c r="K2121">
        <f t="shared" si="409"/>
        <v>0.1</v>
      </c>
      <c r="L2121" t="e">
        <f t="shared" si="410"/>
        <v>#VALUE!</v>
      </c>
      <c r="M2121">
        <f t="shared" si="411"/>
        <v>0.13999999999999999</v>
      </c>
    </row>
    <row r="2122" spans="1:13" x14ac:dyDescent="0.2">
      <c r="A2122" t="s">
        <v>5205</v>
      </c>
      <c r="B2122" s="1" t="s">
        <v>3052</v>
      </c>
      <c r="C2122" t="str">
        <f t="shared" si="403"/>
        <v>bootstrap=True, criterion=squared_error, max_depth=30, max_features=1.0, min_samples_split=10, n_estimators=100</v>
      </c>
      <c r="D2122" t="str">
        <f t="shared" si="404"/>
        <v>True</v>
      </c>
      <c r="E2122" t="str">
        <f t="shared" si="405"/>
        <v>squared_error</v>
      </c>
      <c r="F2122">
        <f t="shared" si="406"/>
        <v>30</v>
      </c>
      <c r="G2122" t="str">
        <f t="shared" ref="G2122:H2141" si="412">MID($B2122,FIND(G$1,$B2122,1)+LEN(G$1)+1,FIND(H$1,$B2122,1)-(FIND(G$1,$B2122,1)+LEN(G$1))-3)</f>
        <v>1.0</v>
      </c>
      <c r="H2122" t="str">
        <f t="shared" si="412"/>
        <v>10</v>
      </c>
      <c r="I2122" t="str">
        <f t="shared" si="407"/>
        <v>100</v>
      </c>
      <c r="J2122">
        <f t="shared" si="408"/>
        <v>0.82099999999999995</v>
      </c>
      <c r="K2122">
        <f t="shared" si="409"/>
        <v>114</v>
      </c>
      <c r="L2122">
        <f t="shared" si="410"/>
        <v>0.78119999999999989</v>
      </c>
      <c r="M2122">
        <f t="shared" si="411"/>
        <v>126</v>
      </c>
    </row>
    <row r="2123" spans="1:13" x14ac:dyDescent="0.2">
      <c r="A2123" t="s">
        <v>5205</v>
      </c>
      <c r="B2123" s="1" t="s">
        <v>4507</v>
      </c>
      <c r="C2123" t="str">
        <f t="shared" si="403"/>
        <v>bootstrap=False, criterion=squared_error, max_depth=50, max_features=auto, min_samples_split=5, n_estimators=150</v>
      </c>
      <c r="D2123" t="str">
        <f t="shared" si="404"/>
        <v>False</v>
      </c>
      <c r="E2123" t="str">
        <f t="shared" si="405"/>
        <v>squared_error</v>
      </c>
      <c r="F2123">
        <f t="shared" si="406"/>
        <v>50</v>
      </c>
      <c r="G2123" t="str">
        <f t="shared" si="412"/>
        <v>auto</v>
      </c>
      <c r="H2123" t="str">
        <f t="shared" si="412"/>
        <v>5</v>
      </c>
      <c r="I2123" t="str">
        <f t="shared" si="407"/>
        <v>150</v>
      </c>
      <c r="J2123" t="e">
        <f t="shared" si="408"/>
        <v>#VALUE!</v>
      </c>
      <c r="K2123">
        <f t="shared" si="409"/>
        <v>0.2</v>
      </c>
      <c r="L2123" t="e">
        <f t="shared" si="410"/>
        <v>#VALUE!</v>
      </c>
      <c r="M2123">
        <f t="shared" si="411"/>
        <v>0.13999999999999999</v>
      </c>
    </row>
    <row r="2124" spans="1:13" x14ac:dyDescent="0.2">
      <c r="A2124" t="s">
        <v>5205</v>
      </c>
      <c r="B2124" s="1" t="s">
        <v>4508</v>
      </c>
      <c r="C2124" t="str">
        <f t="shared" si="403"/>
        <v>bootstrap=False, criterion=squared_error, max_depth=50, max_features=auto, min_samples_split=5, n_estimators=150</v>
      </c>
      <c r="D2124" t="str">
        <f t="shared" si="404"/>
        <v>False</v>
      </c>
      <c r="E2124" t="str">
        <f t="shared" si="405"/>
        <v>squared_error</v>
      </c>
      <c r="F2124">
        <f t="shared" si="406"/>
        <v>50</v>
      </c>
      <c r="G2124" t="str">
        <f t="shared" si="412"/>
        <v>auto</v>
      </c>
      <c r="H2124" t="str">
        <f t="shared" si="412"/>
        <v>5</v>
      </c>
      <c r="I2124" t="str">
        <f t="shared" si="407"/>
        <v>150</v>
      </c>
      <c r="J2124" t="e">
        <f t="shared" si="408"/>
        <v>#VALUE!</v>
      </c>
      <c r="K2124">
        <f t="shared" si="409"/>
        <v>0.1</v>
      </c>
      <c r="L2124" t="e">
        <f t="shared" si="410"/>
        <v>#VALUE!</v>
      </c>
      <c r="M2124">
        <f t="shared" si="411"/>
        <v>0.13999999999999999</v>
      </c>
    </row>
    <row r="2125" spans="1:13" x14ac:dyDescent="0.2">
      <c r="A2125" t="s">
        <v>5205</v>
      </c>
      <c r="B2125" s="1" t="s">
        <v>4509</v>
      </c>
      <c r="C2125" t="str">
        <f t="shared" si="403"/>
        <v>bootstrap=False, criterion=squared_error, max_depth=50, max_features=auto, min_samples_split=5, n_estimators=150</v>
      </c>
      <c r="D2125" t="str">
        <f t="shared" si="404"/>
        <v>False</v>
      </c>
      <c r="E2125" t="str">
        <f t="shared" si="405"/>
        <v>squared_error</v>
      </c>
      <c r="F2125">
        <f t="shared" si="406"/>
        <v>50</v>
      </c>
      <c r="G2125" t="str">
        <f t="shared" si="412"/>
        <v>auto</v>
      </c>
      <c r="H2125" t="str">
        <f t="shared" si="412"/>
        <v>5</v>
      </c>
      <c r="I2125" t="str">
        <f t="shared" si="407"/>
        <v>150</v>
      </c>
      <c r="J2125" t="e">
        <f t="shared" si="408"/>
        <v>#VALUE!</v>
      </c>
      <c r="K2125">
        <f t="shared" si="409"/>
        <v>0.2</v>
      </c>
      <c r="L2125" t="e">
        <f t="shared" si="410"/>
        <v>#VALUE!</v>
      </c>
      <c r="M2125">
        <f t="shared" si="411"/>
        <v>0.13999999999999999</v>
      </c>
    </row>
    <row r="2126" spans="1:13" x14ac:dyDescent="0.2">
      <c r="A2126" t="s">
        <v>5205</v>
      </c>
      <c r="B2126" s="1" t="s">
        <v>4510</v>
      </c>
      <c r="C2126" t="str">
        <f t="shared" si="403"/>
        <v>bootstrap=False, criterion=squared_error, max_depth=50, max_features=auto, min_samples_split=5, n_estimators=200</v>
      </c>
      <c r="D2126" t="str">
        <f t="shared" si="404"/>
        <v>False</v>
      </c>
      <c r="E2126" t="str">
        <f t="shared" si="405"/>
        <v>squared_error</v>
      </c>
      <c r="F2126">
        <f t="shared" si="406"/>
        <v>50</v>
      </c>
      <c r="G2126" t="str">
        <f t="shared" si="412"/>
        <v>auto</v>
      </c>
      <c r="H2126" t="str">
        <f t="shared" si="412"/>
        <v>5</v>
      </c>
      <c r="I2126" t="str">
        <f t="shared" si="407"/>
        <v>200</v>
      </c>
      <c r="J2126" t="e">
        <f t="shared" si="408"/>
        <v>#VALUE!</v>
      </c>
      <c r="K2126">
        <f t="shared" si="409"/>
        <v>0</v>
      </c>
      <c r="L2126" t="e">
        <f t="shared" si="410"/>
        <v>#VALUE!</v>
      </c>
      <c r="M2126">
        <f t="shared" si="411"/>
        <v>0.12</v>
      </c>
    </row>
    <row r="2127" spans="1:13" x14ac:dyDescent="0.2">
      <c r="A2127" t="s">
        <v>5205</v>
      </c>
      <c r="B2127" s="1" t="s">
        <v>4511</v>
      </c>
      <c r="C2127" t="str">
        <f t="shared" si="403"/>
        <v>bootstrap=False, criterion=squared_error, max_depth=50, max_features=auto, min_samples_split=5, n_estimators=200</v>
      </c>
      <c r="D2127" t="str">
        <f t="shared" si="404"/>
        <v>False</v>
      </c>
      <c r="E2127" t="str">
        <f t="shared" si="405"/>
        <v>squared_error</v>
      </c>
      <c r="F2127">
        <f t="shared" si="406"/>
        <v>50</v>
      </c>
      <c r="G2127" t="str">
        <f t="shared" si="412"/>
        <v>auto</v>
      </c>
      <c r="H2127" t="str">
        <f t="shared" si="412"/>
        <v>5</v>
      </c>
      <c r="I2127" t="str">
        <f t="shared" si="407"/>
        <v>200</v>
      </c>
      <c r="J2127" t="e">
        <f t="shared" si="408"/>
        <v>#VALUE!</v>
      </c>
      <c r="K2127">
        <f t="shared" si="409"/>
        <v>0.1</v>
      </c>
      <c r="L2127" t="e">
        <f t="shared" si="410"/>
        <v>#VALUE!</v>
      </c>
      <c r="M2127">
        <f t="shared" si="411"/>
        <v>0.12</v>
      </c>
    </row>
    <row r="2128" spans="1:13" x14ac:dyDescent="0.2">
      <c r="A2128" t="s">
        <v>5205</v>
      </c>
      <c r="B2128" s="1" t="s">
        <v>2185</v>
      </c>
      <c r="C2128" t="str">
        <f t="shared" si="403"/>
        <v>bootstrap=False, criterion=squared_error, max_depth=50, max_features=auto, min_samples_split=5, n_estimators=200</v>
      </c>
      <c r="D2128" t="str">
        <f t="shared" si="404"/>
        <v>False</v>
      </c>
      <c r="E2128" t="str">
        <f t="shared" si="405"/>
        <v>squared_error</v>
      </c>
      <c r="F2128">
        <f t="shared" si="406"/>
        <v>50</v>
      </c>
      <c r="G2128" t="str">
        <f t="shared" si="412"/>
        <v>auto</v>
      </c>
      <c r="H2128" t="str">
        <f t="shared" si="412"/>
        <v>5</v>
      </c>
      <c r="I2128" t="str">
        <f t="shared" si="407"/>
        <v>200</v>
      </c>
      <c r="J2128" t="e">
        <f t="shared" si="408"/>
        <v>#VALUE!</v>
      </c>
      <c r="K2128">
        <f t="shared" si="409"/>
        <v>0.3</v>
      </c>
      <c r="L2128" t="e">
        <f t="shared" si="410"/>
        <v>#VALUE!</v>
      </c>
      <c r="M2128">
        <f t="shared" si="411"/>
        <v>0.12</v>
      </c>
    </row>
    <row r="2129" spans="1:13" x14ac:dyDescent="0.2">
      <c r="A2129" t="s">
        <v>5205</v>
      </c>
      <c r="B2129" s="1" t="s">
        <v>4512</v>
      </c>
      <c r="C2129" t="str">
        <f t="shared" si="403"/>
        <v>bootstrap=False, criterion=squared_error, max_depth=50, max_features=auto, min_samples_split=5, n_estimators=200</v>
      </c>
      <c r="D2129" t="str">
        <f t="shared" si="404"/>
        <v>False</v>
      </c>
      <c r="E2129" t="str">
        <f t="shared" si="405"/>
        <v>squared_error</v>
      </c>
      <c r="F2129">
        <f t="shared" si="406"/>
        <v>50</v>
      </c>
      <c r="G2129" t="str">
        <f t="shared" si="412"/>
        <v>auto</v>
      </c>
      <c r="H2129" t="str">
        <f t="shared" si="412"/>
        <v>5</v>
      </c>
      <c r="I2129" t="str">
        <f t="shared" si="407"/>
        <v>200</v>
      </c>
      <c r="J2129" t="e">
        <f t="shared" si="408"/>
        <v>#VALUE!</v>
      </c>
      <c r="K2129">
        <f t="shared" si="409"/>
        <v>0.1</v>
      </c>
      <c r="L2129" t="e">
        <f t="shared" si="410"/>
        <v>#VALUE!</v>
      </c>
      <c r="M2129">
        <f t="shared" si="411"/>
        <v>0.12</v>
      </c>
    </row>
    <row r="2130" spans="1:13" x14ac:dyDescent="0.2">
      <c r="A2130" t="s">
        <v>5205</v>
      </c>
      <c r="B2130" s="1" t="s">
        <v>4513</v>
      </c>
      <c r="C2130" t="str">
        <f t="shared" si="403"/>
        <v>bootstrap=False, criterion=squared_error, max_depth=50, max_features=auto, min_samples_split=5, n_estimators=200</v>
      </c>
      <c r="D2130" t="str">
        <f t="shared" si="404"/>
        <v>False</v>
      </c>
      <c r="E2130" t="str">
        <f t="shared" si="405"/>
        <v>squared_error</v>
      </c>
      <c r="F2130">
        <f t="shared" si="406"/>
        <v>50</v>
      </c>
      <c r="G2130" t="str">
        <f t="shared" si="412"/>
        <v>auto</v>
      </c>
      <c r="H2130" t="str">
        <f t="shared" si="412"/>
        <v>5</v>
      </c>
      <c r="I2130" t="str">
        <f t="shared" si="407"/>
        <v>200</v>
      </c>
      <c r="J2130" t="e">
        <f t="shared" si="408"/>
        <v>#VALUE!</v>
      </c>
      <c r="K2130">
        <f t="shared" si="409"/>
        <v>0.1</v>
      </c>
      <c r="L2130" t="e">
        <f t="shared" si="410"/>
        <v>#VALUE!</v>
      </c>
      <c r="M2130">
        <f t="shared" si="411"/>
        <v>0.12</v>
      </c>
    </row>
    <row r="2131" spans="1:13" x14ac:dyDescent="0.2">
      <c r="A2131" t="s">
        <v>5205</v>
      </c>
      <c r="B2131" s="1" t="s">
        <v>4514</v>
      </c>
      <c r="C2131" t="str">
        <f t="shared" si="403"/>
        <v>bootstrap=False, criterion=squared_error, max_depth=50, max_features=auto, min_samples_split=5, n_estimators=500</v>
      </c>
      <c r="D2131" t="str">
        <f t="shared" si="404"/>
        <v>False</v>
      </c>
      <c r="E2131" t="str">
        <f t="shared" si="405"/>
        <v>squared_error</v>
      </c>
      <c r="F2131">
        <f t="shared" si="406"/>
        <v>50</v>
      </c>
      <c r="G2131" t="str">
        <f t="shared" si="412"/>
        <v>auto</v>
      </c>
      <c r="H2131" t="str">
        <f t="shared" si="412"/>
        <v>5</v>
      </c>
      <c r="I2131" t="str">
        <f t="shared" si="407"/>
        <v>500</v>
      </c>
      <c r="J2131" t="e">
        <f t="shared" si="408"/>
        <v>#VALUE!</v>
      </c>
      <c r="K2131">
        <f t="shared" si="409"/>
        <v>0</v>
      </c>
      <c r="L2131" t="e">
        <f t="shared" si="410"/>
        <v>#VALUE!</v>
      </c>
      <c r="M2131">
        <f t="shared" si="411"/>
        <v>0.13999999999999999</v>
      </c>
    </row>
    <row r="2132" spans="1:13" x14ac:dyDescent="0.2">
      <c r="A2132" t="s">
        <v>5205</v>
      </c>
      <c r="B2132" s="1" t="s">
        <v>4515</v>
      </c>
      <c r="C2132" t="str">
        <f t="shared" si="403"/>
        <v>bootstrap=False, criterion=squared_error, max_depth=50, max_features=auto, min_samples_split=5, n_estimators=500</v>
      </c>
      <c r="D2132" t="str">
        <f t="shared" si="404"/>
        <v>False</v>
      </c>
      <c r="E2132" t="str">
        <f t="shared" si="405"/>
        <v>squared_error</v>
      </c>
      <c r="F2132">
        <f t="shared" si="406"/>
        <v>50</v>
      </c>
      <c r="G2132" t="str">
        <f t="shared" si="412"/>
        <v>auto</v>
      </c>
      <c r="H2132" t="str">
        <f t="shared" si="412"/>
        <v>5</v>
      </c>
      <c r="I2132" t="str">
        <f t="shared" si="407"/>
        <v>500</v>
      </c>
      <c r="J2132" t="e">
        <f t="shared" si="408"/>
        <v>#VALUE!</v>
      </c>
      <c r="K2132">
        <f t="shared" si="409"/>
        <v>0.1</v>
      </c>
      <c r="L2132" t="e">
        <f t="shared" si="410"/>
        <v>#VALUE!</v>
      </c>
      <c r="M2132">
        <f t="shared" si="411"/>
        <v>0.13999999999999999</v>
      </c>
    </row>
    <row r="2133" spans="1:13" x14ac:dyDescent="0.2">
      <c r="A2133" t="s">
        <v>5205</v>
      </c>
      <c r="B2133" s="1" t="s">
        <v>2190</v>
      </c>
      <c r="C2133" t="str">
        <f t="shared" si="403"/>
        <v>bootstrap=False, criterion=squared_error, max_depth=50, max_features=auto, min_samples_split=5, n_estimators=500</v>
      </c>
      <c r="D2133" t="str">
        <f t="shared" si="404"/>
        <v>False</v>
      </c>
      <c r="E2133" t="str">
        <f t="shared" si="405"/>
        <v>squared_error</v>
      </c>
      <c r="F2133">
        <f t="shared" si="406"/>
        <v>50</v>
      </c>
      <c r="G2133" t="str">
        <f t="shared" si="412"/>
        <v>auto</v>
      </c>
      <c r="H2133" t="str">
        <f t="shared" si="412"/>
        <v>5</v>
      </c>
      <c r="I2133" t="str">
        <f t="shared" si="407"/>
        <v>500</v>
      </c>
      <c r="J2133" t="e">
        <f t="shared" si="408"/>
        <v>#VALUE!</v>
      </c>
      <c r="K2133">
        <f t="shared" si="409"/>
        <v>0.3</v>
      </c>
      <c r="L2133" t="e">
        <f t="shared" si="410"/>
        <v>#VALUE!</v>
      </c>
      <c r="M2133">
        <f t="shared" si="411"/>
        <v>0.13999999999999999</v>
      </c>
    </row>
    <row r="2134" spans="1:13" x14ac:dyDescent="0.2">
      <c r="A2134" t="s">
        <v>5205</v>
      </c>
      <c r="B2134" s="1" t="s">
        <v>4516</v>
      </c>
      <c r="C2134" t="str">
        <f t="shared" si="403"/>
        <v>bootstrap=False, criterion=squared_error, max_depth=50, max_features=auto, min_samples_split=5, n_estimators=500</v>
      </c>
      <c r="D2134" t="str">
        <f t="shared" si="404"/>
        <v>False</v>
      </c>
      <c r="E2134" t="str">
        <f t="shared" si="405"/>
        <v>squared_error</v>
      </c>
      <c r="F2134">
        <f t="shared" si="406"/>
        <v>50</v>
      </c>
      <c r="G2134" t="str">
        <f t="shared" si="412"/>
        <v>auto</v>
      </c>
      <c r="H2134" t="str">
        <f t="shared" si="412"/>
        <v>5</v>
      </c>
      <c r="I2134" t="str">
        <f t="shared" si="407"/>
        <v>500</v>
      </c>
      <c r="J2134" t="e">
        <f t="shared" si="408"/>
        <v>#VALUE!</v>
      </c>
      <c r="K2134">
        <f t="shared" si="409"/>
        <v>0</v>
      </c>
      <c r="L2134" t="e">
        <f t="shared" si="410"/>
        <v>#VALUE!</v>
      </c>
      <c r="M2134">
        <f t="shared" si="411"/>
        <v>0.13999999999999999</v>
      </c>
    </row>
    <row r="2135" spans="1:13" x14ac:dyDescent="0.2">
      <c r="A2135" t="s">
        <v>5205</v>
      </c>
      <c r="B2135" s="1" t="s">
        <v>4517</v>
      </c>
      <c r="C2135" t="str">
        <f t="shared" si="403"/>
        <v>bootstrap=False, criterion=squared_error, max_depth=50, max_features=auto, min_samples_split=5, n_estimators=500</v>
      </c>
      <c r="D2135" t="str">
        <f t="shared" si="404"/>
        <v>False</v>
      </c>
      <c r="E2135" t="str">
        <f t="shared" si="405"/>
        <v>squared_error</v>
      </c>
      <c r="F2135">
        <f t="shared" si="406"/>
        <v>50</v>
      </c>
      <c r="G2135" t="str">
        <f t="shared" si="412"/>
        <v>auto</v>
      </c>
      <c r="H2135" t="str">
        <f t="shared" si="412"/>
        <v>5</v>
      </c>
      <c r="I2135" t="str">
        <f t="shared" si="407"/>
        <v>500</v>
      </c>
      <c r="J2135" t="e">
        <f t="shared" si="408"/>
        <v>#VALUE!</v>
      </c>
      <c r="K2135">
        <f t="shared" si="409"/>
        <v>0.3</v>
      </c>
      <c r="L2135" t="e">
        <f t="shared" si="410"/>
        <v>#VALUE!</v>
      </c>
      <c r="M2135">
        <f t="shared" si="411"/>
        <v>0.13999999999999999</v>
      </c>
    </row>
    <row r="2136" spans="1:13" x14ac:dyDescent="0.2">
      <c r="A2136" t="s">
        <v>5205</v>
      </c>
      <c r="B2136" s="1" t="s">
        <v>4518</v>
      </c>
      <c r="C2136" t="str">
        <f t="shared" si="403"/>
        <v>bootstrap=False, criterion=squared_error, max_depth=50, max_features=auto, min_samples_split=10, n_estimators=100</v>
      </c>
      <c r="D2136" t="str">
        <f t="shared" si="404"/>
        <v>False</v>
      </c>
      <c r="E2136" t="str">
        <f t="shared" si="405"/>
        <v>squared_error</v>
      </c>
      <c r="F2136">
        <f t="shared" si="406"/>
        <v>50</v>
      </c>
      <c r="G2136" t="str">
        <f t="shared" si="412"/>
        <v>auto</v>
      </c>
      <c r="H2136" t="str">
        <f t="shared" si="412"/>
        <v>10</v>
      </c>
      <c r="I2136" t="str">
        <f t="shared" si="407"/>
        <v>100</v>
      </c>
      <c r="J2136" t="e">
        <f t="shared" si="408"/>
        <v>#VALUE!</v>
      </c>
      <c r="K2136">
        <f t="shared" si="409"/>
        <v>0.3</v>
      </c>
      <c r="L2136" t="e">
        <f t="shared" si="410"/>
        <v>#VALUE!</v>
      </c>
      <c r="M2136">
        <f t="shared" si="411"/>
        <v>0.24</v>
      </c>
    </row>
    <row r="2137" spans="1:13" x14ac:dyDescent="0.2">
      <c r="A2137" t="s">
        <v>5205</v>
      </c>
      <c r="B2137" s="1" t="s">
        <v>4519</v>
      </c>
      <c r="C2137" t="str">
        <f t="shared" si="403"/>
        <v>bootstrap=False, criterion=squared_error, max_depth=50, max_features=auto, min_samples_split=10, n_estimators=100</v>
      </c>
      <c r="D2137" t="str">
        <f t="shared" si="404"/>
        <v>False</v>
      </c>
      <c r="E2137" t="str">
        <f t="shared" si="405"/>
        <v>squared_error</v>
      </c>
      <c r="F2137">
        <f t="shared" si="406"/>
        <v>50</v>
      </c>
      <c r="G2137" t="str">
        <f t="shared" si="412"/>
        <v>auto</v>
      </c>
      <c r="H2137" t="str">
        <f t="shared" si="412"/>
        <v>10</v>
      </c>
      <c r="I2137" t="str">
        <f t="shared" si="407"/>
        <v>100</v>
      </c>
      <c r="J2137" t="e">
        <f t="shared" si="408"/>
        <v>#VALUE!</v>
      </c>
      <c r="K2137">
        <f t="shared" si="409"/>
        <v>0.1</v>
      </c>
      <c r="L2137" t="e">
        <f t="shared" si="410"/>
        <v>#VALUE!</v>
      </c>
      <c r="M2137">
        <f t="shared" si="411"/>
        <v>0.24</v>
      </c>
    </row>
    <row r="2138" spans="1:13" x14ac:dyDescent="0.2">
      <c r="A2138" t="s">
        <v>5205</v>
      </c>
      <c r="B2138" s="1" t="s">
        <v>4520</v>
      </c>
      <c r="C2138" t="str">
        <f t="shared" si="403"/>
        <v>bootstrap=False, criterion=squared_error, max_depth=50, max_features=auto, min_samples_split=10, n_estimators=100</v>
      </c>
      <c r="D2138" t="str">
        <f t="shared" si="404"/>
        <v>False</v>
      </c>
      <c r="E2138" t="str">
        <f t="shared" si="405"/>
        <v>squared_error</v>
      </c>
      <c r="F2138">
        <f t="shared" si="406"/>
        <v>50</v>
      </c>
      <c r="G2138" t="str">
        <f t="shared" si="412"/>
        <v>auto</v>
      </c>
      <c r="H2138" t="str">
        <f t="shared" si="412"/>
        <v>10</v>
      </c>
      <c r="I2138" t="str">
        <f t="shared" si="407"/>
        <v>100</v>
      </c>
      <c r="J2138" t="e">
        <f t="shared" si="408"/>
        <v>#VALUE!</v>
      </c>
      <c r="K2138">
        <f t="shared" si="409"/>
        <v>0.3</v>
      </c>
      <c r="L2138" t="e">
        <f t="shared" si="410"/>
        <v>#VALUE!</v>
      </c>
      <c r="M2138">
        <f t="shared" si="411"/>
        <v>0.24</v>
      </c>
    </row>
    <row r="2139" spans="1:13" x14ac:dyDescent="0.2">
      <c r="A2139" t="s">
        <v>5205</v>
      </c>
      <c r="B2139" s="1" t="s">
        <v>4521</v>
      </c>
      <c r="C2139" t="str">
        <f t="shared" si="403"/>
        <v>bootstrap=False, criterion=squared_error, max_depth=50, max_features=auto, min_samples_split=10, n_estimators=100</v>
      </c>
      <c r="D2139" t="str">
        <f t="shared" si="404"/>
        <v>False</v>
      </c>
      <c r="E2139" t="str">
        <f t="shared" si="405"/>
        <v>squared_error</v>
      </c>
      <c r="F2139">
        <f t="shared" si="406"/>
        <v>50</v>
      </c>
      <c r="G2139" t="str">
        <f t="shared" si="412"/>
        <v>auto</v>
      </c>
      <c r="H2139" t="str">
        <f t="shared" si="412"/>
        <v>10</v>
      </c>
      <c r="I2139" t="str">
        <f t="shared" si="407"/>
        <v>100</v>
      </c>
      <c r="J2139" t="e">
        <f t="shared" si="408"/>
        <v>#VALUE!</v>
      </c>
      <c r="K2139">
        <f t="shared" si="409"/>
        <v>0.1</v>
      </c>
      <c r="L2139" t="e">
        <f t="shared" si="410"/>
        <v>#VALUE!</v>
      </c>
      <c r="M2139">
        <f t="shared" si="411"/>
        <v>0.24</v>
      </c>
    </row>
    <row r="2140" spans="1:13" x14ac:dyDescent="0.2">
      <c r="A2140" t="s">
        <v>5205</v>
      </c>
      <c r="B2140" s="1" t="s">
        <v>4522</v>
      </c>
      <c r="C2140" t="str">
        <f t="shared" si="403"/>
        <v>bootstrap=False, criterion=squared_error, max_depth=50, max_features=auto, min_samples_split=10, n_estimators=100</v>
      </c>
      <c r="D2140" t="str">
        <f t="shared" si="404"/>
        <v>False</v>
      </c>
      <c r="E2140" t="str">
        <f t="shared" si="405"/>
        <v>squared_error</v>
      </c>
      <c r="F2140">
        <f t="shared" si="406"/>
        <v>50</v>
      </c>
      <c r="G2140" t="str">
        <f t="shared" si="412"/>
        <v>auto</v>
      </c>
      <c r="H2140" t="str">
        <f t="shared" si="412"/>
        <v>10</v>
      </c>
      <c r="I2140" t="str">
        <f t="shared" si="407"/>
        <v>100</v>
      </c>
      <c r="J2140" t="e">
        <f t="shared" si="408"/>
        <v>#VALUE!</v>
      </c>
      <c r="K2140">
        <f t="shared" si="409"/>
        <v>0.4</v>
      </c>
      <c r="L2140" t="e">
        <f t="shared" si="410"/>
        <v>#VALUE!</v>
      </c>
      <c r="M2140">
        <f t="shared" si="411"/>
        <v>0.24</v>
      </c>
    </row>
    <row r="2141" spans="1:13" x14ac:dyDescent="0.2">
      <c r="A2141" t="s">
        <v>5205</v>
      </c>
      <c r="B2141" s="1" t="s">
        <v>4523</v>
      </c>
      <c r="C2141" t="str">
        <f t="shared" si="403"/>
        <v>bootstrap=False, criterion=squared_error, max_depth=50, max_features=auto, min_samples_split=10, n_estimators=150</v>
      </c>
      <c r="D2141" t="str">
        <f t="shared" si="404"/>
        <v>False</v>
      </c>
      <c r="E2141" t="str">
        <f t="shared" si="405"/>
        <v>squared_error</v>
      </c>
      <c r="F2141">
        <f t="shared" si="406"/>
        <v>50</v>
      </c>
      <c r="G2141" t="str">
        <f t="shared" si="412"/>
        <v>auto</v>
      </c>
      <c r="H2141" t="str">
        <f t="shared" si="412"/>
        <v>10</v>
      </c>
      <c r="I2141" t="str">
        <f t="shared" si="407"/>
        <v>150</v>
      </c>
      <c r="J2141" t="e">
        <f t="shared" si="408"/>
        <v>#VALUE!</v>
      </c>
      <c r="K2141">
        <f t="shared" si="409"/>
        <v>0.3</v>
      </c>
      <c r="L2141" t="e">
        <f t="shared" si="410"/>
        <v>#VALUE!</v>
      </c>
      <c r="M2141">
        <f t="shared" si="411"/>
        <v>0.24</v>
      </c>
    </row>
    <row r="2142" spans="1:13" x14ac:dyDescent="0.2">
      <c r="A2142" t="s">
        <v>5205</v>
      </c>
      <c r="B2142" s="1" t="s">
        <v>2199</v>
      </c>
      <c r="C2142" t="str">
        <f t="shared" si="403"/>
        <v>bootstrap=False, criterion=squared_error, max_depth=50, max_features=auto, min_samples_split=10, n_estimators=150</v>
      </c>
      <c r="D2142" t="str">
        <f t="shared" si="404"/>
        <v>False</v>
      </c>
      <c r="E2142" t="str">
        <f t="shared" si="405"/>
        <v>squared_error</v>
      </c>
      <c r="F2142">
        <f t="shared" si="406"/>
        <v>50</v>
      </c>
      <c r="G2142" t="str">
        <f t="shared" ref="G2142:H2161" si="413">MID($B2142,FIND(G$1,$B2142,1)+LEN(G$1)+1,FIND(H$1,$B2142,1)-(FIND(G$1,$B2142,1)+LEN(G$1))-3)</f>
        <v>auto</v>
      </c>
      <c r="H2142" t="str">
        <f t="shared" si="413"/>
        <v>10</v>
      </c>
      <c r="I2142" t="str">
        <f t="shared" si="407"/>
        <v>150</v>
      </c>
      <c r="J2142" t="e">
        <f t="shared" si="408"/>
        <v>#VALUE!</v>
      </c>
      <c r="K2142">
        <f t="shared" si="409"/>
        <v>0.3</v>
      </c>
      <c r="L2142" t="e">
        <f t="shared" si="410"/>
        <v>#VALUE!</v>
      </c>
      <c r="M2142">
        <f t="shared" si="411"/>
        <v>0.24</v>
      </c>
    </row>
    <row r="2143" spans="1:13" x14ac:dyDescent="0.2">
      <c r="A2143" t="s">
        <v>5205</v>
      </c>
      <c r="B2143" s="1" t="s">
        <v>4524</v>
      </c>
      <c r="C2143" t="str">
        <f t="shared" si="403"/>
        <v>bootstrap=False, criterion=squared_error, max_depth=50, max_features=auto, min_samples_split=10, n_estimators=150</v>
      </c>
      <c r="D2143" t="str">
        <f t="shared" si="404"/>
        <v>False</v>
      </c>
      <c r="E2143" t="str">
        <f t="shared" si="405"/>
        <v>squared_error</v>
      </c>
      <c r="F2143">
        <f t="shared" si="406"/>
        <v>50</v>
      </c>
      <c r="G2143" t="str">
        <f t="shared" si="413"/>
        <v>auto</v>
      </c>
      <c r="H2143" t="str">
        <f t="shared" si="413"/>
        <v>10</v>
      </c>
      <c r="I2143" t="str">
        <f t="shared" si="407"/>
        <v>150</v>
      </c>
      <c r="J2143" t="e">
        <f t="shared" si="408"/>
        <v>#VALUE!</v>
      </c>
      <c r="K2143">
        <f t="shared" si="409"/>
        <v>0.3</v>
      </c>
      <c r="L2143" t="e">
        <f t="shared" si="410"/>
        <v>#VALUE!</v>
      </c>
      <c r="M2143">
        <f t="shared" si="411"/>
        <v>0.24</v>
      </c>
    </row>
    <row r="2144" spans="1:13" x14ac:dyDescent="0.2">
      <c r="A2144" t="s">
        <v>5205</v>
      </c>
      <c r="B2144" s="1" t="s">
        <v>4525</v>
      </c>
      <c r="C2144" t="str">
        <f t="shared" si="403"/>
        <v>bootstrap=False, criterion=squared_error, max_depth=50, max_features=auto, min_samples_split=10, n_estimators=150</v>
      </c>
      <c r="D2144" t="str">
        <f t="shared" si="404"/>
        <v>False</v>
      </c>
      <c r="E2144" t="str">
        <f t="shared" si="405"/>
        <v>squared_error</v>
      </c>
      <c r="F2144">
        <f t="shared" si="406"/>
        <v>50</v>
      </c>
      <c r="G2144" t="str">
        <f t="shared" si="413"/>
        <v>auto</v>
      </c>
      <c r="H2144" t="str">
        <f t="shared" si="413"/>
        <v>10</v>
      </c>
      <c r="I2144" t="str">
        <f t="shared" si="407"/>
        <v>150</v>
      </c>
      <c r="J2144" t="e">
        <f t="shared" si="408"/>
        <v>#VALUE!</v>
      </c>
      <c r="K2144">
        <f t="shared" si="409"/>
        <v>0.3</v>
      </c>
      <c r="L2144" t="e">
        <f t="shared" si="410"/>
        <v>#VALUE!</v>
      </c>
      <c r="M2144">
        <f t="shared" si="411"/>
        <v>0.24</v>
      </c>
    </row>
    <row r="2145" spans="1:13" x14ac:dyDescent="0.2">
      <c r="A2145" t="s">
        <v>5205</v>
      </c>
      <c r="B2145" s="1" t="s">
        <v>4526</v>
      </c>
      <c r="C2145" t="str">
        <f t="shared" si="403"/>
        <v>bootstrap=False, criterion=squared_error, max_depth=50, max_features=auto, min_samples_split=10, n_estimators=150</v>
      </c>
      <c r="D2145" t="str">
        <f t="shared" si="404"/>
        <v>False</v>
      </c>
      <c r="E2145" t="str">
        <f t="shared" si="405"/>
        <v>squared_error</v>
      </c>
      <c r="F2145">
        <f t="shared" si="406"/>
        <v>50</v>
      </c>
      <c r="G2145" t="str">
        <f t="shared" si="413"/>
        <v>auto</v>
      </c>
      <c r="H2145" t="str">
        <f t="shared" si="413"/>
        <v>10</v>
      </c>
      <c r="I2145" t="str">
        <f t="shared" si="407"/>
        <v>150</v>
      </c>
      <c r="J2145" t="e">
        <f t="shared" si="408"/>
        <v>#VALUE!</v>
      </c>
      <c r="K2145">
        <f t="shared" si="409"/>
        <v>0</v>
      </c>
      <c r="L2145" t="e">
        <f t="shared" si="410"/>
        <v>#VALUE!</v>
      </c>
      <c r="M2145">
        <f t="shared" si="411"/>
        <v>0.24</v>
      </c>
    </row>
    <row r="2146" spans="1:13" x14ac:dyDescent="0.2">
      <c r="A2146" t="s">
        <v>5205</v>
      </c>
      <c r="B2146" s="1" t="s">
        <v>4527</v>
      </c>
      <c r="C2146" t="str">
        <f t="shared" si="403"/>
        <v>bootstrap=False, criterion=squared_error, max_depth=50, max_features=auto, min_samples_split=10, n_estimators=200</v>
      </c>
      <c r="D2146" t="str">
        <f t="shared" si="404"/>
        <v>False</v>
      </c>
      <c r="E2146" t="str">
        <f t="shared" si="405"/>
        <v>squared_error</v>
      </c>
      <c r="F2146">
        <f t="shared" si="406"/>
        <v>50</v>
      </c>
      <c r="G2146" t="str">
        <f t="shared" si="413"/>
        <v>auto</v>
      </c>
      <c r="H2146" t="str">
        <f t="shared" si="413"/>
        <v>10</v>
      </c>
      <c r="I2146" t="str">
        <f t="shared" si="407"/>
        <v>200</v>
      </c>
      <c r="J2146" t="e">
        <f t="shared" si="408"/>
        <v>#VALUE!</v>
      </c>
      <c r="K2146">
        <f t="shared" si="409"/>
        <v>0.1</v>
      </c>
      <c r="L2146" t="e">
        <f t="shared" si="410"/>
        <v>#VALUE!</v>
      </c>
      <c r="M2146">
        <f t="shared" si="411"/>
        <v>0.12</v>
      </c>
    </row>
    <row r="2147" spans="1:13" x14ac:dyDescent="0.2">
      <c r="A2147" t="s">
        <v>5205</v>
      </c>
      <c r="B2147" s="1" t="s">
        <v>4528</v>
      </c>
      <c r="C2147" t="str">
        <f t="shared" si="403"/>
        <v>bootstrap=False, criterion=squared_error, max_depth=50, max_features=auto, min_samples_split=10, n_estimators=200</v>
      </c>
      <c r="D2147" t="str">
        <f t="shared" si="404"/>
        <v>False</v>
      </c>
      <c r="E2147" t="str">
        <f t="shared" si="405"/>
        <v>squared_error</v>
      </c>
      <c r="F2147">
        <f t="shared" si="406"/>
        <v>50</v>
      </c>
      <c r="G2147" t="str">
        <f t="shared" si="413"/>
        <v>auto</v>
      </c>
      <c r="H2147" t="str">
        <f t="shared" si="413"/>
        <v>10</v>
      </c>
      <c r="I2147" t="str">
        <f t="shared" si="407"/>
        <v>200</v>
      </c>
      <c r="J2147" t="e">
        <f t="shared" si="408"/>
        <v>#VALUE!</v>
      </c>
      <c r="K2147">
        <f t="shared" si="409"/>
        <v>0.1</v>
      </c>
      <c r="L2147" t="e">
        <f t="shared" si="410"/>
        <v>#VALUE!</v>
      </c>
      <c r="M2147">
        <f t="shared" si="411"/>
        <v>0.12</v>
      </c>
    </row>
    <row r="2148" spans="1:13" x14ac:dyDescent="0.2">
      <c r="A2148" t="s">
        <v>5205</v>
      </c>
      <c r="B2148" s="1" t="s">
        <v>4529</v>
      </c>
      <c r="C2148" t="str">
        <f t="shared" si="403"/>
        <v>bootstrap=False, criterion=squared_error, max_depth=50, max_features=auto, min_samples_split=10, n_estimators=200</v>
      </c>
      <c r="D2148" t="str">
        <f t="shared" si="404"/>
        <v>False</v>
      </c>
      <c r="E2148" t="str">
        <f t="shared" si="405"/>
        <v>squared_error</v>
      </c>
      <c r="F2148">
        <f t="shared" si="406"/>
        <v>50</v>
      </c>
      <c r="G2148" t="str">
        <f t="shared" si="413"/>
        <v>auto</v>
      </c>
      <c r="H2148" t="str">
        <f t="shared" si="413"/>
        <v>10</v>
      </c>
      <c r="I2148" t="str">
        <f t="shared" si="407"/>
        <v>200</v>
      </c>
      <c r="J2148" t="e">
        <f t="shared" si="408"/>
        <v>#VALUE!</v>
      </c>
      <c r="K2148">
        <f t="shared" si="409"/>
        <v>0.1</v>
      </c>
      <c r="L2148" t="e">
        <f t="shared" si="410"/>
        <v>#VALUE!</v>
      </c>
      <c r="M2148">
        <f t="shared" si="411"/>
        <v>0.12</v>
      </c>
    </row>
    <row r="2149" spans="1:13" x14ac:dyDescent="0.2">
      <c r="A2149" t="s">
        <v>5205</v>
      </c>
      <c r="B2149" s="1" t="s">
        <v>4530</v>
      </c>
      <c r="C2149" t="str">
        <f t="shared" si="403"/>
        <v>bootstrap=False, criterion=squared_error, max_depth=50, max_features=auto, min_samples_split=10, n_estimators=200</v>
      </c>
      <c r="D2149" t="str">
        <f t="shared" si="404"/>
        <v>False</v>
      </c>
      <c r="E2149" t="str">
        <f t="shared" si="405"/>
        <v>squared_error</v>
      </c>
      <c r="F2149">
        <f t="shared" si="406"/>
        <v>50</v>
      </c>
      <c r="G2149" t="str">
        <f t="shared" si="413"/>
        <v>auto</v>
      </c>
      <c r="H2149" t="str">
        <f t="shared" si="413"/>
        <v>10</v>
      </c>
      <c r="I2149" t="str">
        <f t="shared" si="407"/>
        <v>200</v>
      </c>
      <c r="J2149" t="e">
        <f t="shared" si="408"/>
        <v>#VALUE!</v>
      </c>
      <c r="K2149">
        <f t="shared" si="409"/>
        <v>0.2</v>
      </c>
      <c r="L2149" t="e">
        <f t="shared" si="410"/>
        <v>#VALUE!</v>
      </c>
      <c r="M2149">
        <f t="shared" si="411"/>
        <v>0.12</v>
      </c>
    </row>
    <row r="2150" spans="1:13" x14ac:dyDescent="0.2">
      <c r="A2150" t="s">
        <v>5205</v>
      </c>
      <c r="B2150" s="1" t="s">
        <v>4531</v>
      </c>
      <c r="C2150" t="str">
        <f t="shared" si="403"/>
        <v>bootstrap=False, criterion=squared_error, max_depth=50, max_features=auto, min_samples_split=10, n_estimators=200</v>
      </c>
      <c r="D2150" t="str">
        <f t="shared" si="404"/>
        <v>False</v>
      </c>
      <c r="E2150" t="str">
        <f t="shared" si="405"/>
        <v>squared_error</v>
      </c>
      <c r="F2150">
        <f t="shared" si="406"/>
        <v>50</v>
      </c>
      <c r="G2150" t="str">
        <f t="shared" si="413"/>
        <v>auto</v>
      </c>
      <c r="H2150" t="str">
        <f t="shared" si="413"/>
        <v>10</v>
      </c>
      <c r="I2150" t="str">
        <f t="shared" si="407"/>
        <v>200</v>
      </c>
      <c r="J2150" t="e">
        <f t="shared" si="408"/>
        <v>#VALUE!</v>
      </c>
      <c r="K2150">
        <f t="shared" si="409"/>
        <v>0.1</v>
      </c>
      <c r="L2150" t="e">
        <f t="shared" si="410"/>
        <v>#VALUE!</v>
      </c>
      <c r="M2150">
        <f t="shared" si="411"/>
        <v>0.12</v>
      </c>
    </row>
    <row r="2151" spans="1:13" x14ac:dyDescent="0.2">
      <c r="A2151" t="s">
        <v>5205</v>
      </c>
      <c r="B2151" s="1" t="s">
        <v>4532</v>
      </c>
      <c r="C2151" t="str">
        <f t="shared" si="403"/>
        <v>bootstrap=False, criterion=squared_error, max_depth=50, max_features=auto, min_samples_split=10, n_estimators=500</v>
      </c>
      <c r="D2151" t="str">
        <f t="shared" si="404"/>
        <v>False</v>
      </c>
      <c r="E2151" t="str">
        <f t="shared" si="405"/>
        <v>squared_error</v>
      </c>
      <c r="F2151">
        <f t="shared" si="406"/>
        <v>50</v>
      </c>
      <c r="G2151" t="str">
        <f t="shared" si="413"/>
        <v>auto</v>
      </c>
      <c r="H2151" t="str">
        <f t="shared" si="413"/>
        <v>10</v>
      </c>
      <c r="I2151" t="str">
        <f t="shared" si="407"/>
        <v>500</v>
      </c>
      <c r="J2151" t="e">
        <f t="shared" si="408"/>
        <v>#VALUE!</v>
      </c>
      <c r="K2151">
        <f t="shared" si="409"/>
        <v>0.1</v>
      </c>
      <c r="L2151" t="e">
        <f t="shared" si="410"/>
        <v>#VALUE!</v>
      </c>
      <c r="M2151">
        <f t="shared" si="411"/>
        <v>0.2</v>
      </c>
    </row>
    <row r="2152" spans="1:13" x14ac:dyDescent="0.2">
      <c r="A2152" t="s">
        <v>5205</v>
      </c>
      <c r="B2152" s="1" t="s">
        <v>2209</v>
      </c>
      <c r="C2152" t="str">
        <f t="shared" si="403"/>
        <v>bootstrap=False, criterion=squared_error, max_depth=50, max_features=auto, min_samples_split=10, n_estimators=500</v>
      </c>
      <c r="D2152" t="str">
        <f t="shared" si="404"/>
        <v>False</v>
      </c>
      <c r="E2152" t="str">
        <f t="shared" si="405"/>
        <v>squared_error</v>
      </c>
      <c r="F2152">
        <f t="shared" si="406"/>
        <v>50</v>
      </c>
      <c r="G2152" t="str">
        <f t="shared" si="413"/>
        <v>auto</v>
      </c>
      <c r="H2152" t="str">
        <f t="shared" si="413"/>
        <v>10</v>
      </c>
      <c r="I2152" t="str">
        <f t="shared" si="407"/>
        <v>500</v>
      </c>
      <c r="J2152" t="e">
        <f t="shared" si="408"/>
        <v>#VALUE!</v>
      </c>
      <c r="K2152">
        <f t="shared" si="409"/>
        <v>0.3</v>
      </c>
      <c r="L2152" t="e">
        <f t="shared" si="410"/>
        <v>#VALUE!</v>
      </c>
      <c r="M2152">
        <f t="shared" si="411"/>
        <v>0.2</v>
      </c>
    </row>
    <row r="2153" spans="1:13" x14ac:dyDescent="0.2">
      <c r="A2153" t="s">
        <v>5205</v>
      </c>
      <c r="B2153" s="1" t="s">
        <v>4533</v>
      </c>
      <c r="C2153" t="str">
        <f t="shared" si="403"/>
        <v>bootstrap=False, criterion=squared_error, max_depth=50, max_features=auto, min_samples_split=10, n_estimators=500</v>
      </c>
      <c r="D2153" t="str">
        <f t="shared" si="404"/>
        <v>False</v>
      </c>
      <c r="E2153" t="str">
        <f t="shared" si="405"/>
        <v>squared_error</v>
      </c>
      <c r="F2153">
        <f t="shared" si="406"/>
        <v>50</v>
      </c>
      <c r="G2153" t="str">
        <f t="shared" si="413"/>
        <v>auto</v>
      </c>
      <c r="H2153" t="str">
        <f t="shared" si="413"/>
        <v>10</v>
      </c>
      <c r="I2153" t="str">
        <f t="shared" si="407"/>
        <v>500</v>
      </c>
      <c r="J2153" t="e">
        <f t="shared" si="408"/>
        <v>#VALUE!</v>
      </c>
      <c r="K2153">
        <f t="shared" si="409"/>
        <v>0.1</v>
      </c>
      <c r="L2153" t="e">
        <f t="shared" si="410"/>
        <v>#VALUE!</v>
      </c>
      <c r="M2153">
        <f t="shared" si="411"/>
        <v>0.2</v>
      </c>
    </row>
    <row r="2154" spans="1:13" x14ac:dyDescent="0.2">
      <c r="A2154" t="s">
        <v>5205</v>
      </c>
      <c r="B2154" s="1" t="s">
        <v>4534</v>
      </c>
      <c r="C2154" t="str">
        <f t="shared" si="403"/>
        <v>bootstrap=False, criterion=squared_error, max_depth=50, max_features=auto, min_samples_split=10, n_estimators=500</v>
      </c>
      <c r="D2154" t="str">
        <f t="shared" si="404"/>
        <v>False</v>
      </c>
      <c r="E2154" t="str">
        <f t="shared" si="405"/>
        <v>squared_error</v>
      </c>
      <c r="F2154">
        <f t="shared" si="406"/>
        <v>50</v>
      </c>
      <c r="G2154" t="str">
        <f t="shared" si="413"/>
        <v>auto</v>
      </c>
      <c r="H2154" t="str">
        <f t="shared" si="413"/>
        <v>10</v>
      </c>
      <c r="I2154" t="str">
        <f t="shared" si="407"/>
        <v>500</v>
      </c>
      <c r="J2154" t="e">
        <f t="shared" si="408"/>
        <v>#VALUE!</v>
      </c>
      <c r="K2154">
        <f t="shared" si="409"/>
        <v>0.4</v>
      </c>
      <c r="L2154" t="e">
        <f t="shared" si="410"/>
        <v>#VALUE!</v>
      </c>
      <c r="M2154">
        <f t="shared" si="411"/>
        <v>0.2</v>
      </c>
    </row>
    <row r="2155" spans="1:13" x14ac:dyDescent="0.2">
      <c r="A2155" t="s">
        <v>5205</v>
      </c>
      <c r="B2155" s="1" t="s">
        <v>4535</v>
      </c>
      <c r="C2155" t="str">
        <f t="shared" si="403"/>
        <v>bootstrap=False, criterion=squared_error, max_depth=50, max_features=auto, min_samples_split=10, n_estimators=500</v>
      </c>
      <c r="D2155" t="str">
        <f t="shared" si="404"/>
        <v>False</v>
      </c>
      <c r="E2155" t="str">
        <f t="shared" si="405"/>
        <v>squared_error</v>
      </c>
      <c r="F2155">
        <f t="shared" si="406"/>
        <v>50</v>
      </c>
      <c r="G2155" t="str">
        <f t="shared" si="413"/>
        <v>auto</v>
      </c>
      <c r="H2155" t="str">
        <f t="shared" si="413"/>
        <v>10</v>
      </c>
      <c r="I2155" t="str">
        <f t="shared" si="407"/>
        <v>500</v>
      </c>
      <c r="J2155" t="e">
        <f t="shared" si="408"/>
        <v>#VALUE!</v>
      </c>
      <c r="K2155">
        <f t="shared" si="409"/>
        <v>0.1</v>
      </c>
      <c r="L2155" t="e">
        <f t="shared" si="410"/>
        <v>#VALUE!</v>
      </c>
      <c r="M2155">
        <f t="shared" si="411"/>
        <v>0.2</v>
      </c>
    </row>
    <row r="2156" spans="1:13" x14ac:dyDescent="0.2">
      <c r="A2156" t="s">
        <v>5205</v>
      </c>
      <c r="B2156" s="1" t="s">
        <v>3053</v>
      </c>
      <c r="C2156" t="str">
        <f t="shared" si="403"/>
        <v>bootstrap=True, criterion=squared_error, max_depth=30, max_features=1.0, min_samples_split=10, n_estimators=100</v>
      </c>
      <c r="D2156" t="str">
        <f t="shared" si="404"/>
        <v>True</v>
      </c>
      <c r="E2156" t="str">
        <f t="shared" si="405"/>
        <v>squared_error</v>
      </c>
      <c r="F2156">
        <f t="shared" si="406"/>
        <v>30</v>
      </c>
      <c r="G2156" t="str">
        <f t="shared" si="413"/>
        <v>1.0</v>
      </c>
      <c r="H2156" t="str">
        <f t="shared" si="413"/>
        <v>10</v>
      </c>
      <c r="I2156" t="str">
        <f t="shared" si="407"/>
        <v>100</v>
      </c>
      <c r="J2156">
        <f t="shared" si="408"/>
        <v>0.79200000000000004</v>
      </c>
      <c r="K2156">
        <f t="shared" si="409"/>
        <v>132</v>
      </c>
      <c r="L2156">
        <f t="shared" si="410"/>
        <v>0.78119999999999989</v>
      </c>
      <c r="M2156">
        <f t="shared" si="411"/>
        <v>126</v>
      </c>
    </row>
    <row r="2157" spans="1:13" x14ac:dyDescent="0.2">
      <c r="A2157" t="s">
        <v>5205</v>
      </c>
      <c r="B2157" s="1" t="s">
        <v>3506</v>
      </c>
      <c r="C2157" t="str">
        <f t="shared" si="403"/>
        <v>bootstrap=True, criterion=squared_error, max_depth=50, max_features=1.0, min_samples_split=10, n_estimators=500</v>
      </c>
      <c r="D2157" t="str">
        <f t="shared" si="404"/>
        <v>True</v>
      </c>
      <c r="E2157" t="str">
        <f t="shared" si="405"/>
        <v>squared_error</v>
      </c>
      <c r="F2157">
        <f t="shared" si="406"/>
        <v>50</v>
      </c>
      <c r="G2157" t="str">
        <f t="shared" si="413"/>
        <v>1.0</v>
      </c>
      <c r="H2157" t="str">
        <f t="shared" si="413"/>
        <v>10</v>
      </c>
      <c r="I2157" t="str">
        <f t="shared" si="407"/>
        <v>500</v>
      </c>
      <c r="J2157">
        <f t="shared" si="408"/>
        <v>0.77300000000000002</v>
      </c>
      <c r="K2157">
        <f t="shared" si="409"/>
        <v>654</v>
      </c>
      <c r="L2157">
        <f t="shared" si="410"/>
        <v>0.78119999999999989</v>
      </c>
      <c r="M2157">
        <f t="shared" si="411"/>
        <v>615.6</v>
      </c>
    </row>
    <row r="2158" spans="1:13" x14ac:dyDescent="0.2">
      <c r="A2158" t="s">
        <v>5205</v>
      </c>
      <c r="B2158" s="1" t="s">
        <v>3507</v>
      </c>
      <c r="C2158" t="str">
        <f t="shared" si="403"/>
        <v>bootstrap=True, criterion=squared_error, max_depth=50, max_features=1.0, min_samples_split=10, n_estimators=500</v>
      </c>
      <c r="D2158" t="str">
        <f t="shared" si="404"/>
        <v>True</v>
      </c>
      <c r="E2158" t="str">
        <f t="shared" si="405"/>
        <v>squared_error</v>
      </c>
      <c r="F2158">
        <f t="shared" si="406"/>
        <v>50</v>
      </c>
      <c r="G2158" t="str">
        <f t="shared" si="413"/>
        <v>1.0</v>
      </c>
      <c r="H2158" t="str">
        <f t="shared" si="413"/>
        <v>10</v>
      </c>
      <c r="I2158" t="str">
        <f t="shared" si="407"/>
        <v>500</v>
      </c>
      <c r="J2158">
        <f t="shared" si="408"/>
        <v>0.73699999999999999</v>
      </c>
      <c r="K2158">
        <f t="shared" si="409"/>
        <v>606</v>
      </c>
      <c r="L2158">
        <f t="shared" si="410"/>
        <v>0.78119999999999989</v>
      </c>
      <c r="M2158">
        <f t="shared" si="411"/>
        <v>615.6</v>
      </c>
    </row>
    <row r="2159" spans="1:13" x14ac:dyDescent="0.2">
      <c r="A2159" t="s">
        <v>5205</v>
      </c>
      <c r="B2159" s="1" t="s">
        <v>3515</v>
      </c>
      <c r="C2159" t="str">
        <f t="shared" si="403"/>
        <v>bootstrap=True, criterion=squared_error, max_depth=50, max_features=1.0, min_samples_split=10, n_estimators=500</v>
      </c>
      <c r="D2159" t="str">
        <f t="shared" si="404"/>
        <v>True</v>
      </c>
      <c r="E2159" t="str">
        <f t="shared" si="405"/>
        <v>squared_error</v>
      </c>
      <c r="F2159">
        <f t="shared" si="406"/>
        <v>50</v>
      </c>
      <c r="G2159" t="str">
        <f t="shared" si="413"/>
        <v>1.0</v>
      </c>
      <c r="H2159" t="str">
        <f t="shared" si="413"/>
        <v>10</v>
      </c>
      <c r="I2159" t="str">
        <f t="shared" si="407"/>
        <v>500</v>
      </c>
      <c r="J2159">
        <f t="shared" si="408"/>
        <v>0.81899999999999995</v>
      </c>
      <c r="K2159">
        <f t="shared" si="409"/>
        <v>534</v>
      </c>
      <c r="L2159">
        <f t="shared" si="410"/>
        <v>0.78119999999999989</v>
      </c>
      <c r="M2159">
        <f t="shared" si="411"/>
        <v>615.6</v>
      </c>
    </row>
    <row r="2160" spans="1:13" x14ac:dyDescent="0.2">
      <c r="A2160" t="s">
        <v>5205</v>
      </c>
      <c r="B2160" s="1" t="s">
        <v>3516</v>
      </c>
      <c r="C2160" t="str">
        <f t="shared" si="403"/>
        <v>bootstrap=True, criterion=squared_error, max_depth=50, max_features=1.0, min_samples_split=10, n_estimators=500</v>
      </c>
      <c r="D2160" t="str">
        <f t="shared" si="404"/>
        <v>True</v>
      </c>
      <c r="E2160" t="str">
        <f t="shared" si="405"/>
        <v>squared_error</v>
      </c>
      <c r="F2160">
        <f t="shared" si="406"/>
        <v>50</v>
      </c>
      <c r="G2160" t="str">
        <f t="shared" si="413"/>
        <v>1.0</v>
      </c>
      <c r="H2160" t="str">
        <f t="shared" si="413"/>
        <v>10</v>
      </c>
      <c r="I2160" t="str">
        <f t="shared" si="407"/>
        <v>500</v>
      </c>
      <c r="J2160">
        <f t="shared" si="408"/>
        <v>0.78700000000000003</v>
      </c>
      <c r="K2160">
        <f t="shared" si="409"/>
        <v>630</v>
      </c>
      <c r="L2160">
        <f t="shared" si="410"/>
        <v>0.78119999999999989</v>
      </c>
      <c r="M2160">
        <f t="shared" si="411"/>
        <v>615.6</v>
      </c>
    </row>
    <row r="2161" spans="1:13" x14ac:dyDescent="0.2">
      <c r="A2161" t="s">
        <v>5205</v>
      </c>
      <c r="B2161" s="1" t="s">
        <v>3532</v>
      </c>
      <c r="C2161" t="str">
        <f t="shared" si="403"/>
        <v>bootstrap=True, criterion=squared_error, max_depth=50, max_features=1.0, min_samples_split=10, n_estimators=500</v>
      </c>
      <c r="D2161" t="str">
        <f t="shared" si="404"/>
        <v>True</v>
      </c>
      <c r="E2161" t="str">
        <f t="shared" si="405"/>
        <v>squared_error</v>
      </c>
      <c r="F2161">
        <f t="shared" si="406"/>
        <v>50</v>
      </c>
      <c r="G2161" t="str">
        <f t="shared" si="413"/>
        <v>1.0</v>
      </c>
      <c r="H2161" t="str">
        <f t="shared" si="413"/>
        <v>10</v>
      </c>
      <c r="I2161" t="str">
        <f t="shared" si="407"/>
        <v>500</v>
      </c>
      <c r="J2161">
        <f t="shared" si="408"/>
        <v>0.79</v>
      </c>
      <c r="K2161">
        <f t="shared" si="409"/>
        <v>654</v>
      </c>
      <c r="L2161">
        <f t="shared" si="410"/>
        <v>0.78119999999999989</v>
      </c>
      <c r="M2161">
        <f t="shared" si="411"/>
        <v>615.6</v>
      </c>
    </row>
    <row r="2162" spans="1:13" x14ac:dyDescent="0.2">
      <c r="A2162" t="s">
        <v>5205</v>
      </c>
      <c r="B2162" s="1" t="s">
        <v>2989</v>
      </c>
      <c r="C2162" t="str">
        <f t="shared" si="403"/>
        <v>bootstrap=True, criterion=squared_error, max_depth=30, max_features=0.5, min_samples_split=10, n_estimators=100</v>
      </c>
      <c r="D2162" t="str">
        <f t="shared" si="404"/>
        <v>True</v>
      </c>
      <c r="E2162" t="str">
        <f t="shared" si="405"/>
        <v>squared_error</v>
      </c>
      <c r="F2162">
        <f t="shared" si="406"/>
        <v>30</v>
      </c>
      <c r="G2162" t="str">
        <f t="shared" ref="G2162:H2181" si="414">MID($B2162,FIND(G$1,$B2162,1)+LEN(G$1)+1,FIND(H$1,$B2162,1)-(FIND(G$1,$B2162,1)+LEN(G$1))-3)</f>
        <v>0.5</v>
      </c>
      <c r="H2162" t="str">
        <f t="shared" si="414"/>
        <v>10</v>
      </c>
      <c r="I2162" t="str">
        <f t="shared" si="407"/>
        <v>100</v>
      </c>
      <c r="J2162">
        <f t="shared" si="408"/>
        <v>0.75</v>
      </c>
      <c r="K2162">
        <f t="shared" si="409"/>
        <v>60</v>
      </c>
      <c r="L2162">
        <f t="shared" si="410"/>
        <v>0.78100000000000003</v>
      </c>
      <c r="M2162">
        <f t="shared" si="411"/>
        <v>62.54</v>
      </c>
    </row>
    <row r="2163" spans="1:13" x14ac:dyDescent="0.2">
      <c r="A2163" t="s">
        <v>5205</v>
      </c>
      <c r="B2163" s="1" t="s">
        <v>2990</v>
      </c>
      <c r="C2163" t="str">
        <f t="shared" si="403"/>
        <v>bootstrap=True, criterion=squared_error, max_depth=30, max_features=0.5, min_samples_split=10, n_estimators=100</v>
      </c>
      <c r="D2163" t="str">
        <f t="shared" si="404"/>
        <v>True</v>
      </c>
      <c r="E2163" t="str">
        <f t="shared" si="405"/>
        <v>squared_error</v>
      </c>
      <c r="F2163">
        <f t="shared" si="406"/>
        <v>30</v>
      </c>
      <c r="G2163" t="str">
        <f t="shared" si="414"/>
        <v>0.5</v>
      </c>
      <c r="H2163" t="str">
        <f t="shared" si="414"/>
        <v>10</v>
      </c>
      <c r="I2163" t="str">
        <f t="shared" si="407"/>
        <v>100</v>
      </c>
      <c r="J2163">
        <f t="shared" si="408"/>
        <v>0.76800000000000002</v>
      </c>
      <c r="K2163">
        <f t="shared" si="409"/>
        <v>66</v>
      </c>
      <c r="L2163">
        <f t="shared" si="410"/>
        <v>0.78100000000000003</v>
      </c>
      <c r="M2163">
        <f t="shared" si="411"/>
        <v>62.54</v>
      </c>
    </row>
    <row r="2164" spans="1:13" x14ac:dyDescent="0.2">
      <c r="A2164" t="s">
        <v>5205</v>
      </c>
      <c r="B2164" s="1" t="s">
        <v>2991</v>
      </c>
      <c r="C2164" t="str">
        <f t="shared" si="403"/>
        <v>bootstrap=True, criterion=squared_error, max_depth=30, max_features=0.5, min_samples_split=10, n_estimators=100</v>
      </c>
      <c r="D2164" t="str">
        <f t="shared" si="404"/>
        <v>True</v>
      </c>
      <c r="E2164" t="str">
        <f t="shared" si="405"/>
        <v>squared_error</v>
      </c>
      <c r="F2164">
        <f t="shared" si="406"/>
        <v>30</v>
      </c>
      <c r="G2164" t="str">
        <f t="shared" si="414"/>
        <v>0.5</v>
      </c>
      <c r="H2164" t="str">
        <f t="shared" si="414"/>
        <v>10</v>
      </c>
      <c r="I2164" t="str">
        <f t="shared" si="407"/>
        <v>100</v>
      </c>
      <c r="J2164">
        <f t="shared" si="408"/>
        <v>0.77800000000000002</v>
      </c>
      <c r="K2164">
        <f t="shared" si="409"/>
        <v>66</v>
      </c>
      <c r="L2164">
        <f t="shared" si="410"/>
        <v>0.78100000000000003</v>
      </c>
      <c r="M2164">
        <f t="shared" si="411"/>
        <v>62.54</v>
      </c>
    </row>
    <row r="2165" spans="1:13" x14ac:dyDescent="0.2">
      <c r="A2165" t="s">
        <v>5205</v>
      </c>
      <c r="B2165" s="1" t="s">
        <v>2992</v>
      </c>
      <c r="C2165" t="str">
        <f t="shared" si="403"/>
        <v>bootstrap=True, criterion=squared_error, max_depth=30, max_features=0.5, min_samples_split=10, n_estimators=100</v>
      </c>
      <c r="D2165" t="str">
        <f t="shared" si="404"/>
        <v>True</v>
      </c>
      <c r="E2165" t="str">
        <f t="shared" si="405"/>
        <v>squared_error</v>
      </c>
      <c r="F2165">
        <f t="shared" si="406"/>
        <v>30</v>
      </c>
      <c r="G2165" t="str">
        <f t="shared" si="414"/>
        <v>0.5</v>
      </c>
      <c r="H2165" t="str">
        <f t="shared" si="414"/>
        <v>10</v>
      </c>
      <c r="I2165" t="str">
        <f t="shared" si="407"/>
        <v>100</v>
      </c>
      <c r="J2165">
        <f t="shared" si="408"/>
        <v>0.82499999999999996</v>
      </c>
      <c r="K2165">
        <f t="shared" si="409"/>
        <v>54.7</v>
      </c>
      <c r="L2165">
        <f t="shared" si="410"/>
        <v>0.78100000000000003</v>
      </c>
      <c r="M2165">
        <f t="shared" si="411"/>
        <v>62.54</v>
      </c>
    </row>
    <row r="2166" spans="1:13" x14ac:dyDescent="0.2">
      <c r="A2166" t="s">
        <v>5205</v>
      </c>
      <c r="B2166" s="1" t="s">
        <v>2993</v>
      </c>
      <c r="C2166" t="str">
        <f t="shared" si="403"/>
        <v>bootstrap=True, criterion=squared_error, max_depth=30, max_features=0.5, min_samples_split=10, n_estimators=100</v>
      </c>
      <c r="D2166" t="str">
        <f t="shared" si="404"/>
        <v>True</v>
      </c>
      <c r="E2166" t="str">
        <f t="shared" si="405"/>
        <v>squared_error</v>
      </c>
      <c r="F2166">
        <f t="shared" si="406"/>
        <v>30</v>
      </c>
      <c r="G2166" t="str">
        <f t="shared" si="414"/>
        <v>0.5</v>
      </c>
      <c r="H2166" t="str">
        <f t="shared" si="414"/>
        <v>10</v>
      </c>
      <c r="I2166" t="str">
        <f t="shared" si="407"/>
        <v>100</v>
      </c>
      <c r="J2166">
        <f t="shared" si="408"/>
        <v>0.78400000000000003</v>
      </c>
      <c r="K2166">
        <f t="shared" si="409"/>
        <v>66</v>
      </c>
      <c r="L2166">
        <f t="shared" si="410"/>
        <v>0.78100000000000003</v>
      </c>
      <c r="M2166">
        <f t="shared" si="411"/>
        <v>62.54</v>
      </c>
    </row>
    <row r="2167" spans="1:13" x14ac:dyDescent="0.2">
      <c r="A2167" t="s">
        <v>5205</v>
      </c>
      <c r="B2167" s="1" t="s">
        <v>3054</v>
      </c>
      <c r="C2167" t="str">
        <f t="shared" si="403"/>
        <v>bootstrap=True, criterion=squared_error, max_depth=30, max_features=1.0, min_samples_split=10, n_estimators=150</v>
      </c>
      <c r="D2167" t="str">
        <f t="shared" si="404"/>
        <v>True</v>
      </c>
      <c r="E2167" t="str">
        <f t="shared" si="405"/>
        <v>squared_error</v>
      </c>
      <c r="F2167">
        <f t="shared" si="406"/>
        <v>30</v>
      </c>
      <c r="G2167" t="str">
        <f t="shared" si="414"/>
        <v>1.0</v>
      </c>
      <c r="H2167" t="str">
        <f t="shared" si="414"/>
        <v>10</v>
      </c>
      <c r="I2167" t="str">
        <f t="shared" si="407"/>
        <v>150</v>
      </c>
      <c r="J2167">
        <f t="shared" si="408"/>
        <v>0.77200000000000002</v>
      </c>
      <c r="K2167">
        <f t="shared" si="409"/>
        <v>198</v>
      </c>
      <c r="L2167">
        <f t="shared" si="410"/>
        <v>0.78100000000000003</v>
      </c>
      <c r="M2167">
        <f t="shared" si="411"/>
        <v>187.2</v>
      </c>
    </row>
    <row r="2168" spans="1:13" x14ac:dyDescent="0.2">
      <c r="A2168" t="s">
        <v>5205</v>
      </c>
      <c r="B2168" s="1" t="s">
        <v>3055</v>
      </c>
      <c r="C2168" t="str">
        <f t="shared" si="403"/>
        <v>bootstrap=True, criterion=squared_error, max_depth=30, max_features=1.0, min_samples_split=10, n_estimators=150</v>
      </c>
      <c r="D2168" t="str">
        <f t="shared" si="404"/>
        <v>True</v>
      </c>
      <c r="E2168" t="str">
        <f t="shared" si="405"/>
        <v>squared_error</v>
      </c>
      <c r="F2168">
        <f t="shared" si="406"/>
        <v>30</v>
      </c>
      <c r="G2168" t="str">
        <f t="shared" si="414"/>
        <v>1.0</v>
      </c>
      <c r="H2168" t="str">
        <f t="shared" si="414"/>
        <v>10</v>
      </c>
      <c r="I2168" t="str">
        <f t="shared" si="407"/>
        <v>150</v>
      </c>
      <c r="J2168">
        <f t="shared" si="408"/>
        <v>0.73699999999999999</v>
      </c>
      <c r="K2168">
        <f t="shared" si="409"/>
        <v>186</v>
      </c>
      <c r="L2168">
        <f t="shared" si="410"/>
        <v>0.78100000000000003</v>
      </c>
      <c r="M2168">
        <f t="shared" si="411"/>
        <v>187.2</v>
      </c>
    </row>
    <row r="2169" spans="1:13" x14ac:dyDescent="0.2">
      <c r="A2169" t="s">
        <v>5205</v>
      </c>
      <c r="B2169" s="1" t="s">
        <v>3056</v>
      </c>
      <c r="C2169" t="str">
        <f t="shared" si="403"/>
        <v>bootstrap=True, criterion=squared_error, max_depth=30, max_features=1.0, min_samples_split=10, n_estimators=150</v>
      </c>
      <c r="D2169" t="str">
        <f t="shared" si="404"/>
        <v>True</v>
      </c>
      <c r="E2169" t="str">
        <f t="shared" si="405"/>
        <v>squared_error</v>
      </c>
      <c r="F2169">
        <f t="shared" si="406"/>
        <v>30</v>
      </c>
      <c r="G2169" t="str">
        <f t="shared" si="414"/>
        <v>1.0</v>
      </c>
      <c r="H2169" t="str">
        <f t="shared" si="414"/>
        <v>10</v>
      </c>
      <c r="I2169" t="str">
        <f t="shared" si="407"/>
        <v>150</v>
      </c>
      <c r="J2169">
        <f t="shared" si="408"/>
        <v>0.78500000000000003</v>
      </c>
      <c r="K2169">
        <f t="shared" si="409"/>
        <v>192</v>
      </c>
      <c r="L2169">
        <f t="shared" si="410"/>
        <v>0.78100000000000003</v>
      </c>
      <c r="M2169">
        <f t="shared" si="411"/>
        <v>187.2</v>
      </c>
    </row>
    <row r="2170" spans="1:13" x14ac:dyDescent="0.2">
      <c r="A2170" t="s">
        <v>5205</v>
      </c>
      <c r="B2170" s="1" t="s">
        <v>3061</v>
      </c>
      <c r="C2170" t="str">
        <f t="shared" si="403"/>
        <v>bootstrap=True, criterion=squared_error, max_depth=30, max_features=1.0, min_samples_split=10, n_estimators=150</v>
      </c>
      <c r="D2170" t="str">
        <f t="shared" si="404"/>
        <v>True</v>
      </c>
      <c r="E2170" t="str">
        <f t="shared" si="405"/>
        <v>squared_error</v>
      </c>
      <c r="F2170">
        <f t="shared" si="406"/>
        <v>30</v>
      </c>
      <c r="G2170" t="str">
        <f t="shared" si="414"/>
        <v>1.0</v>
      </c>
      <c r="H2170" t="str">
        <f t="shared" si="414"/>
        <v>10</v>
      </c>
      <c r="I2170" t="str">
        <f t="shared" si="407"/>
        <v>150</v>
      </c>
      <c r="J2170">
        <f t="shared" si="408"/>
        <v>0.79</v>
      </c>
      <c r="K2170">
        <f t="shared" si="409"/>
        <v>198</v>
      </c>
      <c r="L2170">
        <f t="shared" si="410"/>
        <v>0.78100000000000003</v>
      </c>
      <c r="M2170">
        <f t="shared" si="411"/>
        <v>187.2</v>
      </c>
    </row>
    <row r="2171" spans="1:13" x14ac:dyDescent="0.2">
      <c r="A2171" t="s">
        <v>5205</v>
      </c>
      <c r="B2171" s="1" t="s">
        <v>3062</v>
      </c>
      <c r="C2171" t="str">
        <f t="shared" si="403"/>
        <v>bootstrap=True, criterion=squared_error, max_depth=30, max_features=1.0, min_samples_split=10, n_estimators=150</v>
      </c>
      <c r="D2171" t="str">
        <f t="shared" si="404"/>
        <v>True</v>
      </c>
      <c r="E2171" t="str">
        <f t="shared" si="405"/>
        <v>squared_error</v>
      </c>
      <c r="F2171">
        <f t="shared" si="406"/>
        <v>30</v>
      </c>
      <c r="G2171" t="str">
        <f t="shared" si="414"/>
        <v>1.0</v>
      </c>
      <c r="H2171" t="str">
        <f t="shared" si="414"/>
        <v>10</v>
      </c>
      <c r="I2171" t="str">
        <f t="shared" si="407"/>
        <v>150</v>
      </c>
      <c r="J2171">
        <f t="shared" si="408"/>
        <v>0.82099999999999995</v>
      </c>
      <c r="K2171">
        <f t="shared" si="409"/>
        <v>162</v>
      </c>
      <c r="L2171">
        <f t="shared" si="410"/>
        <v>0.78100000000000003</v>
      </c>
      <c r="M2171">
        <f t="shared" si="411"/>
        <v>187.2</v>
      </c>
    </row>
    <row r="2172" spans="1:13" x14ac:dyDescent="0.2">
      <c r="A2172" t="s">
        <v>5205</v>
      </c>
      <c r="B2172" s="1" t="s">
        <v>3340</v>
      </c>
      <c r="C2172" t="str">
        <f t="shared" si="403"/>
        <v>bootstrap=True, criterion=squared_error, max_depth=50, max_features=0.5, min_samples_split=10, n_estimators=100</v>
      </c>
      <c r="D2172" t="str">
        <f t="shared" si="404"/>
        <v>True</v>
      </c>
      <c r="E2172" t="str">
        <f t="shared" si="405"/>
        <v>squared_error</v>
      </c>
      <c r="F2172">
        <f t="shared" si="406"/>
        <v>50</v>
      </c>
      <c r="G2172" t="str">
        <f t="shared" si="414"/>
        <v>0.5</v>
      </c>
      <c r="H2172" t="str">
        <f t="shared" si="414"/>
        <v>10</v>
      </c>
      <c r="I2172" t="str">
        <f t="shared" si="407"/>
        <v>100</v>
      </c>
      <c r="J2172">
        <f t="shared" si="408"/>
        <v>0.77</v>
      </c>
      <c r="K2172">
        <f t="shared" si="409"/>
        <v>66</v>
      </c>
      <c r="L2172">
        <f t="shared" si="410"/>
        <v>0.78100000000000003</v>
      </c>
      <c r="M2172">
        <f t="shared" si="411"/>
        <v>62.64</v>
      </c>
    </row>
    <row r="2173" spans="1:13" x14ac:dyDescent="0.2">
      <c r="A2173" t="s">
        <v>5205</v>
      </c>
      <c r="B2173" s="1" t="s">
        <v>3341</v>
      </c>
      <c r="C2173" t="str">
        <f t="shared" si="403"/>
        <v>bootstrap=True, criterion=squared_error, max_depth=50, max_features=0.5, min_samples_split=10, n_estimators=100</v>
      </c>
      <c r="D2173" t="str">
        <f t="shared" si="404"/>
        <v>True</v>
      </c>
      <c r="E2173" t="str">
        <f t="shared" si="405"/>
        <v>squared_error</v>
      </c>
      <c r="F2173">
        <f t="shared" si="406"/>
        <v>50</v>
      </c>
      <c r="G2173" t="str">
        <f t="shared" si="414"/>
        <v>0.5</v>
      </c>
      <c r="H2173" t="str">
        <f t="shared" si="414"/>
        <v>10</v>
      </c>
      <c r="I2173" t="str">
        <f t="shared" si="407"/>
        <v>100</v>
      </c>
      <c r="J2173">
        <f t="shared" si="408"/>
        <v>0.748</v>
      </c>
      <c r="K2173">
        <f t="shared" si="409"/>
        <v>60</v>
      </c>
      <c r="L2173">
        <f t="shared" si="410"/>
        <v>0.78100000000000003</v>
      </c>
      <c r="M2173">
        <f t="shared" si="411"/>
        <v>62.64</v>
      </c>
    </row>
    <row r="2174" spans="1:13" x14ac:dyDescent="0.2">
      <c r="A2174" t="s">
        <v>5205</v>
      </c>
      <c r="B2174" s="1" t="s">
        <v>3342</v>
      </c>
      <c r="C2174" t="str">
        <f t="shared" si="403"/>
        <v>bootstrap=True, criterion=squared_error, max_depth=50, max_features=0.5, min_samples_split=10, n_estimators=100</v>
      </c>
      <c r="D2174" t="str">
        <f t="shared" si="404"/>
        <v>True</v>
      </c>
      <c r="E2174" t="str">
        <f t="shared" si="405"/>
        <v>squared_error</v>
      </c>
      <c r="F2174">
        <f t="shared" si="406"/>
        <v>50</v>
      </c>
      <c r="G2174" t="str">
        <f t="shared" si="414"/>
        <v>0.5</v>
      </c>
      <c r="H2174" t="str">
        <f t="shared" si="414"/>
        <v>10</v>
      </c>
      <c r="I2174" t="str">
        <f t="shared" si="407"/>
        <v>100</v>
      </c>
      <c r="J2174">
        <f t="shared" si="408"/>
        <v>0.77700000000000002</v>
      </c>
      <c r="K2174">
        <f t="shared" si="409"/>
        <v>66</v>
      </c>
      <c r="L2174">
        <f t="shared" si="410"/>
        <v>0.78100000000000003</v>
      </c>
      <c r="M2174">
        <f t="shared" si="411"/>
        <v>62.64</v>
      </c>
    </row>
    <row r="2175" spans="1:13" x14ac:dyDescent="0.2">
      <c r="A2175" t="s">
        <v>5205</v>
      </c>
      <c r="B2175" s="1" t="s">
        <v>3343</v>
      </c>
      <c r="C2175" t="str">
        <f t="shared" si="403"/>
        <v>bootstrap=True, criterion=squared_error, max_depth=50, max_features=0.5, min_samples_split=10, n_estimators=100</v>
      </c>
      <c r="D2175" t="str">
        <f t="shared" si="404"/>
        <v>True</v>
      </c>
      <c r="E2175" t="str">
        <f t="shared" si="405"/>
        <v>squared_error</v>
      </c>
      <c r="F2175">
        <f t="shared" si="406"/>
        <v>50</v>
      </c>
      <c r="G2175" t="str">
        <f t="shared" si="414"/>
        <v>0.5</v>
      </c>
      <c r="H2175" t="str">
        <f t="shared" si="414"/>
        <v>10</v>
      </c>
      <c r="I2175" t="str">
        <f t="shared" si="407"/>
        <v>100</v>
      </c>
      <c r="J2175">
        <f t="shared" si="408"/>
        <v>0.82499999999999996</v>
      </c>
      <c r="K2175">
        <f t="shared" si="409"/>
        <v>55.2</v>
      </c>
      <c r="L2175">
        <f t="shared" si="410"/>
        <v>0.78100000000000003</v>
      </c>
      <c r="M2175">
        <f t="shared" si="411"/>
        <v>62.64</v>
      </c>
    </row>
    <row r="2176" spans="1:13" x14ac:dyDescent="0.2">
      <c r="A2176" t="s">
        <v>5205</v>
      </c>
      <c r="B2176" s="1" t="s">
        <v>3344</v>
      </c>
      <c r="C2176" t="str">
        <f t="shared" si="403"/>
        <v>bootstrap=True, criterion=squared_error, max_depth=50, max_features=0.5, min_samples_split=10, n_estimators=100</v>
      </c>
      <c r="D2176" t="str">
        <f t="shared" si="404"/>
        <v>True</v>
      </c>
      <c r="E2176" t="str">
        <f t="shared" si="405"/>
        <v>squared_error</v>
      </c>
      <c r="F2176">
        <f t="shared" si="406"/>
        <v>50</v>
      </c>
      <c r="G2176" t="str">
        <f t="shared" si="414"/>
        <v>0.5</v>
      </c>
      <c r="H2176" t="str">
        <f t="shared" si="414"/>
        <v>10</v>
      </c>
      <c r="I2176" t="str">
        <f t="shared" si="407"/>
        <v>100</v>
      </c>
      <c r="J2176">
        <f t="shared" si="408"/>
        <v>0.78500000000000003</v>
      </c>
      <c r="K2176">
        <f t="shared" si="409"/>
        <v>66</v>
      </c>
      <c r="L2176">
        <f t="shared" si="410"/>
        <v>0.78100000000000003</v>
      </c>
      <c r="M2176">
        <f t="shared" si="411"/>
        <v>62.64</v>
      </c>
    </row>
    <row r="2177" spans="1:13" x14ac:dyDescent="0.2">
      <c r="A2177" t="s">
        <v>5205</v>
      </c>
      <c r="B2177" s="1" t="s">
        <v>3400</v>
      </c>
      <c r="C2177" t="str">
        <f t="shared" si="403"/>
        <v>bootstrap=True, criterion=squared_error, max_depth=50, max_features=1.0, min_samples_split=10, n_estimators=100</v>
      </c>
      <c r="D2177" t="str">
        <f t="shared" si="404"/>
        <v>True</v>
      </c>
      <c r="E2177" t="str">
        <f t="shared" si="405"/>
        <v>squared_error</v>
      </c>
      <c r="F2177">
        <f t="shared" si="406"/>
        <v>50</v>
      </c>
      <c r="G2177" t="str">
        <f t="shared" si="414"/>
        <v>1.0</v>
      </c>
      <c r="H2177" t="str">
        <f t="shared" si="414"/>
        <v>10</v>
      </c>
      <c r="I2177" t="str">
        <f t="shared" si="407"/>
        <v>100</v>
      </c>
      <c r="J2177">
        <f t="shared" si="408"/>
        <v>0.77100000000000002</v>
      </c>
      <c r="K2177">
        <f t="shared" si="409"/>
        <v>138</v>
      </c>
      <c r="L2177">
        <f t="shared" si="410"/>
        <v>0.78079999999999994</v>
      </c>
      <c r="M2177">
        <f t="shared" si="411"/>
        <v>128.4</v>
      </c>
    </row>
    <row r="2178" spans="1:13" x14ac:dyDescent="0.2">
      <c r="A2178" t="s">
        <v>5205</v>
      </c>
      <c r="B2178" s="1" t="s">
        <v>3401</v>
      </c>
      <c r="C2178" t="str">
        <f t="shared" ref="C2178:C2241" si="415">MID($B2178,FIND(D$1,$B2178,1),FIND(J$1,$B2178,1)-17)</f>
        <v>bootstrap=True, criterion=squared_error, max_depth=50, max_features=1.0, min_samples_split=10, n_estimators=100</v>
      </c>
      <c r="D2178" t="str">
        <f t="shared" ref="D2178:D2241" si="416">MID($B2178,FIND(D$1,$B2178,1)+LEN(D$1),FIND(E$1,$B2178,1)-(FIND(D$1,$B2178,1)+LEN(D$1))-2)</f>
        <v>True</v>
      </c>
      <c r="E2178" t="str">
        <f t="shared" ref="E2178:E2241" si="417">MID($B2178,FIND(E$1,$B2178,1)+LEN(E$1)+1,FIND(F$1,$B2178,1)-(FIND(E$1,$B2178,1)+LEN(E$1))-3)</f>
        <v>squared_error</v>
      </c>
      <c r="F2178">
        <f t="shared" ref="F2178:F2241" si="418">IFERROR(MID($B2178,FIND(F$1,$B2178,1)+LEN(F$1)+1,FIND(G$1,$B2178,1)-(FIND(F$1,$B2178,1)+LEN(F$1))-3)+0,0)</f>
        <v>50</v>
      </c>
      <c r="G2178" t="str">
        <f t="shared" si="414"/>
        <v>1.0</v>
      </c>
      <c r="H2178" t="str">
        <f t="shared" si="414"/>
        <v>10</v>
      </c>
      <c r="I2178" t="str">
        <f t="shared" ref="I2178:I2241" si="419">MID($B2178,FIND(I$1,$B2178,1)+LEN(I$1)+1,FIND(J$1,$B2178,1)-(FIND(I$1,$B2178,1)+LEN(I$1))-4)</f>
        <v>100</v>
      </c>
      <c r="J2178">
        <f t="shared" ref="J2178:J2241" si="420">MID($B2178,FIND(J$1,$B2178,1)+LEN(J$1)+1,FIND(K$1,$B2178,1)-(FIND(J$1,$B2178,1)+LEN(J$1))-2)+0</f>
        <v>0.73499999999999999</v>
      </c>
      <c r="K2178">
        <f t="shared" ref="K2178:K2241" si="421">IF(RIGHT(B2178,1)="n",60*MID(RIGHT(B2178,7),1,4),MID(RIGHT(B2178,5),1,4))+0</f>
        <v>126</v>
      </c>
      <c r="L2178">
        <f t="shared" ref="L2178:L2241" si="422">AVERAGEIFS(J:J,$C:$C,$C2178)</f>
        <v>0.78079999999999994</v>
      </c>
      <c r="M2178">
        <f t="shared" ref="M2178:M2241" si="423">AVERAGEIFS(K:K,$C:$C,$C2178)</f>
        <v>128.4</v>
      </c>
    </row>
    <row r="2179" spans="1:13" x14ac:dyDescent="0.2">
      <c r="A2179" t="s">
        <v>5205</v>
      </c>
      <c r="B2179" s="1" t="s">
        <v>3402</v>
      </c>
      <c r="C2179" t="str">
        <f t="shared" si="415"/>
        <v>bootstrap=True, criterion=squared_error, max_depth=50, max_features=1.0, min_samples_split=10, n_estimators=100</v>
      </c>
      <c r="D2179" t="str">
        <f t="shared" si="416"/>
        <v>True</v>
      </c>
      <c r="E2179" t="str">
        <f t="shared" si="417"/>
        <v>squared_error</v>
      </c>
      <c r="F2179">
        <f t="shared" si="418"/>
        <v>50</v>
      </c>
      <c r="G2179" t="str">
        <f t="shared" si="414"/>
        <v>1.0</v>
      </c>
      <c r="H2179" t="str">
        <f t="shared" si="414"/>
        <v>10</v>
      </c>
      <c r="I2179" t="str">
        <f t="shared" si="419"/>
        <v>100</v>
      </c>
      <c r="J2179">
        <f t="shared" si="420"/>
        <v>0.78600000000000003</v>
      </c>
      <c r="K2179">
        <f t="shared" si="421"/>
        <v>132</v>
      </c>
      <c r="L2179">
        <f t="shared" si="422"/>
        <v>0.78079999999999994</v>
      </c>
      <c r="M2179">
        <f t="shared" si="423"/>
        <v>128.4</v>
      </c>
    </row>
    <row r="2180" spans="1:13" x14ac:dyDescent="0.2">
      <c r="A2180" t="s">
        <v>5205</v>
      </c>
      <c r="B2180" s="1" t="s">
        <v>3403</v>
      </c>
      <c r="C2180" t="str">
        <f t="shared" si="415"/>
        <v>bootstrap=True, criterion=squared_error, max_depth=50, max_features=1.0, min_samples_split=10, n_estimators=100</v>
      </c>
      <c r="D2180" t="str">
        <f t="shared" si="416"/>
        <v>True</v>
      </c>
      <c r="E2180" t="str">
        <f t="shared" si="417"/>
        <v>squared_error</v>
      </c>
      <c r="F2180">
        <f t="shared" si="418"/>
        <v>50</v>
      </c>
      <c r="G2180" t="str">
        <f t="shared" si="414"/>
        <v>1.0</v>
      </c>
      <c r="H2180" t="str">
        <f t="shared" si="414"/>
        <v>10</v>
      </c>
      <c r="I2180" t="str">
        <f t="shared" si="419"/>
        <v>100</v>
      </c>
      <c r="J2180">
        <f t="shared" si="420"/>
        <v>0.82</v>
      </c>
      <c r="K2180">
        <f t="shared" si="421"/>
        <v>114</v>
      </c>
      <c r="L2180">
        <f t="shared" si="422"/>
        <v>0.78079999999999994</v>
      </c>
      <c r="M2180">
        <f t="shared" si="423"/>
        <v>128.4</v>
      </c>
    </row>
    <row r="2181" spans="1:13" x14ac:dyDescent="0.2">
      <c r="A2181" t="s">
        <v>5205</v>
      </c>
      <c r="B2181" s="1" t="s">
        <v>3404</v>
      </c>
      <c r="C2181" t="str">
        <f t="shared" si="415"/>
        <v>bootstrap=True, criterion=squared_error, max_depth=50, max_features=1.0, min_samples_split=10, n_estimators=100</v>
      </c>
      <c r="D2181" t="str">
        <f t="shared" si="416"/>
        <v>True</v>
      </c>
      <c r="E2181" t="str">
        <f t="shared" si="417"/>
        <v>squared_error</v>
      </c>
      <c r="F2181">
        <f t="shared" si="418"/>
        <v>50</v>
      </c>
      <c r="G2181" t="str">
        <f t="shared" si="414"/>
        <v>1.0</v>
      </c>
      <c r="H2181" t="str">
        <f t="shared" si="414"/>
        <v>10</v>
      </c>
      <c r="I2181" t="str">
        <f t="shared" si="419"/>
        <v>100</v>
      </c>
      <c r="J2181">
        <f t="shared" si="420"/>
        <v>0.79200000000000004</v>
      </c>
      <c r="K2181">
        <f t="shared" si="421"/>
        <v>132</v>
      </c>
      <c r="L2181">
        <f t="shared" si="422"/>
        <v>0.78079999999999994</v>
      </c>
      <c r="M2181">
        <f t="shared" si="423"/>
        <v>128.4</v>
      </c>
    </row>
    <row r="2182" spans="1:13" x14ac:dyDescent="0.2">
      <c r="A2182" t="s">
        <v>5205</v>
      </c>
      <c r="B2182" s="1" t="s">
        <v>3405</v>
      </c>
      <c r="C2182" t="str">
        <f t="shared" si="415"/>
        <v>bootstrap=True, criterion=squared_error, max_depth=50, max_features=1.0, min_samples_split=10, n_estimators=150</v>
      </c>
      <c r="D2182" t="str">
        <f t="shared" si="416"/>
        <v>True</v>
      </c>
      <c r="E2182" t="str">
        <f t="shared" si="417"/>
        <v>squared_error</v>
      </c>
      <c r="F2182">
        <f t="shared" si="418"/>
        <v>50</v>
      </c>
      <c r="G2182" t="str">
        <f t="shared" ref="G2182:H2201" si="424">MID($B2182,FIND(G$1,$B2182,1)+LEN(G$1)+1,FIND(H$1,$B2182,1)-(FIND(G$1,$B2182,1)+LEN(G$1))-3)</f>
        <v>1.0</v>
      </c>
      <c r="H2182" t="str">
        <f t="shared" si="424"/>
        <v>10</v>
      </c>
      <c r="I2182" t="str">
        <f t="shared" si="419"/>
        <v>150</v>
      </c>
      <c r="J2182">
        <f t="shared" si="420"/>
        <v>0.77200000000000002</v>
      </c>
      <c r="K2182">
        <f t="shared" si="421"/>
        <v>198</v>
      </c>
      <c r="L2182">
        <f t="shared" si="422"/>
        <v>0.78079999999999994</v>
      </c>
      <c r="M2182">
        <f t="shared" si="423"/>
        <v>187.2</v>
      </c>
    </row>
    <row r="2183" spans="1:13" x14ac:dyDescent="0.2">
      <c r="A2183" t="s">
        <v>5205</v>
      </c>
      <c r="B2183" s="1" t="s">
        <v>3406</v>
      </c>
      <c r="C2183" t="str">
        <f t="shared" si="415"/>
        <v>bootstrap=True, criterion=squared_error, max_depth=50, max_features=1.0, min_samples_split=10, n_estimators=150</v>
      </c>
      <c r="D2183" t="str">
        <f t="shared" si="416"/>
        <v>True</v>
      </c>
      <c r="E2183" t="str">
        <f t="shared" si="417"/>
        <v>squared_error</v>
      </c>
      <c r="F2183">
        <f t="shared" si="418"/>
        <v>50</v>
      </c>
      <c r="G2183" t="str">
        <f t="shared" si="424"/>
        <v>1.0</v>
      </c>
      <c r="H2183" t="str">
        <f t="shared" si="424"/>
        <v>10</v>
      </c>
      <c r="I2183" t="str">
        <f t="shared" si="419"/>
        <v>150</v>
      </c>
      <c r="J2183">
        <f t="shared" si="420"/>
        <v>0.73699999999999999</v>
      </c>
      <c r="K2183">
        <f t="shared" si="421"/>
        <v>186</v>
      </c>
      <c r="L2183">
        <f t="shared" si="422"/>
        <v>0.78079999999999994</v>
      </c>
      <c r="M2183">
        <f t="shared" si="423"/>
        <v>187.2</v>
      </c>
    </row>
    <row r="2184" spans="1:13" x14ac:dyDescent="0.2">
      <c r="A2184" t="s">
        <v>5205</v>
      </c>
      <c r="B2184" s="1" t="s">
        <v>3407</v>
      </c>
      <c r="C2184" t="str">
        <f t="shared" si="415"/>
        <v>bootstrap=True, criterion=squared_error, max_depth=50, max_features=1.0, min_samples_split=10, n_estimators=150</v>
      </c>
      <c r="D2184" t="str">
        <f t="shared" si="416"/>
        <v>True</v>
      </c>
      <c r="E2184" t="str">
        <f t="shared" si="417"/>
        <v>squared_error</v>
      </c>
      <c r="F2184">
        <f t="shared" si="418"/>
        <v>50</v>
      </c>
      <c r="G2184" t="str">
        <f t="shared" si="424"/>
        <v>1.0</v>
      </c>
      <c r="H2184" t="str">
        <f t="shared" si="424"/>
        <v>10</v>
      </c>
      <c r="I2184" t="str">
        <f t="shared" si="419"/>
        <v>150</v>
      </c>
      <c r="J2184">
        <f t="shared" si="420"/>
        <v>0.78500000000000003</v>
      </c>
      <c r="K2184">
        <f t="shared" si="421"/>
        <v>192</v>
      </c>
      <c r="L2184">
        <f t="shared" si="422"/>
        <v>0.78079999999999994</v>
      </c>
      <c r="M2184">
        <f t="shared" si="423"/>
        <v>187.2</v>
      </c>
    </row>
    <row r="2185" spans="1:13" x14ac:dyDescent="0.2">
      <c r="A2185" t="s">
        <v>5205</v>
      </c>
      <c r="B2185" s="1" t="s">
        <v>3412</v>
      </c>
      <c r="C2185" t="str">
        <f t="shared" si="415"/>
        <v>bootstrap=True, criterion=squared_error, max_depth=50, max_features=1.0, min_samples_split=10, n_estimators=150</v>
      </c>
      <c r="D2185" t="str">
        <f t="shared" si="416"/>
        <v>True</v>
      </c>
      <c r="E2185" t="str">
        <f t="shared" si="417"/>
        <v>squared_error</v>
      </c>
      <c r="F2185">
        <f t="shared" si="418"/>
        <v>50</v>
      </c>
      <c r="G2185" t="str">
        <f t="shared" si="424"/>
        <v>1.0</v>
      </c>
      <c r="H2185" t="str">
        <f t="shared" si="424"/>
        <v>10</v>
      </c>
      <c r="I2185" t="str">
        <f t="shared" si="419"/>
        <v>150</v>
      </c>
      <c r="J2185">
        <f t="shared" si="420"/>
        <v>0.79</v>
      </c>
      <c r="K2185">
        <f t="shared" si="421"/>
        <v>198</v>
      </c>
      <c r="L2185">
        <f t="shared" si="422"/>
        <v>0.78079999999999994</v>
      </c>
      <c r="M2185">
        <f t="shared" si="423"/>
        <v>187.2</v>
      </c>
    </row>
    <row r="2186" spans="1:13" x14ac:dyDescent="0.2">
      <c r="A2186" t="s">
        <v>5205</v>
      </c>
      <c r="B2186" s="1" t="s">
        <v>3413</v>
      </c>
      <c r="C2186" t="str">
        <f t="shared" si="415"/>
        <v>bootstrap=True, criterion=squared_error, max_depth=50, max_features=1.0, min_samples_split=10, n_estimators=150</v>
      </c>
      <c r="D2186" t="str">
        <f t="shared" si="416"/>
        <v>True</v>
      </c>
      <c r="E2186" t="str">
        <f t="shared" si="417"/>
        <v>squared_error</v>
      </c>
      <c r="F2186">
        <f t="shared" si="418"/>
        <v>50</v>
      </c>
      <c r="G2186" t="str">
        <f t="shared" si="424"/>
        <v>1.0</v>
      </c>
      <c r="H2186" t="str">
        <f t="shared" si="424"/>
        <v>10</v>
      </c>
      <c r="I2186" t="str">
        <f t="shared" si="419"/>
        <v>150</v>
      </c>
      <c r="J2186">
        <f t="shared" si="420"/>
        <v>0.82</v>
      </c>
      <c r="K2186">
        <f t="shared" si="421"/>
        <v>162</v>
      </c>
      <c r="L2186">
        <f t="shared" si="422"/>
        <v>0.78079999999999994</v>
      </c>
      <c r="M2186">
        <f t="shared" si="423"/>
        <v>187.2</v>
      </c>
    </row>
    <row r="2187" spans="1:13" x14ac:dyDescent="0.2">
      <c r="A2187" t="s">
        <v>5205</v>
      </c>
      <c r="B2187" s="1" t="s">
        <v>3758</v>
      </c>
      <c r="C2187" t="str">
        <f t="shared" si="415"/>
        <v>bootstrap=True, criterion=squared_error, max_depth=None, max_features=1.0, min_samples_split=10, n_estimators=100</v>
      </c>
      <c r="D2187" t="str">
        <f t="shared" si="416"/>
        <v>True</v>
      </c>
      <c r="E2187" t="str">
        <f t="shared" si="417"/>
        <v>squared_error</v>
      </c>
      <c r="F2187">
        <f t="shared" si="418"/>
        <v>0</v>
      </c>
      <c r="G2187" t="str">
        <f t="shared" si="424"/>
        <v>1.0</v>
      </c>
      <c r="H2187" t="str">
        <f t="shared" si="424"/>
        <v>10</v>
      </c>
      <c r="I2187" t="str">
        <f t="shared" si="419"/>
        <v>100</v>
      </c>
      <c r="J2187">
        <f t="shared" si="420"/>
        <v>0.77100000000000002</v>
      </c>
      <c r="K2187">
        <f t="shared" si="421"/>
        <v>138</v>
      </c>
      <c r="L2187">
        <f t="shared" si="422"/>
        <v>0.78079999999999994</v>
      </c>
      <c r="M2187">
        <f t="shared" si="423"/>
        <v>128.4</v>
      </c>
    </row>
    <row r="2188" spans="1:13" x14ac:dyDescent="0.2">
      <c r="A2188" t="s">
        <v>5205</v>
      </c>
      <c r="B2188" s="1" t="s">
        <v>3759</v>
      </c>
      <c r="C2188" t="str">
        <f t="shared" si="415"/>
        <v>bootstrap=True, criterion=squared_error, max_depth=None, max_features=1.0, min_samples_split=10, n_estimators=100</v>
      </c>
      <c r="D2188" t="str">
        <f t="shared" si="416"/>
        <v>True</v>
      </c>
      <c r="E2188" t="str">
        <f t="shared" si="417"/>
        <v>squared_error</v>
      </c>
      <c r="F2188">
        <f t="shared" si="418"/>
        <v>0</v>
      </c>
      <c r="G2188" t="str">
        <f t="shared" si="424"/>
        <v>1.0</v>
      </c>
      <c r="H2188" t="str">
        <f t="shared" si="424"/>
        <v>10</v>
      </c>
      <c r="I2188" t="str">
        <f t="shared" si="419"/>
        <v>100</v>
      </c>
      <c r="J2188">
        <f t="shared" si="420"/>
        <v>0.73499999999999999</v>
      </c>
      <c r="K2188">
        <f t="shared" si="421"/>
        <v>126</v>
      </c>
      <c r="L2188">
        <f t="shared" si="422"/>
        <v>0.78079999999999994</v>
      </c>
      <c r="M2188">
        <f t="shared" si="423"/>
        <v>128.4</v>
      </c>
    </row>
    <row r="2189" spans="1:13" x14ac:dyDescent="0.2">
      <c r="A2189" t="s">
        <v>5205</v>
      </c>
      <c r="B2189" s="1" t="s">
        <v>3760</v>
      </c>
      <c r="C2189" t="str">
        <f t="shared" si="415"/>
        <v>bootstrap=True, criterion=squared_error, max_depth=None, max_features=1.0, min_samples_split=10, n_estimators=100</v>
      </c>
      <c r="D2189" t="str">
        <f t="shared" si="416"/>
        <v>True</v>
      </c>
      <c r="E2189" t="str">
        <f t="shared" si="417"/>
        <v>squared_error</v>
      </c>
      <c r="F2189">
        <f t="shared" si="418"/>
        <v>0</v>
      </c>
      <c r="G2189" t="str">
        <f t="shared" si="424"/>
        <v>1.0</v>
      </c>
      <c r="H2189" t="str">
        <f t="shared" si="424"/>
        <v>10</v>
      </c>
      <c r="I2189" t="str">
        <f t="shared" si="419"/>
        <v>100</v>
      </c>
      <c r="J2189">
        <f t="shared" si="420"/>
        <v>0.78600000000000003</v>
      </c>
      <c r="K2189">
        <f t="shared" si="421"/>
        <v>132</v>
      </c>
      <c r="L2189">
        <f t="shared" si="422"/>
        <v>0.78079999999999994</v>
      </c>
      <c r="M2189">
        <f t="shared" si="423"/>
        <v>128.4</v>
      </c>
    </row>
    <row r="2190" spans="1:13" x14ac:dyDescent="0.2">
      <c r="A2190" t="s">
        <v>5205</v>
      </c>
      <c r="B2190" s="1" t="s">
        <v>3761</v>
      </c>
      <c r="C2190" t="str">
        <f t="shared" si="415"/>
        <v>bootstrap=True, criterion=squared_error, max_depth=None, max_features=1.0, min_samples_split=10, n_estimators=100</v>
      </c>
      <c r="D2190" t="str">
        <f t="shared" si="416"/>
        <v>True</v>
      </c>
      <c r="E2190" t="str">
        <f t="shared" si="417"/>
        <v>squared_error</v>
      </c>
      <c r="F2190">
        <f t="shared" si="418"/>
        <v>0</v>
      </c>
      <c r="G2190" t="str">
        <f t="shared" si="424"/>
        <v>1.0</v>
      </c>
      <c r="H2190" t="str">
        <f t="shared" si="424"/>
        <v>10</v>
      </c>
      <c r="I2190" t="str">
        <f t="shared" si="419"/>
        <v>100</v>
      </c>
      <c r="J2190">
        <f t="shared" si="420"/>
        <v>0.82</v>
      </c>
      <c r="K2190">
        <f t="shared" si="421"/>
        <v>114</v>
      </c>
      <c r="L2190">
        <f t="shared" si="422"/>
        <v>0.78079999999999994</v>
      </c>
      <c r="M2190">
        <f t="shared" si="423"/>
        <v>128.4</v>
      </c>
    </row>
    <row r="2191" spans="1:13" x14ac:dyDescent="0.2">
      <c r="A2191" t="s">
        <v>5205</v>
      </c>
      <c r="B2191" s="1" t="s">
        <v>3762</v>
      </c>
      <c r="C2191" t="str">
        <f t="shared" si="415"/>
        <v>bootstrap=True, criterion=squared_error, max_depth=None, max_features=1.0, min_samples_split=10, n_estimators=100</v>
      </c>
      <c r="D2191" t="str">
        <f t="shared" si="416"/>
        <v>True</v>
      </c>
      <c r="E2191" t="str">
        <f t="shared" si="417"/>
        <v>squared_error</v>
      </c>
      <c r="F2191">
        <f t="shared" si="418"/>
        <v>0</v>
      </c>
      <c r="G2191" t="str">
        <f t="shared" si="424"/>
        <v>1.0</v>
      </c>
      <c r="H2191" t="str">
        <f t="shared" si="424"/>
        <v>10</v>
      </c>
      <c r="I2191" t="str">
        <f t="shared" si="419"/>
        <v>100</v>
      </c>
      <c r="J2191">
        <f t="shared" si="420"/>
        <v>0.79200000000000004</v>
      </c>
      <c r="K2191">
        <f t="shared" si="421"/>
        <v>132</v>
      </c>
      <c r="L2191">
        <f t="shared" si="422"/>
        <v>0.78079999999999994</v>
      </c>
      <c r="M2191">
        <f t="shared" si="423"/>
        <v>128.4</v>
      </c>
    </row>
    <row r="2192" spans="1:13" x14ac:dyDescent="0.2">
      <c r="A2192" t="s">
        <v>5205</v>
      </c>
      <c r="B2192" s="1" t="s">
        <v>3763</v>
      </c>
      <c r="C2192" t="str">
        <f t="shared" si="415"/>
        <v>bootstrap=True, criterion=squared_error, max_depth=None, max_features=1.0, min_samples_split=10, n_estimators=150</v>
      </c>
      <c r="D2192" t="str">
        <f t="shared" si="416"/>
        <v>True</v>
      </c>
      <c r="E2192" t="str">
        <f t="shared" si="417"/>
        <v>squared_error</v>
      </c>
      <c r="F2192">
        <f t="shared" si="418"/>
        <v>0</v>
      </c>
      <c r="G2192" t="str">
        <f t="shared" si="424"/>
        <v>1.0</v>
      </c>
      <c r="H2192" t="str">
        <f t="shared" si="424"/>
        <v>10</v>
      </c>
      <c r="I2192" t="str">
        <f t="shared" si="419"/>
        <v>150</v>
      </c>
      <c r="J2192">
        <f t="shared" si="420"/>
        <v>0.77200000000000002</v>
      </c>
      <c r="K2192">
        <f t="shared" si="421"/>
        <v>198</v>
      </c>
      <c r="L2192">
        <f t="shared" si="422"/>
        <v>0.78079999999999994</v>
      </c>
      <c r="M2192">
        <f t="shared" si="423"/>
        <v>188.4</v>
      </c>
    </row>
    <row r="2193" spans="1:13" x14ac:dyDescent="0.2">
      <c r="A2193" t="s">
        <v>5205</v>
      </c>
      <c r="B2193" s="1" t="s">
        <v>3764</v>
      </c>
      <c r="C2193" t="str">
        <f t="shared" si="415"/>
        <v>bootstrap=True, criterion=squared_error, max_depth=None, max_features=1.0, min_samples_split=10, n_estimators=150</v>
      </c>
      <c r="D2193" t="str">
        <f t="shared" si="416"/>
        <v>True</v>
      </c>
      <c r="E2193" t="str">
        <f t="shared" si="417"/>
        <v>squared_error</v>
      </c>
      <c r="F2193">
        <f t="shared" si="418"/>
        <v>0</v>
      </c>
      <c r="G2193" t="str">
        <f t="shared" si="424"/>
        <v>1.0</v>
      </c>
      <c r="H2193" t="str">
        <f t="shared" si="424"/>
        <v>10</v>
      </c>
      <c r="I2193" t="str">
        <f t="shared" si="419"/>
        <v>150</v>
      </c>
      <c r="J2193">
        <f t="shared" si="420"/>
        <v>0.73699999999999999</v>
      </c>
      <c r="K2193">
        <f t="shared" si="421"/>
        <v>186</v>
      </c>
      <c r="L2193">
        <f t="shared" si="422"/>
        <v>0.78079999999999994</v>
      </c>
      <c r="M2193">
        <f t="shared" si="423"/>
        <v>188.4</v>
      </c>
    </row>
    <row r="2194" spans="1:13" x14ac:dyDescent="0.2">
      <c r="A2194" t="s">
        <v>5205</v>
      </c>
      <c r="B2194" s="1" t="s">
        <v>3765</v>
      </c>
      <c r="C2194" t="str">
        <f t="shared" si="415"/>
        <v>bootstrap=True, criterion=squared_error, max_depth=None, max_features=1.0, min_samples_split=10, n_estimators=150</v>
      </c>
      <c r="D2194" t="str">
        <f t="shared" si="416"/>
        <v>True</v>
      </c>
      <c r="E2194" t="str">
        <f t="shared" si="417"/>
        <v>squared_error</v>
      </c>
      <c r="F2194">
        <f t="shared" si="418"/>
        <v>0</v>
      </c>
      <c r="G2194" t="str">
        <f t="shared" si="424"/>
        <v>1.0</v>
      </c>
      <c r="H2194" t="str">
        <f t="shared" si="424"/>
        <v>10</v>
      </c>
      <c r="I2194" t="str">
        <f t="shared" si="419"/>
        <v>150</v>
      </c>
      <c r="J2194">
        <f t="shared" si="420"/>
        <v>0.78500000000000003</v>
      </c>
      <c r="K2194">
        <f t="shared" si="421"/>
        <v>198</v>
      </c>
      <c r="L2194">
        <f t="shared" si="422"/>
        <v>0.78079999999999994</v>
      </c>
      <c r="M2194">
        <f t="shared" si="423"/>
        <v>188.4</v>
      </c>
    </row>
    <row r="2195" spans="1:13" x14ac:dyDescent="0.2">
      <c r="A2195" t="s">
        <v>5205</v>
      </c>
      <c r="B2195" s="1" t="s">
        <v>3770</v>
      </c>
      <c r="C2195" t="str">
        <f t="shared" si="415"/>
        <v>bootstrap=True, criterion=squared_error, max_depth=None, max_features=1.0, min_samples_split=10, n_estimators=150</v>
      </c>
      <c r="D2195" t="str">
        <f t="shared" si="416"/>
        <v>True</v>
      </c>
      <c r="E2195" t="str">
        <f t="shared" si="417"/>
        <v>squared_error</v>
      </c>
      <c r="F2195">
        <f t="shared" si="418"/>
        <v>0</v>
      </c>
      <c r="G2195" t="str">
        <f t="shared" si="424"/>
        <v>1.0</v>
      </c>
      <c r="H2195" t="str">
        <f t="shared" si="424"/>
        <v>10</v>
      </c>
      <c r="I2195" t="str">
        <f t="shared" si="419"/>
        <v>150</v>
      </c>
      <c r="J2195">
        <f t="shared" si="420"/>
        <v>0.79</v>
      </c>
      <c r="K2195">
        <f t="shared" si="421"/>
        <v>198</v>
      </c>
      <c r="L2195">
        <f t="shared" si="422"/>
        <v>0.78079999999999994</v>
      </c>
      <c r="M2195">
        <f t="shared" si="423"/>
        <v>188.4</v>
      </c>
    </row>
    <row r="2196" spans="1:13" x14ac:dyDescent="0.2">
      <c r="A2196" t="s">
        <v>5205</v>
      </c>
      <c r="B2196" s="1" t="s">
        <v>3771</v>
      </c>
      <c r="C2196" t="str">
        <f t="shared" si="415"/>
        <v>bootstrap=True, criterion=squared_error, max_depth=None, max_features=1.0, min_samples_split=10, n_estimators=150</v>
      </c>
      <c r="D2196" t="str">
        <f t="shared" si="416"/>
        <v>True</v>
      </c>
      <c r="E2196" t="str">
        <f t="shared" si="417"/>
        <v>squared_error</v>
      </c>
      <c r="F2196">
        <f t="shared" si="418"/>
        <v>0</v>
      </c>
      <c r="G2196" t="str">
        <f t="shared" si="424"/>
        <v>1.0</v>
      </c>
      <c r="H2196" t="str">
        <f t="shared" si="424"/>
        <v>10</v>
      </c>
      <c r="I2196" t="str">
        <f t="shared" si="419"/>
        <v>150</v>
      </c>
      <c r="J2196">
        <f t="shared" si="420"/>
        <v>0.82</v>
      </c>
      <c r="K2196">
        <f t="shared" si="421"/>
        <v>162</v>
      </c>
      <c r="L2196">
        <f t="shared" si="422"/>
        <v>0.78079999999999994</v>
      </c>
      <c r="M2196">
        <f t="shared" si="423"/>
        <v>188.4</v>
      </c>
    </row>
    <row r="2197" spans="1:13" x14ac:dyDescent="0.2">
      <c r="A2197" t="s">
        <v>5205</v>
      </c>
      <c r="B2197" s="1" t="s">
        <v>2994</v>
      </c>
      <c r="C2197" t="str">
        <f t="shared" si="415"/>
        <v>bootstrap=True, criterion=squared_error, max_depth=30, max_features=0.5, min_samples_split=10, n_estimators=150</v>
      </c>
      <c r="D2197" t="str">
        <f t="shared" si="416"/>
        <v>True</v>
      </c>
      <c r="E2197" t="str">
        <f t="shared" si="417"/>
        <v>squared_error</v>
      </c>
      <c r="F2197">
        <f t="shared" si="418"/>
        <v>30</v>
      </c>
      <c r="G2197" t="str">
        <f t="shared" si="424"/>
        <v>0.5</v>
      </c>
      <c r="H2197" t="str">
        <f t="shared" si="424"/>
        <v>10</v>
      </c>
      <c r="I2197" t="str">
        <f t="shared" si="419"/>
        <v>150</v>
      </c>
      <c r="J2197">
        <f t="shared" si="420"/>
        <v>0.76900000000000002</v>
      </c>
      <c r="K2197">
        <f t="shared" si="421"/>
        <v>96</v>
      </c>
      <c r="L2197">
        <f t="shared" si="422"/>
        <v>0.78039999999999998</v>
      </c>
      <c r="M2197">
        <f t="shared" si="423"/>
        <v>91.2</v>
      </c>
    </row>
    <row r="2198" spans="1:13" x14ac:dyDescent="0.2">
      <c r="A2198" t="s">
        <v>5205</v>
      </c>
      <c r="B2198" s="1" t="s">
        <v>2995</v>
      </c>
      <c r="C2198" t="str">
        <f t="shared" si="415"/>
        <v>bootstrap=True, criterion=squared_error, max_depth=30, max_features=0.5, min_samples_split=10, n_estimators=150</v>
      </c>
      <c r="D2198" t="str">
        <f t="shared" si="416"/>
        <v>True</v>
      </c>
      <c r="E2198" t="str">
        <f t="shared" si="417"/>
        <v>squared_error</v>
      </c>
      <c r="F2198">
        <f t="shared" si="418"/>
        <v>30</v>
      </c>
      <c r="G2198" t="str">
        <f t="shared" si="424"/>
        <v>0.5</v>
      </c>
      <c r="H2198" t="str">
        <f t="shared" si="424"/>
        <v>10</v>
      </c>
      <c r="I2198" t="str">
        <f t="shared" si="419"/>
        <v>150</v>
      </c>
      <c r="J2198">
        <f t="shared" si="420"/>
        <v>0.75</v>
      </c>
      <c r="K2198">
        <f t="shared" si="421"/>
        <v>90</v>
      </c>
      <c r="L2198">
        <f t="shared" si="422"/>
        <v>0.78039999999999998</v>
      </c>
      <c r="M2198">
        <f t="shared" si="423"/>
        <v>91.2</v>
      </c>
    </row>
    <row r="2199" spans="1:13" x14ac:dyDescent="0.2">
      <c r="A2199" t="s">
        <v>5205</v>
      </c>
      <c r="B2199" s="1" t="s">
        <v>2996</v>
      </c>
      <c r="C2199" t="str">
        <f t="shared" si="415"/>
        <v>bootstrap=True, criterion=squared_error, max_depth=30, max_features=0.5, min_samples_split=10, n_estimators=150</v>
      </c>
      <c r="D2199" t="str">
        <f t="shared" si="416"/>
        <v>True</v>
      </c>
      <c r="E2199" t="str">
        <f t="shared" si="417"/>
        <v>squared_error</v>
      </c>
      <c r="F2199">
        <f t="shared" si="418"/>
        <v>30</v>
      </c>
      <c r="G2199" t="str">
        <f t="shared" si="424"/>
        <v>0.5</v>
      </c>
      <c r="H2199" t="str">
        <f t="shared" si="424"/>
        <v>10</v>
      </c>
      <c r="I2199" t="str">
        <f t="shared" si="419"/>
        <v>150</v>
      </c>
      <c r="J2199">
        <f t="shared" si="420"/>
        <v>0.77600000000000002</v>
      </c>
      <c r="K2199">
        <f t="shared" si="421"/>
        <v>96</v>
      </c>
      <c r="L2199">
        <f t="shared" si="422"/>
        <v>0.78039999999999998</v>
      </c>
      <c r="M2199">
        <f t="shared" si="423"/>
        <v>91.2</v>
      </c>
    </row>
    <row r="2200" spans="1:13" x14ac:dyDescent="0.2">
      <c r="A2200" t="s">
        <v>5205</v>
      </c>
      <c r="B2200" s="1" t="s">
        <v>3000</v>
      </c>
      <c r="C2200" t="str">
        <f t="shared" si="415"/>
        <v>bootstrap=True, criterion=squared_error, max_depth=30, max_features=0.5, min_samples_split=10, n_estimators=150</v>
      </c>
      <c r="D2200" t="str">
        <f t="shared" si="416"/>
        <v>True</v>
      </c>
      <c r="E2200" t="str">
        <f t="shared" si="417"/>
        <v>squared_error</v>
      </c>
      <c r="F2200">
        <f t="shared" si="418"/>
        <v>30</v>
      </c>
      <c r="G2200" t="str">
        <f t="shared" si="424"/>
        <v>0.5</v>
      </c>
      <c r="H2200" t="str">
        <f t="shared" si="424"/>
        <v>10</v>
      </c>
      <c r="I2200" t="str">
        <f t="shared" si="419"/>
        <v>150</v>
      </c>
      <c r="J2200">
        <f t="shared" si="420"/>
        <v>0.78300000000000003</v>
      </c>
      <c r="K2200">
        <f t="shared" si="421"/>
        <v>96</v>
      </c>
      <c r="L2200">
        <f t="shared" si="422"/>
        <v>0.78039999999999998</v>
      </c>
      <c r="M2200">
        <f t="shared" si="423"/>
        <v>91.2</v>
      </c>
    </row>
    <row r="2201" spans="1:13" x14ac:dyDescent="0.2">
      <c r="A2201" t="s">
        <v>5205</v>
      </c>
      <c r="B2201" s="1" t="s">
        <v>3002</v>
      </c>
      <c r="C2201" t="str">
        <f t="shared" si="415"/>
        <v>bootstrap=True, criterion=squared_error, max_depth=30, max_features=0.5, min_samples_split=10, n_estimators=150</v>
      </c>
      <c r="D2201" t="str">
        <f t="shared" si="416"/>
        <v>True</v>
      </c>
      <c r="E2201" t="str">
        <f t="shared" si="417"/>
        <v>squared_error</v>
      </c>
      <c r="F2201">
        <f t="shared" si="418"/>
        <v>30</v>
      </c>
      <c r="G2201" t="str">
        <f t="shared" si="424"/>
        <v>0.5</v>
      </c>
      <c r="H2201" t="str">
        <f t="shared" si="424"/>
        <v>10</v>
      </c>
      <c r="I2201" t="str">
        <f t="shared" si="419"/>
        <v>150</v>
      </c>
      <c r="J2201">
        <f t="shared" si="420"/>
        <v>0.82399999999999995</v>
      </c>
      <c r="K2201">
        <f t="shared" si="421"/>
        <v>78</v>
      </c>
      <c r="L2201">
        <f t="shared" si="422"/>
        <v>0.78039999999999998</v>
      </c>
      <c r="M2201">
        <f t="shared" si="423"/>
        <v>91.2</v>
      </c>
    </row>
    <row r="2202" spans="1:13" x14ac:dyDescent="0.2">
      <c r="A2202" t="s">
        <v>5205</v>
      </c>
      <c r="B2202" s="1" t="s">
        <v>2715</v>
      </c>
      <c r="C2202" t="str">
        <f t="shared" si="415"/>
        <v>bootstrap=True, criterion=squared_error, max_depth=20, max_features=1.0, min_samples_split=10, n_estimators=200</v>
      </c>
      <c r="D2202" t="str">
        <f t="shared" si="416"/>
        <v>True</v>
      </c>
      <c r="E2202" t="str">
        <f t="shared" si="417"/>
        <v>squared_error</v>
      </c>
      <c r="F2202">
        <f t="shared" si="418"/>
        <v>20</v>
      </c>
      <c r="G2202" t="str">
        <f t="shared" ref="G2202:H2221" si="425">MID($B2202,FIND(G$1,$B2202,1)+LEN(G$1)+1,FIND(H$1,$B2202,1)-(FIND(G$1,$B2202,1)+LEN(G$1))-3)</f>
        <v>1.0</v>
      </c>
      <c r="H2202" t="str">
        <f t="shared" si="425"/>
        <v>10</v>
      </c>
      <c r="I2202" t="str">
        <f t="shared" si="419"/>
        <v>200</v>
      </c>
      <c r="J2202">
        <f t="shared" si="420"/>
        <v>0.76900000000000002</v>
      </c>
      <c r="K2202">
        <f t="shared" si="421"/>
        <v>234</v>
      </c>
      <c r="L2202">
        <f t="shared" si="422"/>
        <v>0.77900000000000003</v>
      </c>
      <c r="M2202">
        <f t="shared" si="423"/>
        <v>218.4</v>
      </c>
    </row>
    <row r="2203" spans="1:13" x14ac:dyDescent="0.2">
      <c r="A2203" t="s">
        <v>5205</v>
      </c>
      <c r="B2203" s="1" t="s">
        <v>2716</v>
      </c>
      <c r="C2203" t="str">
        <f t="shared" si="415"/>
        <v>bootstrap=True, criterion=squared_error, max_depth=20, max_features=1.0, min_samples_split=10, n_estimators=200</v>
      </c>
      <c r="D2203" t="str">
        <f t="shared" si="416"/>
        <v>True</v>
      </c>
      <c r="E2203" t="str">
        <f t="shared" si="417"/>
        <v>squared_error</v>
      </c>
      <c r="F2203">
        <f t="shared" si="418"/>
        <v>20</v>
      </c>
      <c r="G2203" t="str">
        <f t="shared" si="425"/>
        <v>1.0</v>
      </c>
      <c r="H2203" t="str">
        <f t="shared" si="425"/>
        <v>10</v>
      </c>
      <c r="I2203" t="str">
        <f t="shared" si="419"/>
        <v>200</v>
      </c>
      <c r="J2203">
        <f t="shared" si="420"/>
        <v>0.73699999999999999</v>
      </c>
      <c r="K2203">
        <f t="shared" si="421"/>
        <v>216</v>
      </c>
      <c r="L2203">
        <f t="shared" si="422"/>
        <v>0.77900000000000003</v>
      </c>
      <c r="M2203">
        <f t="shared" si="423"/>
        <v>218.4</v>
      </c>
    </row>
    <row r="2204" spans="1:13" x14ac:dyDescent="0.2">
      <c r="A2204" t="s">
        <v>5205</v>
      </c>
      <c r="B2204" s="1" t="s">
        <v>2717</v>
      </c>
      <c r="C2204" t="str">
        <f t="shared" si="415"/>
        <v>bootstrap=True, criterion=squared_error, max_depth=20, max_features=1.0, min_samples_split=10, n_estimators=200</v>
      </c>
      <c r="D2204" t="str">
        <f t="shared" si="416"/>
        <v>True</v>
      </c>
      <c r="E2204" t="str">
        <f t="shared" si="417"/>
        <v>squared_error</v>
      </c>
      <c r="F2204">
        <f t="shared" si="418"/>
        <v>20</v>
      </c>
      <c r="G2204" t="str">
        <f t="shared" si="425"/>
        <v>1.0</v>
      </c>
      <c r="H2204" t="str">
        <f t="shared" si="425"/>
        <v>10</v>
      </c>
      <c r="I2204" t="str">
        <f t="shared" si="419"/>
        <v>200</v>
      </c>
      <c r="J2204">
        <f t="shared" si="420"/>
        <v>0.78400000000000003</v>
      </c>
      <c r="K2204">
        <f t="shared" si="421"/>
        <v>222</v>
      </c>
      <c r="L2204">
        <f t="shared" si="422"/>
        <v>0.77900000000000003</v>
      </c>
      <c r="M2204">
        <f t="shared" si="423"/>
        <v>218.4</v>
      </c>
    </row>
    <row r="2205" spans="1:13" x14ac:dyDescent="0.2">
      <c r="A2205" t="s">
        <v>5205</v>
      </c>
      <c r="B2205" s="1" t="s">
        <v>2737</v>
      </c>
      <c r="C2205" t="str">
        <f t="shared" si="415"/>
        <v>bootstrap=True, criterion=squared_error, max_depth=20, max_features=1.0, min_samples_split=10, n_estimators=200</v>
      </c>
      <c r="D2205" t="str">
        <f t="shared" si="416"/>
        <v>True</v>
      </c>
      <c r="E2205" t="str">
        <f t="shared" si="417"/>
        <v>squared_error</v>
      </c>
      <c r="F2205">
        <f t="shared" si="418"/>
        <v>20</v>
      </c>
      <c r="G2205" t="str">
        <f t="shared" si="425"/>
        <v>1.0</v>
      </c>
      <c r="H2205" t="str">
        <f t="shared" si="425"/>
        <v>10</v>
      </c>
      <c r="I2205" t="str">
        <f t="shared" si="419"/>
        <v>200</v>
      </c>
      <c r="J2205">
        <f t="shared" si="420"/>
        <v>0.81899999999999995</v>
      </c>
      <c r="K2205">
        <f t="shared" si="421"/>
        <v>192</v>
      </c>
      <c r="L2205">
        <f t="shared" si="422"/>
        <v>0.77900000000000003</v>
      </c>
      <c r="M2205">
        <f t="shared" si="423"/>
        <v>218.4</v>
      </c>
    </row>
    <row r="2206" spans="1:13" x14ac:dyDescent="0.2">
      <c r="A2206" t="s">
        <v>5205</v>
      </c>
      <c r="B2206" s="1" t="s">
        <v>2751</v>
      </c>
      <c r="C2206" t="str">
        <f t="shared" si="415"/>
        <v>bootstrap=True, criterion=squared_error, max_depth=20, max_features=1.0, min_samples_split=10, n_estimators=200</v>
      </c>
      <c r="D2206" t="str">
        <f t="shared" si="416"/>
        <v>True</v>
      </c>
      <c r="E2206" t="str">
        <f t="shared" si="417"/>
        <v>squared_error</v>
      </c>
      <c r="F2206">
        <f t="shared" si="418"/>
        <v>20</v>
      </c>
      <c r="G2206" t="str">
        <f t="shared" si="425"/>
        <v>1.0</v>
      </c>
      <c r="H2206" t="str">
        <f t="shared" si="425"/>
        <v>10</v>
      </c>
      <c r="I2206" t="str">
        <f t="shared" si="419"/>
        <v>200</v>
      </c>
      <c r="J2206">
        <f t="shared" si="420"/>
        <v>0.78600000000000003</v>
      </c>
      <c r="K2206">
        <f t="shared" si="421"/>
        <v>228</v>
      </c>
      <c r="L2206">
        <f t="shared" si="422"/>
        <v>0.77900000000000003</v>
      </c>
      <c r="M2206">
        <f t="shared" si="423"/>
        <v>218.4</v>
      </c>
    </row>
    <row r="2207" spans="1:13" x14ac:dyDescent="0.2">
      <c r="A2207" t="s">
        <v>5205</v>
      </c>
      <c r="B2207" s="1" t="s">
        <v>2527</v>
      </c>
      <c r="C2207" t="str">
        <f t="shared" si="415"/>
        <v>bootstrap=True, criterion=squared_error, max_depth=20, max_features=log2, min_samples_split=5, n_estimators=500</v>
      </c>
      <c r="D2207" t="str">
        <f t="shared" si="416"/>
        <v>True</v>
      </c>
      <c r="E2207" t="str">
        <f t="shared" si="417"/>
        <v>squared_error</v>
      </c>
      <c r="F2207">
        <f t="shared" si="418"/>
        <v>20</v>
      </c>
      <c r="G2207" t="str">
        <f t="shared" si="425"/>
        <v>log2</v>
      </c>
      <c r="H2207" t="str">
        <f t="shared" si="425"/>
        <v>5</v>
      </c>
      <c r="I2207" t="str">
        <f t="shared" si="419"/>
        <v>500</v>
      </c>
      <c r="J2207">
        <f t="shared" si="420"/>
        <v>0.77700000000000002</v>
      </c>
      <c r="K2207">
        <f t="shared" si="421"/>
        <v>59.3</v>
      </c>
      <c r="L2207">
        <f t="shared" si="422"/>
        <v>0.77880000000000005</v>
      </c>
      <c r="M2207">
        <f t="shared" si="423"/>
        <v>57.48</v>
      </c>
    </row>
    <row r="2208" spans="1:13" x14ac:dyDescent="0.2">
      <c r="A2208" t="s">
        <v>5205</v>
      </c>
      <c r="B2208" s="1" t="s">
        <v>2529</v>
      </c>
      <c r="C2208" t="str">
        <f t="shared" si="415"/>
        <v>bootstrap=True, criterion=squared_error, max_depth=20, max_features=log2, min_samples_split=5, n_estimators=500</v>
      </c>
      <c r="D2208" t="str">
        <f t="shared" si="416"/>
        <v>True</v>
      </c>
      <c r="E2208" t="str">
        <f t="shared" si="417"/>
        <v>squared_error</v>
      </c>
      <c r="F2208">
        <f t="shared" si="418"/>
        <v>20</v>
      </c>
      <c r="G2208" t="str">
        <f t="shared" si="425"/>
        <v>log2</v>
      </c>
      <c r="H2208" t="str">
        <f t="shared" si="425"/>
        <v>5</v>
      </c>
      <c r="I2208" t="str">
        <f t="shared" si="419"/>
        <v>500</v>
      </c>
      <c r="J2208">
        <f t="shared" si="420"/>
        <v>0.75900000000000001</v>
      </c>
      <c r="K2208">
        <f t="shared" si="421"/>
        <v>58.1</v>
      </c>
      <c r="L2208">
        <f t="shared" si="422"/>
        <v>0.77880000000000005</v>
      </c>
      <c r="M2208">
        <f t="shared" si="423"/>
        <v>57.48</v>
      </c>
    </row>
    <row r="2209" spans="1:13" x14ac:dyDescent="0.2">
      <c r="A2209" t="s">
        <v>5205</v>
      </c>
      <c r="B2209" s="1" t="s">
        <v>2530</v>
      </c>
      <c r="C2209" t="str">
        <f t="shared" si="415"/>
        <v>bootstrap=True, criterion=squared_error, max_depth=20, max_features=log2, min_samples_split=5, n_estimators=500</v>
      </c>
      <c r="D2209" t="str">
        <f t="shared" si="416"/>
        <v>True</v>
      </c>
      <c r="E2209" t="str">
        <f t="shared" si="417"/>
        <v>squared_error</v>
      </c>
      <c r="F2209">
        <f t="shared" si="418"/>
        <v>20</v>
      </c>
      <c r="G2209" t="str">
        <f t="shared" si="425"/>
        <v>log2</v>
      </c>
      <c r="H2209" t="str">
        <f t="shared" si="425"/>
        <v>5</v>
      </c>
      <c r="I2209" t="str">
        <f t="shared" si="419"/>
        <v>500</v>
      </c>
      <c r="J2209">
        <f t="shared" si="420"/>
        <v>0.751</v>
      </c>
      <c r="K2209">
        <f t="shared" si="421"/>
        <v>57.9</v>
      </c>
      <c r="L2209">
        <f t="shared" si="422"/>
        <v>0.77880000000000005</v>
      </c>
      <c r="M2209">
        <f t="shared" si="423"/>
        <v>57.48</v>
      </c>
    </row>
    <row r="2210" spans="1:13" x14ac:dyDescent="0.2">
      <c r="A2210" t="s">
        <v>5205</v>
      </c>
      <c r="B2210" s="1" t="s">
        <v>2531</v>
      </c>
      <c r="C2210" t="str">
        <f t="shared" si="415"/>
        <v>bootstrap=True, criterion=squared_error, max_depth=20, max_features=log2, min_samples_split=5, n_estimators=500</v>
      </c>
      <c r="D2210" t="str">
        <f t="shared" si="416"/>
        <v>True</v>
      </c>
      <c r="E2210" t="str">
        <f t="shared" si="417"/>
        <v>squared_error</v>
      </c>
      <c r="F2210">
        <f t="shared" si="418"/>
        <v>20</v>
      </c>
      <c r="G2210" t="str">
        <f t="shared" si="425"/>
        <v>log2</v>
      </c>
      <c r="H2210" t="str">
        <f t="shared" si="425"/>
        <v>5</v>
      </c>
      <c r="I2210" t="str">
        <f t="shared" si="419"/>
        <v>500</v>
      </c>
      <c r="J2210">
        <f t="shared" si="420"/>
        <v>0.82599999999999996</v>
      </c>
      <c r="K2210">
        <f t="shared" si="421"/>
        <v>52.1</v>
      </c>
      <c r="L2210">
        <f t="shared" si="422"/>
        <v>0.77880000000000005</v>
      </c>
      <c r="M2210">
        <f t="shared" si="423"/>
        <v>57.48</v>
      </c>
    </row>
    <row r="2211" spans="1:13" x14ac:dyDescent="0.2">
      <c r="A2211" t="s">
        <v>5205</v>
      </c>
      <c r="B2211" s="1" t="s">
        <v>2533</v>
      </c>
      <c r="C2211" t="str">
        <f t="shared" si="415"/>
        <v>bootstrap=True, criterion=squared_error, max_depth=20, max_features=log2, min_samples_split=5, n_estimators=500</v>
      </c>
      <c r="D2211" t="str">
        <f t="shared" si="416"/>
        <v>True</v>
      </c>
      <c r="E2211" t="str">
        <f t="shared" si="417"/>
        <v>squared_error</v>
      </c>
      <c r="F2211">
        <f t="shared" si="418"/>
        <v>20</v>
      </c>
      <c r="G2211" t="str">
        <f t="shared" si="425"/>
        <v>log2</v>
      </c>
      <c r="H2211" t="str">
        <f t="shared" si="425"/>
        <v>5</v>
      </c>
      <c r="I2211" t="str">
        <f t="shared" si="419"/>
        <v>500</v>
      </c>
      <c r="J2211">
        <f t="shared" si="420"/>
        <v>0.78100000000000003</v>
      </c>
      <c r="K2211">
        <f t="shared" si="421"/>
        <v>60</v>
      </c>
      <c r="L2211">
        <f t="shared" si="422"/>
        <v>0.77880000000000005</v>
      </c>
      <c r="M2211">
        <f t="shared" si="423"/>
        <v>57.48</v>
      </c>
    </row>
    <row r="2212" spans="1:13" x14ac:dyDescent="0.2">
      <c r="A2212" t="s">
        <v>5205</v>
      </c>
      <c r="B2212" s="1" t="s">
        <v>2640</v>
      </c>
      <c r="C2212" t="str">
        <f t="shared" si="415"/>
        <v>bootstrap=True, criterion=squared_error, max_depth=20, max_features=0.5, min_samples_split=10, n_estimators=100</v>
      </c>
      <c r="D2212" t="str">
        <f t="shared" si="416"/>
        <v>True</v>
      </c>
      <c r="E2212" t="str">
        <f t="shared" si="417"/>
        <v>squared_error</v>
      </c>
      <c r="F2212">
        <f t="shared" si="418"/>
        <v>20</v>
      </c>
      <c r="G2212" t="str">
        <f t="shared" si="425"/>
        <v>0.5</v>
      </c>
      <c r="H2212" t="str">
        <f t="shared" si="425"/>
        <v>10</v>
      </c>
      <c r="I2212" t="str">
        <f t="shared" si="419"/>
        <v>100</v>
      </c>
      <c r="J2212">
        <f t="shared" si="420"/>
        <v>0.74399999999999999</v>
      </c>
      <c r="K2212">
        <f t="shared" si="421"/>
        <v>56.5</v>
      </c>
      <c r="L2212">
        <f t="shared" si="422"/>
        <v>0.77860000000000018</v>
      </c>
      <c r="M2212">
        <f t="shared" si="423"/>
        <v>56.5</v>
      </c>
    </row>
    <row r="2213" spans="1:13" x14ac:dyDescent="0.2">
      <c r="A2213" t="s">
        <v>5205</v>
      </c>
      <c r="B2213" s="1" t="s">
        <v>2641</v>
      </c>
      <c r="C2213" t="str">
        <f t="shared" si="415"/>
        <v>bootstrap=True, criterion=squared_error, max_depth=20, max_features=0.5, min_samples_split=10, n_estimators=100</v>
      </c>
      <c r="D2213" t="str">
        <f t="shared" si="416"/>
        <v>True</v>
      </c>
      <c r="E2213" t="str">
        <f t="shared" si="417"/>
        <v>squared_error</v>
      </c>
      <c r="F2213">
        <f t="shared" si="418"/>
        <v>20</v>
      </c>
      <c r="G2213" t="str">
        <f t="shared" si="425"/>
        <v>0.5</v>
      </c>
      <c r="H2213" t="str">
        <f t="shared" si="425"/>
        <v>10</v>
      </c>
      <c r="I2213" t="str">
        <f t="shared" si="419"/>
        <v>100</v>
      </c>
      <c r="J2213">
        <f t="shared" si="420"/>
        <v>0.76600000000000001</v>
      </c>
      <c r="K2213">
        <f t="shared" si="421"/>
        <v>59.3</v>
      </c>
      <c r="L2213">
        <f t="shared" si="422"/>
        <v>0.77860000000000018</v>
      </c>
      <c r="M2213">
        <f t="shared" si="423"/>
        <v>56.5</v>
      </c>
    </row>
    <row r="2214" spans="1:13" x14ac:dyDescent="0.2">
      <c r="A2214" t="s">
        <v>5205</v>
      </c>
      <c r="B2214" s="1" t="s">
        <v>2642</v>
      </c>
      <c r="C2214" t="str">
        <f t="shared" si="415"/>
        <v>bootstrap=True, criterion=squared_error, max_depth=20, max_features=0.5, min_samples_split=10, n_estimators=100</v>
      </c>
      <c r="D2214" t="str">
        <f t="shared" si="416"/>
        <v>True</v>
      </c>
      <c r="E2214" t="str">
        <f t="shared" si="417"/>
        <v>squared_error</v>
      </c>
      <c r="F2214">
        <f t="shared" si="418"/>
        <v>20</v>
      </c>
      <c r="G2214" t="str">
        <f t="shared" si="425"/>
        <v>0.5</v>
      </c>
      <c r="H2214" t="str">
        <f t="shared" si="425"/>
        <v>10</v>
      </c>
      <c r="I2214" t="str">
        <f t="shared" si="419"/>
        <v>100</v>
      </c>
      <c r="J2214">
        <f t="shared" si="420"/>
        <v>0.77800000000000002</v>
      </c>
      <c r="K2214">
        <f t="shared" si="421"/>
        <v>57.1</v>
      </c>
      <c r="L2214">
        <f t="shared" si="422"/>
        <v>0.77860000000000018</v>
      </c>
      <c r="M2214">
        <f t="shared" si="423"/>
        <v>56.5</v>
      </c>
    </row>
    <row r="2215" spans="1:13" x14ac:dyDescent="0.2">
      <c r="A2215" t="s">
        <v>5205</v>
      </c>
      <c r="B2215" s="1" t="s">
        <v>2643</v>
      </c>
      <c r="C2215" t="str">
        <f t="shared" si="415"/>
        <v>bootstrap=True, criterion=squared_error, max_depth=20, max_features=0.5, min_samples_split=10, n_estimators=100</v>
      </c>
      <c r="D2215" t="str">
        <f t="shared" si="416"/>
        <v>True</v>
      </c>
      <c r="E2215" t="str">
        <f t="shared" si="417"/>
        <v>squared_error</v>
      </c>
      <c r="F2215">
        <f t="shared" si="418"/>
        <v>20</v>
      </c>
      <c r="G2215" t="str">
        <f t="shared" si="425"/>
        <v>0.5</v>
      </c>
      <c r="H2215" t="str">
        <f t="shared" si="425"/>
        <v>10</v>
      </c>
      <c r="I2215" t="str">
        <f t="shared" si="419"/>
        <v>100</v>
      </c>
      <c r="J2215">
        <f t="shared" si="420"/>
        <v>0.82499999999999996</v>
      </c>
      <c r="K2215">
        <f t="shared" si="421"/>
        <v>50.1</v>
      </c>
      <c r="L2215">
        <f t="shared" si="422"/>
        <v>0.77860000000000018</v>
      </c>
      <c r="M2215">
        <f t="shared" si="423"/>
        <v>56.5</v>
      </c>
    </row>
    <row r="2216" spans="1:13" x14ac:dyDescent="0.2">
      <c r="A2216" t="s">
        <v>5205</v>
      </c>
      <c r="B2216" s="1" t="s">
        <v>2644</v>
      </c>
      <c r="C2216" t="str">
        <f t="shared" si="415"/>
        <v>bootstrap=True, criterion=squared_error, max_depth=20, max_features=0.5, min_samples_split=10, n_estimators=100</v>
      </c>
      <c r="D2216" t="str">
        <f t="shared" si="416"/>
        <v>True</v>
      </c>
      <c r="E2216" t="str">
        <f t="shared" si="417"/>
        <v>squared_error</v>
      </c>
      <c r="F2216">
        <f t="shared" si="418"/>
        <v>20</v>
      </c>
      <c r="G2216" t="str">
        <f t="shared" si="425"/>
        <v>0.5</v>
      </c>
      <c r="H2216" t="str">
        <f t="shared" si="425"/>
        <v>10</v>
      </c>
      <c r="I2216" t="str">
        <f t="shared" si="419"/>
        <v>100</v>
      </c>
      <c r="J2216">
        <f t="shared" si="420"/>
        <v>0.78</v>
      </c>
      <c r="K2216">
        <f t="shared" si="421"/>
        <v>59.5</v>
      </c>
      <c r="L2216">
        <f t="shared" si="422"/>
        <v>0.77860000000000018</v>
      </c>
      <c r="M2216">
        <f t="shared" si="423"/>
        <v>56.5</v>
      </c>
    </row>
    <row r="2217" spans="1:13" x14ac:dyDescent="0.2">
      <c r="A2217" t="s">
        <v>5205</v>
      </c>
      <c r="B2217" s="1" t="s">
        <v>2663</v>
      </c>
      <c r="C2217" t="str">
        <f t="shared" si="415"/>
        <v>bootstrap=True, criterion=squared_error, max_depth=20, max_features=0.5, min_samples_split=10, n_estimators=500</v>
      </c>
      <c r="D2217" t="str">
        <f t="shared" si="416"/>
        <v>True</v>
      </c>
      <c r="E2217" t="str">
        <f t="shared" si="417"/>
        <v>squared_error</v>
      </c>
      <c r="F2217">
        <f t="shared" si="418"/>
        <v>20</v>
      </c>
      <c r="G2217" t="str">
        <f t="shared" si="425"/>
        <v>0.5</v>
      </c>
      <c r="H2217" t="str">
        <f t="shared" si="425"/>
        <v>10</v>
      </c>
      <c r="I2217" t="str">
        <f t="shared" si="419"/>
        <v>500</v>
      </c>
      <c r="J2217">
        <f t="shared" si="420"/>
        <v>0.76500000000000001</v>
      </c>
      <c r="K2217">
        <f t="shared" si="421"/>
        <v>288</v>
      </c>
      <c r="L2217">
        <f t="shared" si="422"/>
        <v>0.77860000000000007</v>
      </c>
      <c r="M2217">
        <f t="shared" si="423"/>
        <v>272.39999999999998</v>
      </c>
    </row>
    <row r="2218" spans="1:13" x14ac:dyDescent="0.2">
      <c r="A2218" t="s">
        <v>5205</v>
      </c>
      <c r="B2218" s="1" t="s">
        <v>2664</v>
      </c>
      <c r="C2218" t="str">
        <f t="shared" si="415"/>
        <v>bootstrap=True, criterion=squared_error, max_depth=20, max_features=0.5, min_samples_split=10, n_estimators=500</v>
      </c>
      <c r="D2218" t="str">
        <f t="shared" si="416"/>
        <v>True</v>
      </c>
      <c r="E2218" t="str">
        <f t="shared" si="417"/>
        <v>squared_error</v>
      </c>
      <c r="F2218">
        <f t="shared" si="418"/>
        <v>20</v>
      </c>
      <c r="G2218" t="str">
        <f t="shared" si="425"/>
        <v>0.5</v>
      </c>
      <c r="H2218" t="str">
        <f t="shared" si="425"/>
        <v>10</v>
      </c>
      <c r="I2218" t="str">
        <f t="shared" si="419"/>
        <v>500</v>
      </c>
      <c r="J2218">
        <f t="shared" si="420"/>
        <v>0.747</v>
      </c>
      <c r="K2218">
        <f t="shared" si="421"/>
        <v>270</v>
      </c>
      <c r="L2218">
        <f t="shared" si="422"/>
        <v>0.77860000000000007</v>
      </c>
      <c r="M2218">
        <f t="shared" si="423"/>
        <v>272.39999999999998</v>
      </c>
    </row>
    <row r="2219" spans="1:13" x14ac:dyDescent="0.2">
      <c r="A2219" t="s">
        <v>5205</v>
      </c>
      <c r="B2219" s="1" t="s">
        <v>2666</v>
      </c>
      <c r="C2219" t="str">
        <f t="shared" si="415"/>
        <v>bootstrap=True, criterion=squared_error, max_depth=20, max_features=0.5, min_samples_split=10, n_estimators=500</v>
      </c>
      <c r="D2219" t="str">
        <f t="shared" si="416"/>
        <v>True</v>
      </c>
      <c r="E2219" t="str">
        <f t="shared" si="417"/>
        <v>squared_error</v>
      </c>
      <c r="F2219">
        <f t="shared" si="418"/>
        <v>20</v>
      </c>
      <c r="G2219" t="str">
        <f t="shared" si="425"/>
        <v>0.5</v>
      </c>
      <c r="H2219" t="str">
        <f t="shared" si="425"/>
        <v>10</v>
      </c>
      <c r="I2219" t="str">
        <f t="shared" si="419"/>
        <v>500</v>
      </c>
      <c r="J2219">
        <f t="shared" si="420"/>
        <v>0.77600000000000002</v>
      </c>
      <c r="K2219">
        <f t="shared" si="421"/>
        <v>276</v>
      </c>
      <c r="L2219">
        <f t="shared" si="422"/>
        <v>0.77860000000000007</v>
      </c>
      <c r="M2219">
        <f t="shared" si="423"/>
        <v>272.39999999999998</v>
      </c>
    </row>
    <row r="2220" spans="1:13" x14ac:dyDescent="0.2">
      <c r="A2220" t="s">
        <v>5205</v>
      </c>
      <c r="B2220" s="1" t="s">
        <v>2667</v>
      </c>
      <c r="C2220" t="str">
        <f t="shared" si="415"/>
        <v>bootstrap=True, criterion=squared_error, max_depth=20, max_features=0.5, min_samples_split=10, n_estimators=500</v>
      </c>
      <c r="D2220" t="str">
        <f t="shared" si="416"/>
        <v>True</v>
      </c>
      <c r="E2220" t="str">
        <f t="shared" si="417"/>
        <v>squared_error</v>
      </c>
      <c r="F2220">
        <f t="shared" si="418"/>
        <v>20</v>
      </c>
      <c r="G2220" t="str">
        <f t="shared" si="425"/>
        <v>0.5</v>
      </c>
      <c r="H2220" t="str">
        <f t="shared" si="425"/>
        <v>10</v>
      </c>
      <c r="I2220" t="str">
        <f t="shared" si="419"/>
        <v>500</v>
      </c>
      <c r="J2220">
        <f t="shared" si="420"/>
        <v>0.82599999999999996</v>
      </c>
      <c r="K2220">
        <f t="shared" si="421"/>
        <v>240</v>
      </c>
      <c r="L2220">
        <f t="shared" si="422"/>
        <v>0.77860000000000007</v>
      </c>
      <c r="M2220">
        <f t="shared" si="423"/>
        <v>272.39999999999998</v>
      </c>
    </row>
    <row r="2221" spans="1:13" x14ac:dyDescent="0.2">
      <c r="A2221" t="s">
        <v>5205</v>
      </c>
      <c r="B2221" s="1" t="s">
        <v>2669</v>
      </c>
      <c r="C2221" t="str">
        <f t="shared" si="415"/>
        <v>bootstrap=True, criterion=squared_error, max_depth=20, max_features=0.5, min_samples_split=10, n_estimators=500</v>
      </c>
      <c r="D2221" t="str">
        <f t="shared" si="416"/>
        <v>True</v>
      </c>
      <c r="E2221" t="str">
        <f t="shared" si="417"/>
        <v>squared_error</v>
      </c>
      <c r="F2221">
        <f t="shared" si="418"/>
        <v>20</v>
      </c>
      <c r="G2221" t="str">
        <f t="shared" si="425"/>
        <v>0.5</v>
      </c>
      <c r="H2221" t="str">
        <f t="shared" si="425"/>
        <v>10</v>
      </c>
      <c r="I2221" t="str">
        <f t="shared" si="419"/>
        <v>500</v>
      </c>
      <c r="J2221">
        <f t="shared" si="420"/>
        <v>0.77900000000000003</v>
      </c>
      <c r="K2221">
        <f t="shared" si="421"/>
        <v>288</v>
      </c>
      <c r="L2221">
        <f t="shared" si="422"/>
        <v>0.77860000000000007</v>
      </c>
      <c r="M2221">
        <f t="shared" si="423"/>
        <v>272.39999999999998</v>
      </c>
    </row>
    <row r="2222" spans="1:13" x14ac:dyDescent="0.2">
      <c r="A2222" t="s">
        <v>5205</v>
      </c>
      <c r="B2222" s="1" t="s">
        <v>2500</v>
      </c>
      <c r="C2222" t="str">
        <f t="shared" si="415"/>
        <v>bootstrap=True, criterion=squared_error, max_depth=20, max_features=log2, min_samples_split=5, n_estimators=100</v>
      </c>
      <c r="D2222" t="str">
        <f t="shared" si="416"/>
        <v>True</v>
      </c>
      <c r="E2222" t="str">
        <f t="shared" si="417"/>
        <v>squared_error</v>
      </c>
      <c r="F2222">
        <f t="shared" si="418"/>
        <v>20</v>
      </c>
      <c r="G2222" t="str">
        <f t="shared" ref="G2222:H2241" si="426">MID($B2222,FIND(G$1,$B2222,1)+LEN(G$1)+1,FIND(H$1,$B2222,1)-(FIND(G$1,$B2222,1)+LEN(G$1))-3)</f>
        <v>log2</v>
      </c>
      <c r="H2222" t="str">
        <f t="shared" si="426"/>
        <v>5</v>
      </c>
      <c r="I2222" t="str">
        <f t="shared" si="419"/>
        <v>100</v>
      </c>
      <c r="J2222">
        <f t="shared" si="420"/>
        <v>0.77600000000000002</v>
      </c>
      <c r="K2222">
        <f t="shared" si="421"/>
        <v>18.3</v>
      </c>
      <c r="L2222">
        <f t="shared" si="422"/>
        <v>0.77859999999999996</v>
      </c>
      <c r="M2222">
        <f t="shared" si="423"/>
        <v>17.7</v>
      </c>
    </row>
    <row r="2223" spans="1:13" x14ac:dyDescent="0.2">
      <c r="A2223" t="s">
        <v>5205</v>
      </c>
      <c r="B2223" s="1" t="s">
        <v>2501</v>
      </c>
      <c r="C2223" t="str">
        <f t="shared" si="415"/>
        <v>bootstrap=True, criterion=squared_error, max_depth=20, max_features=log2, min_samples_split=5, n_estimators=100</v>
      </c>
      <c r="D2223" t="str">
        <f t="shared" si="416"/>
        <v>True</v>
      </c>
      <c r="E2223" t="str">
        <f t="shared" si="417"/>
        <v>squared_error</v>
      </c>
      <c r="F2223">
        <f t="shared" si="418"/>
        <v>20</v>
      </c>
      <c r="G2223" t="str">
        <f t="shared" si="426"/>
        <v>log2</v>
      </c>
      <c r="H2223" t="str">
        <f t="shared" si="426"/>
        <v>5</v>
      </c>
      <c r="I2223" t="str">
        <f t="shared" si="419"/>
        <v>100</v>
      </c>
      <c r="J2223">
        <f t="shared" si="420"/>
        <v>0.753</v>
      </c>
      <c r="K2223">
        <f t="shared" si="421"/>
        <v>17.7</v>
      </c>
      <c r="L2223">
        <f t="shared" si="422"/>
        <v>0.77859999999999996</v>
      </c>
      <c r="M2223">
        <f t="shared" si="423"/>
        <v>17.7</v>
      </c>
    </row>
    <row r="2224" spans="1:13" x14ac:dyDescent="0.2">
      <c r="A2224" t="s">
        <v>5205</v>
      </c>
      <c r="B2224" s="1" t="s">
        <v>2502</v>
      </c>
      <c r="C2224" t="str">
        <f t="shared" si="415"/>
        <v>bootstrap=True, criterion=squared_error, max_depth=20, max_features=log2, min_samples_split=5, n_estimators=100</v>
      </c>
      <c r="D2224" t="str">
        <f t="shared" si="416"/>
        <v>True</v>
      </c>
      <c r="E2224" t="str">
        <f t="shared" si="417"/>
        <v>squared_error</v>
      </c>
      <c r="F2224">
        <f t="shared" si="418"/>
        <v>20</v>
      </c>
      <c r="G2224" t="str">
        <f t="shared" si="426"/>
        <v>log2</v>
      </c>
      <c r="H2224" t="str">
        <f t="shared" si="426"/>
        <v>5</v>
      </c>
      <c r="I2224" t="str">
        <f t="shared" si="419"/>
        <v>100</v>
      </c>
      <c r="J2224">
        <f t="shared" si="420"/>
        <v>0.76</v>
      </c>
      <c r="K2224">
        <f t="shared" si="421"/>
        <v>17.899999999999999</v>
      </c>
      <c r="L2224">
        <f t="shared" si="422"/>
        <v>0.77859999999999996</v>
      </c>
      <c r="M2224">
        <f t="shared" si="423"/>
        <v>17.7</v>
      </c>
    </row>
    <row r="2225" spans="1:13" x14ac:dyDescent="0.2">
      <c r="A2225" t="s">
        <v>5205</v>
      </c>
      <c r="B2225" s="1" t="s">
        <v>2503</v>
      </c>
      <c r="C2225" t="str">
        <f t="shared" si="415"/>
        <v>bootstrap=True, criterion=squared_error, max_depth=20, max_features=log2, min_samples_split=5, n_estimators=100</v>
      </c>
      <c r="D2225" t="str">
        <f t="shared" si="416"/>
        <v>True</v>
      </c>
      <c r="E2225" t="str">
        <f t="shared" si="417"/>
        <v>squared_error</v>
      </c>
      <c r="F2225">
        <f t="shared" si="418"/>
        <v>20</v>
      </c>
      <c r="G2225" t="str">
        <f t="shared" si="426"/>
        <v>log2</v>
      </c>
      <c r="H2225" t="str">
        <f t="shared" si="426"/>
        <v>5</v>
      </c>
      <c r="I2225" t="str">
        <f t="shared" si="419"/>
        <v>100</v>
      </c>
      <c r="J2225">
        <f t="shared" si="420"/>
        <v>0.78100000000000003</v>
      </c>
      <c r="K2225">
        <f t="shared" si="421"/>
        <v>18.7</v>
      </c>
      <c r="L2225">
        <f t="shared" si="422"/>
        <v>0.77859999999999996</v>
      </c>
      <c r="M2225">
        <f t="shared" si="423"/>
        <v>17.7</v>
      </c>
    </row>
    <row r="2226" spans="1:13" x14ac:dyDescent="0.2">
      <c r="A2226" t="s">
        <v>5205</v>
      </c>
      <c r="B2226" s="1" t="s">
        <v>2504</v>
      </c>
      <c r="C2226" t="str">
        <f t="shared" si="415"/>
        <v>bootstrap=True, criterion=squared_error, max_depth=20, max_features=log2, min_samples_split=5, n_estimators=100</v>
      </c>
      <c r="D2226" t="str">
        <f t="shared" si="416"/>
        <v>True</v>
      </c>
      <c r="E2226" t="str">
        <f t="shared" si="417"/>
        <v>squared_error</v>
      </c>
      <c r="F2226">
        <f t="shared" si="418"/>
        <v>20</v>
      </c>
      <c r="G2226" t="str">
        <f t="shared" si="426"/>
        <v>log2</v>
      </c>
      <c r="H2226" t="str">
        <f t="shared" si="426"/>
        <v>5</v>
      </c>
      <c r="I2226" t="str">
        <f t="shared" si="419"/>
        <v>100</v>
      </c>
      <c r="J2226">
        <f t="shared" si="420"/>
        <v>0.82299999999999995</v>
      </c>
      <c r="K2226">
        <f t="shared" si="421"/>
        <v>15.9</v>
      </c>
      <c r="L2226">
        <f t="shared" si="422"/>
        <v>0.77859999999999996</v>
      </c>
      <c r="M2226">
        <f t="shared" si="423"/>
        <v>17.7</v>
      </c>
    </row>
    <row r="2227" spans="1:13" x14ac:dyDescent="0.2">
      <c r="A2227" t="s">
        <v>5205</v>
      </c>
      <c r="B2227" s="1" t="s">
        <v>2655</v>
      </c>
      <c r="C2227" t="str">
        <f t="shared" si="415"/>
        <v>bootstrap=True, criterion=squared_error, max_depth=20, max_features=0.5, min_samples_split=10, n_estimators=200</v>
      </c>
      <c r="D2227" t="str">
        <f t="shared" si="416"/>
        <v>True</v>
      </c>
      <c r="E2227" t="str">
        <f t="shared" si="417"/>
        <v>squared_error</v>
      </c>
      <c r="F2227">
        <f t="shared" si="418"/>
        <v>20</v>
      </c>
      <c r="G2227" t="str">
        <f t="shared" si="426"/>
        <v>0.5</v>
      </c>
      <c r="H2227" t="str">
        <f t="shared" si="426"/>
        <v>10</v>
      </c>
      <c r="I2227" t="str">
        <f t="shared" si="419"/>
        <v>200</v>
      </c>
      <c r="J2227">
        <f t="shared" si="420"/>
        <v>0.76600000000000001</v>
      </c>
      <c r="K2227">
        <f t="shared" si="421"/>
        <v>114</v>
      </c>
      <c r="L2227">
        <f t="shared" si="422"/>
        <v>0.77859999999999996</v>
      </c>
      <c r="M2227">
        <f t="shared" si="423"/>
        <v>108</v>
      </c>
    </row>
    <row r="2228" spans="1:13" x14ac:dyDescent="0.2">
      <c r="A2228" t="s">
        <v>5205</v>
      </c>
      <c r="B2228" s="1" t="s">
        <v>2656</v>
      </c>
      <c r="C2228" t="str">
        <f t="shared" si="415"/>
        <v>bootstrap=True, criterion=squared_error, max_depth=20, max_features=0.5, min_samples_split=10, n_estimators=200</v>
      </c>
      <c r="D2228" t="str">
        <f t="shared" si="416"/>
        <v>True</v>
      </c>
      <c r="E2228" t="str">
        <f t="shared" si="417"/>
        <v>squared_error</v>
      </c>
      <c r="F2228">
        <f t="shared" si="418"/>
        <v>20</v>
      </c>
      <c r="G2228" t="str">
        <f t="shared" si="426"/>
        <v>0.5</v>
      </c>
      <c r="H2228" t="str">
        <f t="shared" si="426"/>
        <v>10</v>
      </c>
      <c r="I2228" t="str">
        <f t="shared" si="419"/>
        <v>200</v>
      </c>
      <c r="J2228">
        <f t="shared" si="420"/>
        <v>0.746</v>
      </c>
      <c r="K2228">
        <f t="shared" si="421"/>
        <v>108</v>
      </c>
      <c r="L2228">
        <f t="shared" si="422"/>
        <v>0.77859999999999996</v>
      </c>
      <c r="M2228">
        <f t="shared" si="423"/>
        <v>108</v>
      </c>
    </row>
    <row r="2229" spans="1:13" x14ac:dyDescent="0.2">
      <c r="A2229" t="s">
        <v>5205</v>
      </c>
      <c r="B2229" s="1" t="s">
        <v>2657</v>
      </c>
      <c r="C2229" t="str">
        <f t="shared" si="415"/>
        <v>bootstrap=True, criterion=squared_error, max_depth=20, max_features=0.5, min_samples_split=10, n_estimators=200</v>
      </c>
      <c r="D2229" t="str">
        <f t="shared" si="416"/>
        <v>True</v>
      </c>
      <c r="E2229" t="str">
        <f t="shared" si="417"/>
        <v>squared_error</v>
      </c>
      <c r="F2229">
        <f t="shared" si="418"/>
        <v>20</v>
      </c>
      <c r="G2229" t="str">
        <f t="shared" si="426"/>
        <v>0.5</v>
      </c>
      <c r="H2229" t="str">
        <f t="shared" si="426"/>
        <v>10</v>
      </c>
      <c r="I2229" t="str">
        <f t="shared" si="419"/>
        <v>200</v>
      </c>
      <c r="J2229">
        <f t="shared" si="420"/>
        <v>0.77700000000000002</v>
      </c>
      <c r="K2229">
        <f t="shared" si="421"/>
        <v>108</v>
      </c>
      <c r="L2229">
        <f t="shared" si="422"/>
        <v>0.77859999999999996</v>
      </c>
      <c r="M2229">
        <f t="shared" si="423"/>
        <v>108</v>
      </c>
    </row>
    <row r="2230" spans="1:13" x14ac:dyDescent="0.2">
      <c r="A2230" t="s">
        <v>5205</v>
      </c>
      <c r="B2230" s="1" t="s">
        <v>2658</v>
      </c>
      <c r="C2230" t="str">
        <f t="shared" si="415"/>
        <v>bootstrap=True, criterion=squared_error, max_depth=20, max_features=0.5, min_samples_split=10, n_estimators=200</v>
      </c>
      <c r="D2230" t="str">
        <f t="shared" si="416"/>
        <v>True</v>
      </c>
      <c r="E2230" t="str">
        <f t="shared" si="417"/>
        <v>squared_error</v>
      </c>
      <c r="F2230">
        <f t="shared" si="418"/>
        <v>20</v>
      </c>
      <c r="G2230" t="str">
        <f t="shared" si="426"/>
        <v>0.5</v>
      </c>
      <c r="H2230" t="str">
        <f t="shared" si="426"/>
        <v>10</v>
      </c>
      <c r="I2230" t="str">
        <f t="shared" si="419"/>
        <v>200</v>
      </c>
      <c r="J2230">
        <f t="shared" si="420"/>
        <v>0.82499999999999996</v>
      </c>
      <c r="K2230">
        <f t="shared" si="421"/>
        <v>96</v>
      </c>
      <c r="L2230">
        <f t="shared" si="422"/>
        <v>0.77859999999999996</v>
      </c>
      <c r="M2230">
        <f t="shared" si="423"/>
        <v>108</v>
      </c>
    </row>
    <row r="2231" spans="1:13" x14ac:dyDescent="0.2">
      <c r="A2231" t="s">
        <v>5205</v>
      </c>
      <c r="B2231" s="1" t="s">
        <v>2659</v>
      </c>
      <c r="C2231" t="str">
        <f t="shared" si="415"/>
        <v>bootstrap=True, criterion=squared_error, max_depth=20, max_features=0.5, min_samples_split=10, n_estimators=200</v>
      </c>
      <c r="D2231" t="str">
        <f t="shared" si="416"/>
        <v>True</v>
      </c>
      <c r="E2231" t="str">
        <f t="shared" si="417"/>
        <v>squared_error</v>
      </c>
      <c r="F2231">
        <f t="shared" si="418"/>
        <v>20</v>
      </c>
      <c r="G2231" t="str">
        <f t="shared" si="426"/>
        <v>0.5</v>
      </c>
      <c r="H2231" t="str">
        <f t="shared" si="426"/>
        <v>10</v>
      </c>
      <c r="I2231" t="str">
        <f t="shared" si="419"/>
        <v>200</v>
      </c>
      <c r="J2231">
        <f t="shared" si="420"/>
        <v>0.77900000000000003</v>
      </c>
      <c r="K2231">
        <f t="shared" si="421"/>
        <v>114</v>
      </c>
      <c r="L2231">
        <f t="shared" si="422"/>
        <v>0.77859999999999996</v>
      </c>
      <c r="M2231">
        <f t="shared" si="423"/>
        <v>108</v>
      </c>
    </row>
    <row r="2232" spans="1:13" x14ac:dyDescent="0.2">
      <c r="A2232" t="s">
        <v>5205</v>
      </c>
      <c r="B2232" s="1" t="s">
        <v>2795</v>
      </c>
      <c r="C2232" t="str">
        <f t="shared" si="415"/>
        <v>bootstrap=True, criterion=squared_error, max_depth=20, max_features=1.0, min_samples_split=10, n_estimators=500</v>
      </c>
      <c r="D2232" t="str">
        <f t="shared" si="416"/>
        <v>True</v>
      </c>
      <c r="E2232" t="str">
        <f t="shared" si="417"/>
        <v>squared_error</v>
      </c>
      <c r="F2232">
        <f t="shared" si="418"/>
        <v>20</v>
      </c>
      <c r="G2232" t="str">
        <f t="shared" si="426"/>
        <v>1.0</v>
      </c>
      <c r="H2232" t="str">
        <f t="shared" si="426"/>
        <v>10</v>
      </c>
      <c r="I2232" t="str">
        <f t="shared" si="419"/>
        <v>500</v>
      </c>
      <c r="J2232">
        <f t="shared" si="420"/>
        <v>0.73399999999999999</v>
      </c>
      <c r="K2232">
        <f t="shared" si="421"/>
        <v>540</v>
      </c>
      <c r="L2232">
        <f t="shared" si="422"/>
        <v>0.77840000000000009</v>
      </c>
      <c r="M2232">
        <f t="shared" si="423"/>
        <v>546</v>
      </c>
    </row>
    <row r="2233" spans="1:13" x14ac:dyDescent="0.2">
      <c r="A2233" t="s">
        <v>5205</v>
      </c>
      <c r="B2233" s="1" t="s">
        <v>2797</v>
      </c>
      <c r="C2233" t="str">
        <f t="shared" si="415"/>
        <v>bootstrap=True, criterion=squared_error, max_depth=20, max_features=1.0, min_samples_split=10, n_estimators=500</v>
      </c>
      <c r="D2233" t="str">
        <f t="shared" si="416"/>
        <v>True</v>
      </c>
      <c r="E2233" t="str">
        <f t="shared" si="417"/>
        <v>squared_error</v>
      </c>
      <c r="F2233">
        <f t="shared" si="418"/>
        <v>20</v>
      </c>
      <c r="G2233" t="str">
        <f t="shared" si="426"/>
        <v>1.0</v>
      </c>
      <c r="H2233" t="str">
        <f t="shared" si="426"/>
        <v>10</v>
      </c>
      <c r="I2233" t="str">
        <f t="shared" si="419"/>
        <v>500</v>
      </c>
      <c r="J2233">
        <f t="shared" si="420"/>
        <v>0.76900000000000002</v>
      </c>
      <c r="K2233">
        <f t="shared" si="421"/>
        <v>576</v>
      </c>
      <c r="L2233">
        <f t="shared" si="422"/>
        <v>0.77840000000000009</v>
      </c>
      <c r="M2233">
        <f t="shared" si="423"/>
        <v>546</v>
      </c>
    </row>
    <row r="2234" spans="1:13" x14ac:dyDescent="0.2">
      <c r="A2234" t="s">
        <v>5205</v>
      </c>
      <c r="B2234" s="1" t="s">
        <v>2806</v>
      </c>
      <c r="C2234" t="str">
        <f t="shared" si="415"/>
        <v>bootstrap=True, criterion=squared_error, max_depth=20, max_features=1.0, min_samples_split=10, n_estimators=500</v>
      </c>
      <c r="D2234" t="str">
        <f t="shared" si="416"/>
        <v>True</v>
      </c>
      <c r="E2234" t="str">
        <f t="shared" si="417"/>
        <v>squared_error</v>
      </c>
      <c r="F2234">
        <f t="shared" si="418"/>
        <v>20</v>
      </c>
      <c r="G2234" t="str">
        <f t="shared" si="426"/>
        <v>1.0</v>
      </c>
      <c r="H2234" t="str">
        <f t="shared" si="426"/>
        <v>10</v>
      </c>
      <c r="I2234" t="str">
        <f t="shared" si="419"/>
        <v>500</v>
      </c>
      <c r="J2234">
        <f t="shared" si="420"/>
        <v>0.81799999999999995</v>
      </c>
      <c r="K2234">
        <f t="shared" si="421"/>
        <v>480</v>
      </c>
      <c r="L2234">
        <f t="shared" si="422"/>
        <v>0.77840000000000009</v>
      </c>
      <c r="M2234">
        <f t="shared" si="423"/>
        <v>546</v>
      </c>
    </row>
    <row r="2235" spans="1:13" x14ac:dyDescent="0.2">
      <c r="A2235" t="s">
        <v>5205</v>
      </c>
      <c r="B2235" s="1" t="s">
        <v>2807</v>
      </c>
      <c r="C2235" t="str">
        <f t="shared" si="415"/>
        <v>bootstrap=True, criterion=squared_error, max_depth=20, max_features=1.0, min_samples_split=10, n_estimators=500</v>
      </c>
      <c r="D2235" t="str">
        <f t="shared" si="416"/>
        <v>True</v>
      </c>
      <c r="E2235" t="str">
        <f t="shared" si="417"/>
        <v>squared_error</v>
      </c>
      <c r="F2235">
        <f t="shared" si="418"/>
        <v>20</v>
      </c>
      <c r="G2235" t="str">
        <f t="shared" si="426"/>
        <v>1.0</v>
      </c>
      <c r="H2235" t="str">
        <f t="shared" si="426"/>
        <v>10</v>
      </c>
      <c r="I2235" t="str">
        <f t="shared" si="419"/>
        <v>500</v>
      </c>
      <c r="J2235">
        <f t="shared" si="420"/>
        <v>0.78500000000000003</v>
      </c>
      <c r="K2235">
        <f t="shared" si="421"/>
        <v>558</v>
      </c>
      <c r="L2235">
        <f t="shared" si="422"/>
        <v>0.77840000000000009</v>
      </c>
      <c r="M2235">
        <f t="shared" si="423"/>
        <v>546</v>
      </c>
    </row>
    <row r="2236" spans="1:13" x14ac:dyDescent="0.2">
      <c r="A2236" t="s">
        <v>5205</v>
      </c>
      <c r="B2236" s="1" t="s">
        <v>2819</v>
      </c>
      <c r="C2236" t="str">
        <f t="shared" si="415"/>
        <v>bootstrap=True, criterion=squared_error, max_depth=20, max_features=1.0, min_samples_split=10, n_estimators=500</v>
      </c>
      <c r="D2236" t="str">
        <f t="shared" si="416"/>
        <v>True</v>
      </c>
      <c r="E2236" t="str">
        <f t="shared" si="417"/>
        <v>squared_error</v>
      </c>
      <c r="F2236">
        <f t="shared" si="418"/>
        <v>20</v>
      </c>
      <c r="G2236" t="str">
        <f t="shared" si="426"/>
        <v>1.0</v>
      </c>
      <c r="H2236" t="str">
        <f t="shared" si="426"/>
        <v>10</v>
      </c>
      <c r="I2236" t="str">
        <f t="shared" si="419"/>
        <v>500</v>
      </c>
      <c r="J2236">
        <f t="shared" si="420"/>
        <v>0.78600000000000003</v>
      </c>
      <c r="K2236">
        <f t="shared" si="421"/>
        <v>576</v>
      </c>
      <c r="L2236">
        <f t="shared" si="422"/>
        <v>0.77840000000000009</v>
      </c>
      <c r="M2236">
        <f t="shared" si="423"/>
        <v>546</v>
      </c>
    </row>
    <row r="2237" spans="1:13" x14ac:dyDescent="0.2">
      <c r="A2237" t="s">
        <v>5205</v>
      </c>
      <c r="B2237" s="1" t="s">
        <v>2705</v>
      </c>
      <c r="C2237" t="str">
        <f t="shared" si="415"/>
        <v>bootstrap=True, criterion=squared_error, max_depth=20, max_features=1.0, min_samples_split=10, n_estimators=150</v>
      </c>
      <c r="D2237" t="str">
        <f t="shared" si="416"/>
        <v>True</v>
      </c>
      <c r="E2237" t="str">
        <f t="shared" si="417"/>
        <v>squared_error</v>
      </c>
      <c r="F2237">
        <f t="shared" si="418"/>
        <v>20</v>
      </c>
      <c r="G2237" t="str">
        <f t="shared" si="426"/>
        <v>1.0</v>
      </c>
      <c r="H2237" t="str">
        <f t="shared" si="426"/>
        <v>10</v>
      </c>
      <c r="I2237" t="str">
        <f t="shared" si="419"/>
        <v>150</v>
      </c>
      <c r="J2237">
        <f t="shared" si="420"/>
        <v>0.76900000000000002</v>
      </c>
      <c r="K2237">
        <f t="shared" si="421"/>
        <v>174</v>
      </c>
      <c r="L2237">
        <f t="shared" si="422"/>
        <v>0.7782</v>
      </c>
      <c r="M2237">
        <f t="shared" si="423"/>
        <v>165.6</v>
      </c>
    </row>
    <row r="2238" spans="1:13" x14ac:dyDescent="0.2">
      <c r="A2238" t="s">
        <v>5205</v>
      </c>
      <c r="B2238" s="1" t="s">
        <v>2706</v>
      </c>
      <c r="C2238" t="str">
        <f t="shared" si="415"/>
        <v>bootstrap=True, criterion=squared_error, max_depth=20, max_features=1.0, min_samples_split=10, n_estimators=150</v>
      </c>
      <c r="D2238" t="str">
        <f t="shared" si="416"/>
        <v>True</v>
      </c>
      <c r="E2238" t="str">
        <f t="shared" si="417"/>
        <v>squared_error</v>
      </c>
      <c r="F2238">
        <f t="shared" si="418"/>
        <v>20</v>
      </c>
      <c r="G2238" t="str">
        <f t="shared" si="426"/>
        <v>1.0</v>
      </c>
      <c r="H2238" t="str">
        <f t="shared" si="426"/>
        <v>10</v>
      </c>
      <c r="I2238" t="str">
        <f t="shared" si="419"/>
        <v>150</v>
      </c>
      <c r="J2238">
        <f t="shared" si="420"/>
        <v>0.73399999999999999</v>
      </c>
      <c r="K2238">
        <f t="shared" si="421"/>
        <v>168</v>
      </c>
      <c r="L2238">
        <f t="shared" si="422"/>
        <v>0.7782</v>
      </c>
      <c r="M2238">
        <f t="shared" si="423"/>
        <v>165.6</v>
      </c>
    </row>
    <row r="2239" spans="1:13" x14ac:dyDescent="0.2">
      <c r="A2239" t="s">
        <v>5205</v>
      </c>
      <c r="B2239" s="1" t="s">
        <v>2707</v>
      </c>
      <c r="C2239" t="str">
        <f t="shared" si="415"/>
        <v>bootstrap=True, criterion=squared_error, max_depth=20, max_features=1.0, min_samples_split=10, n_estimators=150</v>
      </c>
      <c r="D2239" t="str">
        <f t="shared" si="416"/>
        <v>True</v>
      </c>
      <c r="E2239" t="str">
        <f t="shared" si="417"/>
        <v>squared_error</v>
      </c>
      <c r="F2239">
        <f t="shared" si="418"/>
        <v>20</v>
      </c>
      <c r="G2239" t="str">
        <f t="shared" si="426"/>
        <v>1.0</v>
      </c>
      <c r="H2239" t="str">
        <f t="shared" si="426"/>
        <v>10</v>
      </c>
      <c r="I2239" t="str">
        <f t="shared" si="419"/>
        <v>150</v>
      </c>
      <c r="J2239">
        <f t="shared" si="420"/>
        <v>0.78300000000000003</v>
      </c>
      <c r="K2239">
        <f t="shared" si="421"/>
        <v>168</v>
      </c>
      <c r="L2239">
        <f t="shared" si="422"/>
        <v>0.7782</v>
      </c>
      <c r="M2239">
        <f t="shared" si="423"/>
        <v>165.6</v>
      </c>
    </row>
    <row r="2240" spans="1:13" x14ac:dyDescent="0.2">
      <c r="A2240" t="s">
        <v>5205</v>
      </c>
      <c r="B2240" s="1" t="s">
        <v>2712</v>
      </c>
      <c r="C2240" t="str">
        <f t="shared" si="415"/>
        <v>bootstrap=True, criterion=squared_error, max_depth=20, max_features=1.0, min_samples_split=10, n_estimators=150</v>
      </c>
      <c r="D2240" t="str">
        <f t="shared" si="416"/>
        <v>True</v>
      </c>
      <c r="E2240" t="str">
        <f t="shared" si="417"/>
        <v>squared_error</v>
      </c>
      <c r="F2240">
        <f t="shared" si="418"/>
        <v>20</v>
      </c>
      <c r="G2240" t="str">
        <f t="shared" si="426"/>
        <v>1.0</v>
      </c>
      <c r="H2240" t="str">
        <f t="shared" si="426"/>
        <v>10</v>
      </c>
      <c r="I2240" t="str">
        <f t="shared" si="419"/>
        <v>150</v>
      </c>
      <c r="J2240">
        <f t="shared" si="420"/>
        <v>0.78600000000000003</v>
      </c>
      <c r="K2240">
        <f t="shared" si="421"/>
        <v>174</v>
      </c>
      <c r="L2240">
        <f t="shared" si="422"/>
        <v>0.7782</v>
      </c>
      <c r="M2240">
        <f t="shared" si="423"/>
        <v>165.6</v>
      </c>
    </row>
    <row r="2241" spans="1:13" x14ac:dyDescent="0.2">
      <c r="A2241" t="s">
        <v>5205</v>
      </c>
      <c r="B2241" s="1" t="s">
        <v>2713</v>
      </c>
      <c r="C2241" t="str">
        <f t="shared" si="415"/>
        <v>bootstrap=True, criterion=squared_error, max_depth=20, max_features=1.0, min_samples_split=10, n_estimators=150</v>
      </c>
      <c r="D2241" t="str">
        <f t="shared" si="416"/>
        <v>True</v>
      </c>
      <c r="E2241" t="str">
        <f t="shared" si="417"/>
        <v>squared_error</v>
      </c>
      <c r="F2241">
        <f t="shared" si="418"/>
        <v>20</v>
      </c>
      <c r="G2241" t="str">
        <f t="shared" si="426"/>
        <v>1.0</v>
      </c>
      <c r="H2241" t="str">
        <f t="shared" si="426"/>
        <v>10</v>
      </c>
      <c r="I2241" t="str">
        <f t="shared" si="419"/>
        <v>150</v>
      </c>
      <c r="J2241">
        <f t="shared" si="420"/>
        <v>0.81899999999999995</v>
      </c>
      <c r="K2241">
        <f t="shared" si="421"/>
        <v>144</v>
      </c>
      <c r="L2241">
        <f t="shared" si="422"/>
        <v>0.7782</v>
      </c>
      <c r="M2241">
        <f t="shared" si="423"/>
        <v>165.6</v>
      </c>
    </row>
    <row r="2242" spans="1:13" x14ac:dyDescent="0.2">
      <c r="A2242" t="s">
        <v>5205</v>
      </c>
      <c r="B2242" s="1" t="s">
        <v>2700</v>
      </c>
      <c r="C2242" t="str">
        <f t="shared" ref="C2242:C2305" si="427">MID($B2242,FIND(D$1,$B2242,1),FIND(J$1,$B2242,1)-17)</f>
        <v>bootstrap=True, criterion=squared_error, max_depth=20, max_features=1.0, min_samples_split=10, n_estimators=100</v>
      </c>
      <c r="D2242" t="str">
        <f t="shared" ref="D2242:D2305" si="428">MID($B2242,FIND(D$1,$B2242,1)+LEN(D$1),FIND(E$1,$B2242,1)-(FIND(D$1,$B2242,1)+LEN(D$1))-2)</f>
        <v>True</v>
      </c>
      <c r="E2242" t="str">
        <f t="shared" ref="E2242:E2305" si="429">MID($B2242,FIND(E$1,$B2242,1)+LEN(E$1)+1,FIND(F$1,$B2242,1)-(FIND(E$1,$B2242,1)+LEN(E$1))-3)</f>
        <v>squared_error</v>
      </c>
      <c r="F2242">
        <f t="shared" ref="F2242:F2305" si="430">IFERROR(MID($B2242,FIND(F$1,$B2242,1)+LEN(F$1)+1,FIND(G$1,$B2242,1)-(FIND(F$1,$B2242,1)+LEN(F$1))-3)+0,0)</f>
        <v>20</v>
      </c>
      <c r="G2242" t="str">
        <f t="shared" ref="G2242:H2261" si="431">MID($B2242,FIND(G$1,$B2242,1)+LEN(G$1)+1,FIND(H$1,$B2242,1)-(FIND(G$1,$B2242,1)+LEN(G$1))-3)</f>
        <v>1.0</v>
      </c>
      <c r="H2242" t="str">
        <f t="shared" si="431"/>
        <v>10</v>
      </c>
      <c r="I2242" t="str">
        <f t="shared" ref="I2242:I2305" si="432">MID($B2242,FIND(I$1,$B2242,1)+LEN(I$1)+1,FIND(J$1,$B2242,1)-(FIND(I$1,$B2242,1)+LEN(I$1))-4)</f>
        <v>100</v>
      </c>
      <c r="J2242">
        <f t="shared" ref="J2242:J2305" si="433">MID($B2242,FIND(J$1,$B2242,1)+LEN(J$1)+1,FIND(K$1,$B2242,1)-(FIND(J$1,$B2242,1)+LEN(J$1))-2)+0</f>
        <v>0.76800000000000002</v>
      </c>
      <c r="K2242">
        <f t="shared" ref="K2242:K2305" si="434">IF(RIGHT(B2242,1)="n",60*MID(RIGHT(B2242,7),1,4),MID(RIGHT(B2242,5),1,4))+0</f>
        <v>120</v>
      </c>
      <c r="L2242">
        <f t="shared" ref="L2242:L2305" si="435">AVERAGEIFS(J:J,$C:$C,$C2242)</f>
        <v>0.77819999999999989</v>
      </c>
      <c r="M2242">
        <f t="shared" ref="M2242:M2305" si="436">AVERAGEIFS(K:K,$C:$C,$C2242)</f>
        <v>114</v>
      </c>
    </row>
    <row r="2243" spans="1:13" x14ac:dyDescent="0.2">
      <c r="A2243" t="s">
        <v>5205</v>
      </c>
      <c r="B2243" s="1" t="s">
        <v>2701</v>
      </c>
      <c r="C2243" t="str">
        <f t="shared" si="427"/>
        <v>bootstrap=True, criterion=squared_error, max_depth=20, max_features=1.0, min_samples_split=10, n_estimators=100</v>
      </c>
      <c r="D2243" t="str">
        <f t="shared" si="428"/>
        <v>True</v>
      </c>
      <c r="E2243" t="str">
        <f t="shared" si="429"/>
        <v>squared_error</v>
      </c>
      <c r="F2243">
        <f t="shared" si="430"/>
        <v>20</v>
      </c>
      <c r="G2243" t="str">
        <f t="shared" si="431"/>
        <v>1.0</v>
      </c>
      <c r="H2243" t="str">
        <f t="shared" si="431"/>
        <v>10</v>
      </c>
      <c r="I2243" t="str">
        <f t="shared" si="432"/>
        <v>100</v>
      </c>
      <c r="J2243">
        <f t="shared" si="433"/>
        <v>0.73199999999999998</v>
      </c>
      <c r="K2243">
        <f t="shared" si="434"/>
        <v>114</v>
      </c>
      <c r="L2243">
        <f t="shared" si="435"/>
        <v>0.77819999999999989</v>
      </c>
      <c r="M2243">
        <f t="shared" si="436"/>
        <v>114</v>
      </c>
    </row>
    <row r="2244" spans="1:13" x14ac:dyDescent="0.2">
      <c r="A2244" t="s">
        <v>5205</v>
      </c>
      <c r="B2244" s="1" t="s">
        <v>2702</v>
      </c>
      <c r="C2244" t="str">
        <f t="shared" si="427"/>
        <v>bootstrap=True, criterion=squared_error, max_depth=20, max_features=1.0, min_samples_split=10, n_estimators=100</v>
      </c>
      <c r="D2244" t="str">
        <f t="shared" si="428"/>
        <v>True</v>
      </c>
      <c r="E2244" t="str">
        <f t="shared" si="429"/>
        <v>squared_error</v>
      </c>
      <c r="F2244">
        <f t="shared" si="430"/>
        <v>20</v>
      </c>
      <c r="G2244" t="str">
        <f t="shared" si="431"/>
        <v>1.0</v>
      </c>
      <c r="H2244" t="str">
        <f t="shared" si="431"/>
        <v>10</v>
      </c>
      <c r="I2244" t="str">
        <f t="shared" si="432"/>
        <v>100</v>
      </c>
      <c r="J2244">
        <f t="shared" si="433"/>
        <v>0.78400000000000003</v>
      </c>
      <c r="K2244">
        <f t="shared" si="434"/>
        <v>114</v>
      </c>
      <c r="L2244">
        <f t="shared" si="435"/>
        <v>0.77819999999999989</v>
      </c>
      <c r="M2244">
        <f t="shared" si="436"/>
        <v>114</v>
      </c>
    </row>
    <row r="2245" spans="1:13" x14ac:dyDescent="0.2">
      <c r="A2245" t="s">
        <v>5205</v>
      </c>
      <c r="B2245" s="1" t="s">
        <v>2703</v>
      </c>
      <c r="C2245" t="str">
        <f t="shared" si="427"/>
        <v>bootstrap=True, criterion=squared_error, max_depth=20, max_features=1.0, min_samples_split=10, n_estimators=100</v>
      </c>
      <c r="D2245" t="str">
        <f t="shared" si="428"/>
        <v>True</v>
      </c>
      <c r="E2245" t="str">
        <f t="shared" si="429"/>
        <v>squared_error</v>
      </c>
      <c r="F2245">
        <f t="shared" si="430"/>
        <v>20</v>
      </c>
      <c r="G2245" t="str">
        <f t="shared" si="431"/>
        <v>1.0</v>
      </c>
      <c r="H2245" t="str">
        <f t="shared" si="431"/>
        <v>10</v>
      </c>
      <c r="I2245" t="str">
        <f t="shared" si="432"/>
        <v>100</v>
      </c>
      <c r="J2245">
        <f t="shared" si="433"/>
        <v>0.82</v>
      </c>
      <c r="K2245">
        <f t="shared" si="434"/>
        <v>102</v>
      </c>
      <c r="L2245">
        <f t="shared" si="435"/>
        <v>0.77819999999999989</v>
      </c>
      <c r="M2245">
        <f t="shared" si="436"/>
        <v>114</v>
      </c>
    </row>
    <row r="2246" spans="1:13" x14ac:dyDescent="0.2">
      <c r="A2246" t="s">
        <v>5205</v>
      </c>
      <c r="B2246" s="1" t="s">
        <v>2704</v>
      </c>
      <c r="C2246" t="str">
        <f t="shared" si="427"/>
        <v>bootstrap=True, criterion=squared_error, max_depth=20, max_features=1.0, min_samples_split=10, n_estimators=100</v>
      </c>
      <c r="D2246" t="str">
        <f t="shared" si="428"/>
        <v>True</v>
      </c>
      <c r="E2246" t="str">
        <f t="shared" si="429"/>
        <v>squared_error</v>
      </c>
      <c r="F2246">
        <f t="shared" si="430"/>
        <v>20</v>
      </c>
      <c r="G2246" t="str">
        <f t="shared" si="431"/>
        <v>1.0</v>
      </c>
      <c r="H2246" t="str">
        <f t="shared" si="431"/>
        <v>10</v>
      </c>
      <c r="I2246" t="str">
        <f t="shared" si="432"/>
        <v>100</v>
      </c>
      <c r="J2246">
        <f t="shared" si="433"/>
        <v>0.78700000000000003</v>
      </c>
      <c r="K2246">
        <f t="shared" si="434"/>
        <v>120</v>
      </c>
      <c r="L2246">
        <f t="shared" si="435"/>
        <v>0.77819999999999989</v>
      </c>
      <c r="M2246">
        <f t="shared" si="436"/>
        <v>114</v>
      </c>
    </row>
    <row r="2247" spans="1:13" x14ac:dyDescent="0.2">
      <c r="A2247" t="s">
        <v>5205</v>
      </c>
      <c r="B2247" s="1" t="s">
        <v>2515</v>
      </c>
      <c r="C2247" t="str">
        <f t="shared" si="427"/>
        <v>bootstrap=True, criterion=squared_error, max_depth=20, max_features=log2, min_samples_split=5, n_estimators=200</v>
      </c>
      <c r="D2247" t="str">
        <f t="shared" si="428"/>
        <v>True</v>
      </c>
      <c r="E2247" t="str">
        <f t="shared" si="429"/>
        <v>squared_error</v>
      </c>
      <c r="F2247">
        <f t="shared" si="430"/>
        <v>20</v>
      </c>
      <c r="G2247" t="str">
        <f t="shared" si="431"/>
        <v>log2</v>
      </c>
      <c r="H2247" t="str">
        <f t="shared" si="431"/>
        <v>5</v>
      </c>
      <c r="I2247" t="str">
        <f t="shared" si="432"/>
        <v>200</v>
      </c>
      <c r="J2247">
        <f t="shared" si="433"/>
        <v>0.77700000000000002</v>
      </c>
      <c r="K2247">
        <f t="shared" si="434"/>
        <v>24.8</v>
      </c>
      <c r="L2247">
        <f t="shared" si="435"/>
        <v>0.77800000000000002</v>
      </c>
      <c r="M2247">
        <f t="shared" si="436"/>
        <v>22.520000000000003</v>
      </c>
    </row>
    <row r="2248" spans="1:13" x14ac:dyDescent="0.2">
      <c r="A2248" t="s">
        <v>5205</v>
      </c>
      <c r="B2248" s="1" t="s">
        <v>2516</v>
      </c>
      <c r="C2248" t="str">
        <f t="shared" si="427"/>
        <v>bootstrap=True, criterion=squared_error, max_depth=20, max_features=log2, min_samples_split=5, n_estimators=200</v>
      </c>
      <c r="D2248" t="str">
        <f t="shared" si="428"/>
        <v>True</v>
      </c>
      <c r="E2248" t="str">
        <f t="shared" si="429"/>
        <v>squared_error</v>
      </c>
      <c r="F2248">
        <f t="shared" si="430"/>
        <v>20</v>
      </c>
      <c r="G2248" t="str">
        <f t="shared" si="431"/>
        <v>log2</v>
      </c>
      <c r="H2248" t="str">
        <f t="shared" si="431"/>
        <v>5</v>
      </c>
      <c r="I2248" t="str">
        <f t="shared" si="432"/>
        <v>200</v>
      </c>
      <c r="J2248">
        <f t="shared" si="433"/>
        <v>0.751</v>
      </c>
      <c r="K2248">
        <f t="shared" si="434"/>
        <v>23.1</v>
      </c>
      <c r="L2248">
        <f t="shared" si="435"/>
        <v>0.77800000000000002</v>
      </c>
      <c r="M2248">
        <f t="shared" si="436"/>
        <v>22.520000000000003</v>
      </c>
    </row>
    <row r="2249" spans="1:13" x14ac:dyDescent="0.2">
      <c r="A2249" t="s">
        <v>5205</v>
      </c>
      <c r="B2249" s="1" t="s">
        <v>2517</v>
      </c>
      <c r="C2249" t="str">
        <f t="shared" si="427"/>
        <v>bootstrap=True, criterion=squared_error, max_depth=20, max_features=log2, min_samples_split=5, n_estimators=200</v>
      </c>
      <c r="D2249" t="str">
        <f t="shared" si="428"/>
        <v>True</v>
      </c>
      <c r="E2249" t="str">
        <f t="shared" si="429"/>
        <v>squared_error</v>
      </c>
      <c r="F2249">
        <f t="shared" si="430"/>
        <v>20</v>
      </c>
      <c r="G2249" t="str">
        <f t="shared" si="431"/>
        <v>log2</v>
      </c>
      <c r="H2249" t="str">
        <f t="shared" si="431"/>
        <v>5</v>
      </c>
      <c r="I2249" t="str">
        <f t="shared" si="432"/>
        <v>200</v>
      </c>
      <c r="J2249">
        <f t="shared" si="433"/>
        <v>0.82399999999999995</v>
      </c>
      <c r="K2249">
        <f t="shared" si="434"/>
        <v>19.3</v>
      </c>
      <c r="L2249">
        <f t="shared" si="435"/>
        <v>0.77800000000000002</v>
      </c>
      <c r="M2249">
        <f t="shared" si="436"/>
        <v>22.520000000000003</v>
      </c>
    </row>
    <row r="2250" spans="1:13" x14ac:dyDescent="0.2">
      <c r="A2250" t="s">
        <v>5205</v>
      </c>
      <c r="B2250" s="1" t="s">
        <v>2518</v>
      </c>
      <c r="C2250" t="str">
        <f t="shared" si="427"/>
        <v>bootstrap=True, criterion=squared_error, max_depth=20, max_features=log2, min_samples_split=5, n_estimators=200</v>
      </c>
      <c r="D2250" t="str">
        <f t="shared" si="428"/>
        <v>True</v>
      </c>
      <c r="E2250" t="str">
        <f t="shared" si="429"/>
        <v>squared_error</v>
      </c>
      <c r="F2250">
        <f t="shared" si="430"/>
        <v>20</v>
      </c>
      <c r="G2250" t="str">
        <f t="shared" si="431"/>
        <v>log2</v>
      </c>
      <c r="H2250" t="str">
        <f t="shared" si="431"/>
        <v>5</v>
      </c>
      <c r="I2250" t="str">
        <f t="shared" si="432"/>
        <v>200</v>
      </c>
      <c r="J2250">
        <f t="shared" si="433"/>
        <v>0.75700000000000001</v>
      </c>
      <c r="K2250">
        <f t="shared" si="434"/>
        <v>22.2</v>
      </c>
      <c r="L2250">
        <f t="shared" si="435"/>
        <v>0.77800000000000002</v>
      </c>
      <c r="M2250">
        <f t="shared" si="436"/>
        <v>22.520000000000003</v>
      </c>
    </row>
    <row r="2251" spans="1:13" x14ac:dyDescent="0.2">
      <c r="A2251" t="s">
        <v>5205</v>
      </c>
      <c r="B2251" s="1" t="s">
        <v>2519</v>
      </c>
      <c r="C2251" t="str">
        <f t="shared" si="427"/>
        <v>bootstrap=True, criterion=squared_error, max_depth=20, max_features=log2, min_samples_split=5, n_estimators=200</v>
      </c>
      <c r="D2251" t="str">
        <f t="shared" si="428"/>
        <v>True</v>
      </c>
      <c r="E2251" t="str">
        <f t="shared" si="429"/>
        <v>squared_error</v>
      </c>
      <c r="F2251">
        <f t="shared" si="430"/>
        <v>20</v>
      </c>
      <c r="G2251" t="str">
        <f t="shared" si="431"/>
        <v>log2</v>
      </c>
      <c r="H2251" t="str">
        <f t="shared" si="431"/>
        <v>5</v>
      </c>
      <c r="I2251" t="str">
        <f t="shared" si="432"/>
        <v>200</v>
      </c>
      <c r="J2251">
        <f t="shared" si="433"/>
        <v>0.78100000000000003</v>
      </c>
      <c r="K2251">
        <f t="shared" si="434"/>
        <v>23.2</v>
      </c>
      <c r="L2251">
        <f t="shared" si="435"/>
        <v>0.77800000000000002</v>
      </c>
      <c r="M2251">
        <f t="shared" si="436"/>
        <v>22.520000000000003</v>
      </c>
    </row>
    <row r="2252" spans="1:13" x14ac:dyDescent="0.2">
      <c r="A2252" t="s">
        <v>5205</v>
      </c>
      <c r="B2252" s="1" t="s">
        <v>2645</v>
      </c>
      <c r="C2252" t="str">
        <f t="shared" si="427"/>
        <v>bootstrap=True, criterion=squared_error, max_depth=20, max_features=0.5, min_samples_split=10, n_estimators=150</v>
      </c>
      <c r="D2252" t="str">
        <f t="shared" si="428"/>
        <v>True</v>
      </c>
      <c r="E2252" t="str">
        <f t="shared" si="429"/>
        <v>squared_error</v>
      </c>
      <c r="F2252">
        <f t="shared" si="430"/>
        <v>20</v>
      </c>
      <c r="G2252" t="str">
        <f t="shared" si="431"/>
        <v>0.5</v>
      </c>
      <c r="H2252" t="str">
        <f t="shared" si="431"/>
        <v>10</v>
      </c>
      <c r="I2252" t="str">
        <f t="shared" si="432"/>
        <v>150</v>
      </c>
      <c r="J2252">
        <f t="shared" si="433"/>
        <v>0.76600000000000001</v>
      </c>
      <c r="K2252">
        <f t="shared" si="434"/>
        <v>90</v>
      </c>
      <c r="L2252">
        <f t="shared" si="435"/>
        <v>0.77799999999999991</v>
      </c>
      <c r="M2252">
        <f t="shared" si="436"/>
        <v>82.8</v>
      </c>
    </row>
    <row r="2253" spans="1:13" x14ac:dyDescent="0.2">
      <c r="A2253" t="s">
        <v>5205</v>
      </c>
      <c r="B2253" s="1" t="s">
        <v>2646</v>
      </c>
      <c r="C2253" t="str">
        <f t="shared" si="427"/>
        <v>bootstrap=True, criterion=squared_error, max_depth=20, max_features=0.5, min_samples_split=10, n_estimators=150</v>
      </c>
      <c r="D2253" t="str">
        <f t="shared" si="428"/>
        <v>True</v>
      </c>
      <c r="E2253" t="str">
        <f t="shared" si="429"/>
        <v>squared_error</v>
      </c>
      <c r="F2253">
        <f t="shared" si="430"/>
        <v>20</v>
      </c>
      <c r="G2253" t="str">
        <f t="shared" si="431"/>
        <v>0.5</v>
      </c>
      <c r="H2253" t="str">
        <f t="shared" si="431"/>
        <v>10</v>
      </c>
      <c r="I2253" t="str">
        <f t="shared" si="432"/>
        <v>150</v>
      </c>
      <c r="J2253">
        <f t="shared" si="433"/>
        <v>0.74399999999999999</v>
      </c>
      <c r="K2253">
        <f t="shared" si="434"/>
        <v>84</v>
      </c>
      <c r="L2253">
        <f t="shared" si="435"/>
        <v>0.77799999999999991</v>
      </c>
      <c r="M2253">
        <f t="shared" si="436"/>
        <v>82.8</v>
      </c>
    </row>
    <row r="2254" spans="1:13" x14ac:dyDescent="0.2">
      <c r="A2254" t="s">
        <v>5205</v>
      </c>
      <c r="B2254" s="1" t="s">
        <v>2647</v>
      </c>
      <c r="C2254" t="str">
        <f t="shared" si="427"/>
        <v>bootstrap=True, criterion=squared_error, max_depth=20, max_features=0.5, min_samples_split=10, n_estimators=150</v>
      </c>
      <c r="D2254" t="str">
        <f t="shared" si="428"/>
        <v>True</v>
      </c>
      <c r="E2254" t="str">
        <f t="shared" si="429"/>
        <v>squared_error</v>
      </c>
      <c r="F2254">
        <f t="shared" si="430"/>
        <v>20</v>
      </c>
      <c r="G2254" t="str">
        <f t="shared" si="431"/>
        <v>0.5</v>
      </c>
      <c r="H2254" t="str">
        <f t="shared" si="431"/>
        <v>10</v>
      </c>
      <c r="I2254" t="str">
        <f t="shared" si="432"/>
        <v>150</v>
      </c>
      <c r="J2254">
        <f t="shared" si="433"/>
        <v>0.77700000000000002</v>
      </c>
      <c r="K2254">
        <f t="shared" si="434"/>
        <v>84</v>
      </c>
      <c r="L2254">
        <f t="shared" si="435"/>
        <v>0.77799999999999991</v>
      </c>
      <c r="M2254">
        <f t="shared" si="436"/>
        <v>82.8</v>
      </c>
    </row>
    <row r="2255" spans="1:13" x14ac:dyDescent="0.2">
      <c r="A2255" t="s">
        <v>5205</v>
      </c>
      <c r="B2255" s="1" t="s">
        <v>2652</v>
      </c>
      <c r="C2255" t="str">
        <f t="shared" si="427"/>
        <v>bootstrap=True, criterion=squared_error, max_depth=20, max_features=0.5, min_samples_split=10, n_estimators=150</v>
      </c>
      <c r="D2255" t="str">
        <f t="shared" si="428"/>
        <v>True</v>
      </c>
      <c r="E2255" t="str">
        <f t="shared" si="429"/>
        <v>squared_error</v>
      </c>
      <c r="F2255">
        <f t="shared" si="430"/>
        <v>20</v>
      </c>
      <c r="G2255" t="str">
        <f t="shared" si="431"/>
        <v>0.5</v>
      </c>
      <c r="H2255" t="str">
        <f t="shared" si="431"/>
        <v>10</v>
      </c>
      <c r="I2255" t="str">
        <f t="shared" si="432"/>
        <v>150</v>
      </c>
      <c r="J2255">
        <f t="shared" si="433"/>
        <v>0.77900000000000003</v>
      </c>
      <c r="K2255">
        <f t="shared" si="434"/>
        <v>84</v>
      </c>
      <c r="L2255">
        <f t="shared" si="435"/>
        <v>0.77799999999999991</v>
      </c>
      <c r="M2255">
        <f t="shared" si="436"/>
        <v>82.8</v>
      </c>
    </row>
    <row r="2256" spans="1:13" x14ac:dyDescent="0.2">
      <c r="A2256" t="s">
        <v>5205</v>
      </c>
      <c r="B2256" s="1" t="s">
        <v>2653</v>
      </c>
      <c r="C2256" t="str">
        <f t="shared" si="427"/>
        <v>bootstrap=True, criterion=squared_error, max_depth=20, max_features=0.5, min_samples_split=10, n_estimators=150</v>
      </c>
      <c r="D2256" t="str">
        <f t="shared" si="428"/>
        <v>True</v>
      </c>
      <c r="E2256" t="str">
        <f t="shared" si="429"/>
        <v>squared_error</v>
      </c>
      <c r="F2256">
        <f t="shared" si="430"/>
        <v>20</v>
      </c>
      <c r="G2256" t="str">
        <f t="shared" si="431"/>
        <v>0.5</v>
      </c>
      <c r="H2256" t="str">
        <f t="shared" si="431"/>
        <v>10</v>
      </c>
      <c r="I2256" t="str">
        <f t="shared" si="432"/>
        <v>150</v>
      </c>
      <c r="J2256">
        <f t="shared" si="433"/>
        <v>0.82399999999999995</v>
      </c>
      <c r="K2256">
        <f t="shared" si="434"/>
        <v>72</v>
      </c>
      <c r="L2256">
        <f t="shared" si="435"/>
        <v>0.77799999999999991</v>
      </c>
      <c r="M2256">
        <f t="shared" si="436"/>
        <v>82.8</v>
      </c>
    </row>
    <row r="2257" spans="1:13" x14ac:dyDescent="0.2">
      <c r="A2257" t="s">
        <v>5205</v>
      </c>
      <c r="B2257" s="1" t="s">
        <v>2505</v>
      </c>
      <c r="C2257" t="str">
        <f t="shared" si="427"/>
        <v>bootstrap=True, criterion=squared_error, max_depth=20, max_features=log2, min_samples_split=5, n_estimators=150</v>
      </c>
      <c r="D2257" t="str">
        <f t="shared" si="428"/>
        <v>True</v>
      </c>
      <c r="E2257" t="str">
        <f t="shared" si="429"/>
        <v>squared_error</v>
      </c>
      <c r="F2257">
        <f t="shared" si="430"/>
        <v>20</v>
      </c>
      <c r="G2257" t="str">
        <f t="shared" si="431"/>
        <v>log2</v>
      </c>
      <c r="H2257" t="str">
        <f t="shared" si="431"/>
        <v>5</v>
      </c>
      <c r="I2257" t="str">
        <f t="shared" si="432"/>
        <v>150</v>
      </c>
      <c r="J2257">
        <f t="shared" si="433"/>
        <v>0.77700000000000002</v>
      </c>
      <c r="K2257">
        <f t="shared" si="434"/>
        <v>27.2</v>
      </c>
      <c r="L2257">
        <f t="shared" si="435"/>
        <v>0.77780000000000005</v>
      </c>
      <c r="M2257">
        <f t="shared" si="436"/>
        <v>24.28</v>
      </c>
    </row>
    <row r="2258" spans="1:13" x14ac:dyDescent="0.2">
      <c r="A2258" t="s">
        <v>5205</v>
      </c>
      <c r="B2258" s="1" t="s">
        <v>2506</v>
      </c>
      <c r="C2258" t="str">
        <f t="shared" si="427"/>
        <v>bootstrap=True, criterion=squared_error, max_depth=20, max_features=log2, min_samples_split=5, n_estimators=150</v>
      </c>
      <c r="D2258" t="str">
        <f t="shared" si="428"/>
        <v>True</v>
      </c>
      <c r="E2258" t="str">
        <f t="shared" si="429"/>
        <v>squared_error</v>
      </c>
      <c r="F2258">
        <f t="shared" si="430"/>
        <v>20</v>
      </c>
      <c r="G2258" t="str">
        <f t="shared" si="431"/>
        <v>log2</v>
      </c>
      <c r="H2258" t="str">
        <f t="shared" si="431"/>
        <v>5</v>
      </c>
      <c r="I2258" t="str">
        <f t="shared" si="432"/>
        <v>150</v>
      </c>
      <c r="J2258">
        <f t="shared" si="433"/>
        <v>0.752</v>
      </c>
      <c r="K2258">
        <f t="shared" si="434"/>
        <v>26.1</v>
      </c>
      <c r="L2258">
        <f t="shared" si="435"/>
        <v>0.77780000000000005</v>
      </c>
      <c r="M2258">
        <f t="shared" si="436"/>
        <v>24.28</v>
      </c>
    </row>
    <row r="2259" spans="1:13" x14ac:dyDescent="0.2">
      <c r="A2259" t="s">
        <v>5205</v>
      </c>
      <c r="B2259" s="1" t="s">
        <v>2508</v>
      </c>
      <c r="C2259" t="str">
        <f t="shared" si="427"/>
        <v>bootstrap=True, criterion=squared_error, max_depth=20, max_features=log2, min_samples_split=5, n_estimators=150</v>
      </c>
      <c r="D2259" t="str">
        <f t="shared" si="428"/>
        <v>True</v>
      </c>
      <c r="E2259" t="str">
        <f t="shared" si="429"/>
        <v>squared_error</v>
      </c>
      <c r="F2259">
        <f t="shared" si="430"/>
        <v>20</v>
      </c>
      <c r="G2259" t="str">
        <f t="shared" si="431"/>
        <v>log2</v>
      </c>
      <c r="H2259" t="str">
        <f t="shared" si="431"/>
        <v>5</v>
      </c>
      <c r="I2259" t="str">
        <f t="shared" si="432"/>
        <v>150</v>
      </c>
      <c r="J2259">
        <f t="shared" si="433"/>
        <v>0.75800000000000001</v>
      </c>
      <c r="K2259">
        <f t="shared" si="434"/>
        <v>26.6</v>
      </c>
      <c r="L2259">
        <f t="shared" si="435"/>
        <v>0.77780000000000005</v>
      </c>
      <c r="M2259">
        <f t="shared" si="436"/>
        <v>24.28</v>
      </c>
    </row>
    <row r="2260" spans="1:13" x14ac:dyDescent="0.2">
      <c r="A2260" t="s">
        <v>5205</v>
      </c>
      <c r="B2260" s="1" t="s">
        <v>2512</v>
      </c>
      <c r="C2260" t="str">
        <f t="shared" si="427"/>
        <v>bootstrap=True, criterion=squared_error, max_depth=20, max_features=log2, min_samples_split=5, n_estimators=150</v>
      </c>
      <c r="D2260" t="str">
        <f t="shared" si="428"/>
        <v>True</v>
      </c>
      <c r="E2260" t="str">
        <f t="shared" si="429"/>
        <v>squared_error</v>
      </c>
      <c r="F2260">
        <f t="shared" si="430"/>
        <v>20</v>
      </c>
      <c r="G2260" t="str">
        <f t="shared" si="431"/>
        <v>log2</v>
      </c>
      <c r="H2260" t="str">
        <f t="shared" si="431"/>
        <v>5</v>
      </c>
      <c r="I2260" t="str">
        <f t="shared" si="432"/>
        <v>150</v>
      </c>
      <c r="J2260">
        <f t="shared" si="433"/>
        <v>0.78</v>
      </c>
      <c r="K2260">
        <f t="shared" si="434"/>
        <v>23.8</v>
      </c>
      <c r="L2260">
        <f t="shared" si="435"/>
        <v>0.77780000000000005</v>
      </c>
      <c r="M2260">
        <f t="shared" si="436"/>
        <v>24.28</v>
      </c>
    </row>
    <row r="2261" spans="1:13" x14ac:dyDescent="0.2">
      <c r="A2261" t="s">
        <v>5205</v>
      </c>
      <c r="B2261" s="1" t="s">
        <v>2514</v>
      </c>
      <c r="C2261" t="str">
        <f t="shared" si="427"/>
        <v>bootstrap=True, criterion=squared_error, max_depth=20, max_features=log2, min_samples_split=5, n_estimators=150</v>
      </c>
      <c r="D2261" t="str">
        <f t="shared" si="428"/>
        <v>True</v>
      </c>
      <c r="E2261" t="str">
        <f t="shared" si="429"/>
        <v>squared_error</v>
      </c>
      <c r="F2261">
        <f t="shared" si="430"/>
        <v>20</v>
      </c>
      <c r="G2261" t="str">
        <f t="shared" si="431"/>
        <v>log2</v>
      </c>
      <c r="H2261" t="str">
        <f t="shared" si="431"/>
        <v>5</v>
      </c>
      <c r="I2261" t="str">
        <f t="shared" si="432"/>
        <v>150</v>
      </c>
      <c r="J2261">
        <f t="shared" si="433"/>
        <v>0.82199999999999995</v>
      </c>
      <c r="K2261">
        <f t="shared" si="434"/>
        <v>17.7</v>
      </c>
      <c r="L2261">
        <f t="shared" si="435"/>
        <v>0.77780000000000005</v>
      </c>
      <c r="M2261">
        <f t="shared" si="436"/>
        <v>24.28</v>
      </c>
    </row>
    <row r="2262" spans="1:13" x14ac:dyDescent="0.2">
      <c r="A2262" t="s">
        <v>5205</v>
      </c>
      <c r="B2262" s="1" t="s">
        <v>3931</v>
      </c>
      <c r="C2262" t="str">
        <f t="shared" si="427"/>
        <v>bootstrap=False, criterion=squared_error, max_depth=20, max_features=log2, min_samples_split=10, n_estimators=100</v>
      </c>
      <c r="D2262" t="str">
        <f t="shared" si="428"/>
        <v>False</v>
      </c>
      <c r="E2262" t="str">
        <f t="shared" si="429"/>
        <v>squared_error</v>
      </c>
      <c r="F2262">
        <f t="shared" si="430"/>
        <v>20</v>
      </c>
      <c r="G2262" t="str">
        <f t="shared" ref="G2262:H2281" si="437">MID($B2262,FIND(G$1,$B2262,1)+LEN(G$1)+1,FIND(H$1,$B2262,1)-(FIND(G$1,$B2262,1)+LEN(G$1))-3)</f>
        <v>log2</v>
      </c>
      <c r="H2262" t="str">
        <f t="shared" si="437"/>
        <v>10</v>
      </c>
      <c r="I2262" t="str">
        <f t="shared" si="432"/>
        <v>100</v>
      </c>
      <c r="J2262">
        <f t="shared" si="433"/>
        <v>0.77</v>
      </c>
      <c r="K2262">
        <f t="shared" si="434"/>
        <v>17.8</v>
      </c>
      <c r="L2262">
        <f t="shared" si="435"/>
        <v>0.77699999999999991</v>
      </c>
      <c r="M2262">
        <f t="shared" si="436"/>
        <v>17.34</v>
      </c>
    </row>
    <row r="2263" spans="1:13" x14ac:dyDescent="0.2">
      <c r="A2263" t="s">
        <v>5205</v>
      </c>
      <c r="B2263" s="1" t="s">
        <v>3932</v>
      </c>
      <c r="C2263" t="str">
        <f t="shared" si="427"/>
        <v>bootstrap=False, criterion=squared_error, max_depth=20, max_features=log2, min_samples_split=10, n_estimators=100</v>
      </c>
      <c r="D2263" t="str">
        <f t="shared" si="428"/>
        <v>False</v>
      </c>
      <c r="E2263" t="str">
        <f t="shared" si="429"/>
        <v>squared_error</v>
      </c>
      <c r="F2263">
        <f t="shared" si="430"/>
        <v>20</v>
      </c>
      <c r="G2263" t="str">
        <f t="shared" si="437"/>
        <v>log2</v>
      </c>
      <c r="H2263" t="str">
        <f t="shared" si="437"/>
        <v>10</v>
      </c>
      <c r="I2263" t="str">
        <f t="shared" si="432"/>
        <v>100</v>
      </c>
      <c r="J2263">
        <f t="shared" si="433"/>
        <v>0.751</v>
      </c>
      <c r="K2263">
        <f t="shared" si="434"/>
        <v>17.5</v>
      </c>
      <c r="L2263">
        <f t="shared" si="435"/>
        <v>0.77699999999999991</v>
      </c>
      <c r="M2263">
        <f t="shared" si="436"/>
        <v>17.34</v>
      </c>
    </row>
    <row r="2264" spans="1:13" x14ac:dyDescent="0.2">
      <c r="A2264" t="s">
        <v>5205</v>
      </c>
      <c r="B2264" s="1" t="s">
        <v>3933</v>
      </c>
      <c r="C2264" t="str">
        <f t="shared" si="427"/>
        <v>bootstrap=False, criterion=squared_error, max_depth=20, max_features=log2, min_samples_split=10, n_estimators=100</v>
      </c>
      <c r="D2264" t="str">
        <f t="shared" si="428"/>
        <v>False</v>
      </c>
      <c r="E2264" t="str">
        <f t="shared" si="429"/>
        <v>squared_error</v>
      </c>
      <c r="F2264">
        <f t="shared" si="430"/>
        <v>20</v>
      </c>
      <c r="G2264" t="str">
        <f t="shared" si="437"/>
        <v>log2</v>
      </c>
      <c r="H2264" t="str">
        <f t="shared" si="437"/>
        <v>10</v>
      </c>
      <c r="I2264" t="str">
        <f t="shared" si="432"/>
        <v>100</v>
      </c>
      <c r="J2264">
        <f t="shared" si="433"/>
        <v>0.752</v>
      </c>
      <c r="K2264">
        <f t="shared" si="434"/>
        <v>17.600000000000001</v>
      </c>
      <c r="L2264">
        <f t="shared" si="435"/>
        <v>0.77699999999999991</v>
      </c>
      <c r="M2264">
        <f t="shared" si="436"/>
        <v>17.34</v>
      </c>
    </row>
    <row r="2265" spans="1:13" x14ac:dyDescent="0.2">
      <c r="A2265" t="s">
        <v>5205</v>
      </c>
      <c r="B2265" s="1" t="s">
        <v>3934</v>
      </c>
      <c r="C2265" t="str">
        <f t="shared" si="427"/>
        <v>bootstrap=False, criterion=squared_error, max_depth=20, max_features=log2, min_samples_split=10, n_estimators=100</v>
      </c>
      <c r="D2265" t="str">
        <f t="shared" si="428"/>
        <v>False</v>
      </c>
      <c r="E2265" t="str">
        <f t="shared" si="429"/>
        <v>squared_error</v>
      </c>
      <c r="F2265">
        <f t="shared" si="430"/>
        <v>20</v>
      </c>
      <c r="G2265" t="str">
        <f t="shared" si="437"/>
        <v>log2</v>
      </c>
      <c r="H2265" t="str">
        <f t="shared" si="437"/>
        <v>10</v>
      </c>
      <c r="I2265" t="str">
        <f t="shared" si="432"/>
        <v>100</v>
      </c>
      <c r="J2265">
        <f t="shared" si="433"/>
        <v>0.78100000000000003</v>
      </c>
      <c r="K2265">
        <f t="shared" si="434"/>
        <v>18.3</v>
      </c>
      <c r="L2265">
        <f t="shared" si="435"/>
        <v>0.77699999999999991</v>
      </c>
      <c r="M2265">
        <f t="shared" si="436"/>
        <v>17.34</v>
      </c>
    </row>
    <row r="2266" spans="1:13" x14ac:dyDescent="0.2">
      <c r="A2266" t="s">
        <v>5205</v>
      </c>
      <c r="B2266" s="1" t="s">
        <v>3935</v>
      </c>
      <c r="C2266" t="str">
        <f t="shared" si="427"/>
        <v>bootstrap=False, criterion=squared_error, max_depth=20, max_features=log2, min_samples_split=10, n_estimators=100</v>
      </c>
      <c r="D2266" t="str">
        <f t="shared" si="428"/>
        <v>False</v>
      </c>
      <c r="E2266" t="str">
        <f t="shared" si="429"/>
        <v>squared_error</v>
      </c>
      <c r="F2266">
        <f t="shared" si="430"/>
        <v>20</v>
      </c>
      <c r="G2266" t="str">
        <f t="shared" si="437"/>
        <v>log2</v>
      </c>
      <c r="H2266" t="str">
        <f t="shared" si="437"/>
        <v>10</v>
      </c>
      <c r="I2266" t="str">
        <f t="shared" si="432"/>
        <v>100</v>
      </c>
      <c r="J2266">
        <f t="shared" si="433"/>
        <v>0.83099999999999996</v>
      </c>
      <c r="K2266">
        <f t="shared" si="434"/>
        <v>15.5</v>
      </c>
      <c r="L2266">
        <f t="shared" si="435"/>
        <v>0.77699999999999991</v>
      </c>
      <c r="M2266">
        <f t="shared" si="436"/>
        <v>17.34</v>
      </c>
    </row>
    <row r="2267" spans="1:13" x14ac:dyDescent="0.2">
      <c r="A2267" t="s">
        <v>5205</v>
      </c>
      <c r="B2267" s="1" t="s">
        <v>3954</v>
      </c>
      <c r="C2267" t="str">
        <f t="shared" si="427"/>
        <v>bootstrap=False, criterion=squared_error, max_depth=20, max_features=log2, min_samples_split=10, n_estimators=500</v>
      </c>
      <c r="D2267" t="str">
        <f t="shared" si="428"/>
        <v>False</v>
      </c>
      <c r="E2267" t="str">
        <f t="shared" si="429"/>
        <v>squared_error</v>
      </c>
      <c r="F2267">
        <f t="shared" si="430"/>
        <v>20</v>
      </c>
      <c r="G2267" t="str">
        <f t="shared" si="437"/>
        <v>log2</v>
      </c>
      <c r="H2267" t="str">
        <f t="shared" si="437"/>
        <v>10</v>
      </c>
      <c r="I2267" t="str">
        <f t="shared" si="432"/>
        <v>500</v>
      </c>
      <c r="J2267">
        <f t="shared" si="433"/>
        <v>0.77100000000000002</v>
      </c>
      <c r="K2267">
        <f t="shared" si="434"/>
        <v>84</v>
      </c>
      <c r="L2267">
        <f t="shared" si="435"/>
        <v>0.77699999999999991</v>
      </c>
      <c r="M2267">
        <f t="shared" si="436"/>
        <v>82.8</v>
      </c>
    </row>
    <row r="2268" spans="1:13" x14ac:dyDescent="0.2">
      <c r="A2268" t="s">
        <v>5205</v>
      </c>
      <c r="B2268" s="1" t="s">
        <v>3955</v>
      </c>
      <c r="C2268" t="str">
        <f t="shared" si="427"/>
        <v>bootstrap=False, criterion=squared_error, max_depth=20, max_features=log2, min_samples_split=10, n_estimators=500</v>
      </c>
      <c r="D2268" t="str">
        <f t="shared" si="428"/>
        <v>False</v>
      </c>
      <c r="E2268" t="str">
        <f t="shared" si="429"/>
        <v>squared_error</v>
      </c>
      <c r="F2268">
        <f t="shared" si="430"/>
        <v>20</v>
      </c>
      <c r="G2268" t="str">
        <f t="shared" si="437"/>
        <v>log2</v>
      </c>
      <c r="H2268" t="str">
        <f t="shared" si="437"/>
        <v>10</v>
      </c>
      <c r="I2268" t="str">
        <f t="shared" si="432"/>
        <v>500</v>
      </c>
      <c r="J2268">
        <f t="shared" si="433"/>
        <v>0.753</v>
      </c>
      <c r="K2268">
        <f t="shared" si="434"/>
        <v>84</v>
      </c>
      <c r="L2268">
        <f t="shared" si="435"/>
        <v>0.77699999999999991</v>
      </c>
      <c r="M2268">
        <f t="shared" si="436"/>
        <v>82.8</v>
      </c>
    </row>
    <row r="2269" spans="1:13" x14ac:dyDescent="0.2">
      <c r="A2269" t="s">
        <v>5205</v>
      </c>
      <c r="B2269" s="1" t="s">
        <v>3956</v>
      </c>
      <c r="C2269" t="str">
        <f t="shared" si="427"/>
        <v>bootstrap=False, criterion=squared_error, max_depth=20, max_features=log2, min_samples_split=10, n_estimators=500</v>
      </c>
      <c r="D2269" t="str">
        <f t="shared" si="428"/>
        <v>False</v>
      </c>
      <c r="E2269" t="str">
        <f t="shared" si="429"/>
        <v>squared_error</v>
      </c>
      <c r="F2269">
        <f t="shared" si="430"/>
        <v>20</v>
      </c>
      <c r="G2269" t="str">
        <f t="shared" si="437"/>
        <v>log2</v>
      </c>
      <c r="H2269" t="str">
        <f t="shared" si="437"/>
        <v>10</v>
      </c>
      <c r="I2269" t="str">
        <f t="shared" si="432"/>
        <v>500</v>
      </c>
      <c r="J2269">
        <f t="shared" si="433"/>
        <v>0.751</v>
      </c>
      <c r="K2269">
        <f t="shared" si="434"/>
        <v>84</v>
      </c>
      <c r="L2269">
        <f t="shared" si="435"/>
        <v>0.77699999999999991</v>
      </c>
      <c r="M2269">
        <f t="shared" si="436"/>
        <v>82.8</v>
      </c>
    </row>
    <row r="2270" spans="1:13" x14ac:dyDescent="0.2">
      <c r="A2270" t="s">
        <v>5205</v>
      </c>
      <c r="B2270" s="1" t="s">
        <v>3959</v>
      </c>
      <c r="C2270" t="str">
        <f t="shared" si="427"/>
        <v>bootstrap=False, criterion=squared_error, max_depth=20, max_features=log2, min_samples_split=10, n_estimators=500</v>
      </c>
      <c r="D2270" t="str">
        <f t="shared" si="428"/>
        <v>False</v>
      </c>
      <c r="E2270" t="str">
        <f t="shared" si="429"/>
        <v>squared_error</v>
      </c>
      <c r="F2270">
        <f t="shared" si="430"/>
        <v>20</v>
      </c>
      <c r="G2270" t="str">
        <f t="shared" si="437"/>
        <v>log2</v>
      </c>
      <c r="H2270" t="str">
        <f t="shared" si="437"/>
        <v>10</v>
      </c>
      <c r="I2270" t="str">
        <f t="shared" si="432"/>
        <v>500</v>
      </c>
      <c r="J2270">
        <f t="shared" si="433"/>
        <v>0.83</v>
      </c>
      <c r="K2270">
        <f t="shared" si="434"/>
        <v>72</v>
      </c>
      <c r="L2270">
        <f t="shared" si="435"/>
        <v>0.77699999999999991</v>
      </c>
      <c r="M2270">
        <f t="shared" si="436"/>
        <v>82.8</v>
      </c>
    </row>
    <row r="2271" spans="1:13" x14ac:dyDescent="0.2">
      <c r="A2271" t="s">
        <v>5205</v>
      </c>
      <c r="B2271" s="1" t="s">
        <v>3960</v>
      </c>
      <c r="C2271" t="str">
        <f t="shared" si="427"/>
        <v>bootstrap=False, criterion=squared_error, max_depth=20, max_features=log2, min_samples_split=10, n_estimators=500</v>
      </c>
      <c r="D2271" t="str">
        <f t="shared" si="428"/>
        <v>False</v>
      </c>
      <c r="E2271" t="str">
        <f t="shared" si="429"/>
        <v>squared_error</v>
      </c>
      <c r="F2271">
        <f t="shared" si="430"/>
        <v>20</v>
      </c>
      <c r="G2271" t="str">
        <f t="shared" si="437"/>
        <v>log2</v>
      </c>
      <c r="H2271" t="str">
        <f t="shared" si="437"/>
        <v>10</v>
      </c>
      <c r="I2271" t="str">
        <f t="shared" si="432"/>
        <v>500</v>
      </c>
      <c r="J2271">
        <f t="shared" si="433"/>
        <v>0.78</v>
      </c>
      <c r="K2271">
        <f t="shared" si="434"/>
        <v>90</v>
      </c>
      <c r="L2271">
        <f t="shared" si="435"/>
        <v>0.77699999999999991</v>
      </c>
      <c r="M2271">
        <f t="shared" si="436"/>
        <v>82.8</v>
      </c>
    </row>
    <row r="2272" spans="1:13" x14ac:dyDescent="0.2">
      <c r="A2272" t="s">
        <v>5205</v>
      </c>
      <c r="B2272" s="1" t="s">
        <v>3936</v>
      </c>
      <c r="C2272" t="str">
        <f t="shared" si="427"/>
        <v>bootstrap=False, criterion=squared_error, max_depth=20, max_features=log2, min_samples_split=10, n_estimators=150</v>
      </c>
      <c r="D2272" t="str">
        <f t="shared" si="428"/>
        <v>False</v>
      </c>
      <c r="E2272" t="str">
        <f t="shared" si="429"/>
        <v>squared_error</v>
      </c>
      <c r="F2272">
        <f t="shared" si="430"/>
        <v>20</v>
      </c>
      <c r="G2272" t="str">
        <f t="shared" si="437"/>
        <v>log2</v>
      </c>
      <c r="H2272" t="str">
        <f t="shared" si="437"/>
        <v>10</v>
      </c>
      <c r="I2272" t="str">
        <f t="shared" si="432"/>
        <v>150</v>
      </c>
      <c r="J2272">
        <f t="shared" si="433"/>
        <v>0.77100000000000002</v>
      </c>
      <c r="K2272">
        <f t="shared" si="434"/>
        <v>26.5</v>
      </c>
      <c r="L2272">
        <f t="shared" si="435"/>
        <v>0.77659999999999996</v>
      </c>
      <c r="M2272">
        <f t="shared" si="436"/>
        <v>25.04</v>
      </c>
    </row>
    <row r="2273" spans="1:13" x14ac:dyDescent="0.2">
      <c r="A2273" t="s">
        <v>5205</v>
      </c>
      <c r="B2273" s="1" t="s">
        <v>3939</v>
      </c>
      <c r="C2273" t="str">
        <f t="shared" si="427"/>
        <v>bootstrap=False, criterion=squared_error, max_depth=20, max_features=log2, min_samples_split=10, n_estimators=150</v>
      </c>
      <c r="D2273" t="str">
        <f t="shared" si="428"/>
        <v>False</v>
      </c>
      <c r="E2273" t="str">
        <f t="shared" si="429"/>
        <v>squared_error</v>
      </c>
      <c r="F2273">
        <f t="shared" si="430"/>
        <v>20</v>
      </c>
      <c r="G2273" t="str">
        <f t="shared" si="437"/>
        <v>log2</v>
      </c>
      <c r="H2273" t="str">
        <f t="shared" si="437"/>
        <v>10</v>
      </c>
      <c r="I2273" t="str">
        <f t="shared" si="432"/>
        <v>150</v>
      </c>
      <c r="J2273">
        <f t="shared" si="433"/>
        <v>0.752</v>
      </c>
      <c r="K2273">
        <f t="shared" si="434"/>
        <v>25.5</v>
      </c>
      <c r="L2273">
        <f t="shared" si="435"/>
        <v>0.77659999999999996</v>
      </c>
      <c r="M2273">
        <f t="shared" si="436"/>
        <v>25.04</v>
      </c>
    </row>
    <row r="2274" spans="1:13" x14ac:dyDescent="0.2">
      <c r="A2274" t="s">
        <v>5205</v>
      </c>
      <c r="B2274" s="1" t="s">
        <v>3940</v>
      </c>
      <c r="C2274" t="str">
        <f t="shared" si="427"/>
        <v>bootstrap=False, criterion=squared_error, max_depth=20, max_features=log2, min_samples_split=10, n_estimators=150</v>
      </c>
      <c r="D2274" t="str">
        <f t="shared" si="428"/>
        <v>False</v>
      </c>
      <c r="E2274" t="str">
        <f t="shared" si="429"/>
        <v>squared_error</v>
      </c>
      <c r="F2274">
        <f t="shared" si="430"/>
        <v>20</v>
      </c>
      <c r="G2274" t="str">
        <f t="shared" si="437"/>
        <v>log2</v>
      </c>
      <c r="H2274" t="str">
        <f t="shared" si="437"/>
        <v>10</v>
      </c>
      <c r="I2274" t="str">
        <f t="shared" si="432"/>
        <v>150</v>
      </c>
      <c r="J2274">
        <f t="shared" si="433"/>
        <v>0.753</v>
      </c>
      <c r="K2274">
        <f t="shared" si="434"/>
        <v>25.4</v>
      </c>
      <c r="L2274">
        <f t="shared" si="435"/>
        <v>0.77659999999999996</v>
      </c>
      <c r="M2274">
        <f t="shared" si="436"/>
        <v>25.04</v>
      </c>
    </row>
    <row r="2275" spans="1:13" x14ac:dyDescent="0.2">
      <c r="A2275" t="s">
        <v>5205</v>
      </c>
      <c r="B2275" s="1" t="s">
        <v>3943</v>
      </c>
      <c r="C2275" t="str">
        <f t="shared" si="427"/>
        <v>bootstrap=False, criterion=squared_error, max_depth=20, max_features=log2, min_samples_split=10, n_estimators=150</v>
      </c>
      <c r="D2275" t="str">
        <f t="shared" si="428"/>
        <v>False</v>
      </c>
      <c r="E2275" t="str">
        <f t="shared" si="429"/>
        <v>squared_error</v>
      </c>
      <c r="F2275">
        <f t="shared" si="430"/>
        <v>20</v>
      </c>
      <c r="G2275" t="str">
        <f t="shared" si="437"/>
        <v>log2</v>
      </c>
      <c r="H2275" t="str">
        <f t="shared" si="437"/>
        <v>10</v>
      </c>
      <c r="I2275" t="str">
        <f t="shared" si="432"/>
        <v>150</v>
      </c>
      <c r="J2275">
        <f t="shared" si="433"/>
        <v>0.77900000000000003</v>
      </c>
      <c r="K2275">
        <f t="shared" si="434"/>
        <v>26.1</v>
      </c>
      <c r="L2275">
        <f t="shared" si="435"/>
        <v>0.77659999999999996</v>
      </c>
      <c r="M2275">
        <f t="shared" si="436"/>
        <v>25.04</v>
      </c>
    </row>
    <row r="2276" spans="1:13" x14ac:dyDescent="0.2">
      <c r="A2276" t="s">
        <v>5205</v>
      </c>
      <c r="B2276" s="1" t="s">
        <v>3945</v>
      </c>
      <c r="C2276" t="str">
        <f t="shared" si="427"/>
        <v>bootstrap=False, criterion=squared_error, max_depth=20, max_features=log2, min_samples_split=10, n_estimators=150</v>
      </c>
      <c r="D2276" t="str">
        <f t="shared" si="428"/>
        <v>False</v>
      </c>
      <c r="E2276" t="str">
        <f t="shared" si="429"/>
        <v>squared_error</v>
      </c>
      <c r="F2276">
        <f t="shared" si="430"/>
        <v>20</v>
      </c>
      <c r="G2276" t="str">
        <f t="shared" si="437"/>
        <v>log2</v>
      </c>
      <c r="H2276" t="str">
        <f t="shared" si="437"/>
        <v>10</v>
      </c>
      <c r="I2276" t="str">
        <f t="shared" si="432"/>
        <v>150</v>
      </c>
      <c r="J2276">
        <f t="shared" si="433"/>
        <v>0.82799999999999996</v>
      </c>
      <c r="K2276">
        <f t="shared" si="434"/>
        <v>21.7</v>
      </c>
      <c r="L2276">
        <f t="shared" si="435"/>
        <v>0.77659999999999996</v>
      </c>
      <c r="M2276">
        <f t="shared" si="436"/>
        <v>25.04</v>
      </c>
    </row>
    <row r="2277" spans="1:13" x14ac:dyDescent="0.2">
      <c r="A2277" t="s">
        <v>5205</v>
      </c>
      <c r="B2277" s="1" t="s">
        <v>3946</v>
      </c>
      <c r="C2277" t="str">
        <f t="shared" si="427"/>
        <v>bootstrap=False, criterion=squared_error, max_depth=20, max_features=log2, min_samples_split=10, n_estimators=200</v>
      </c>
      <c r="D2277" t="str">
        <f t="shared" si="428"/>
        <v>False</v>
      </c>
      <c r="E2277" t="str">
        <f t="shared" si="429"/>
        <v>squared_error</v>
      </c>
      <c r="F2277">
        <f t="shared" si="430"/>
        <v>20</v>
      </c>
      <c r="G2277" t="str">
        <f t="shared" si="437"/>
        <v>log2</v>
      </c>
      <c r="H2277" t="str">
        <f t="shared" si="437"/>
        <v>10</v>
      </c>
      <c r="I2277" t="str">
        <f t="shared" si="432"/>
        <v>200</v>
      </c>
      <c r="J2277">
        <f t="shared" si="433"/>
        <v>0.751</v>
      </c>
      <c r="K2277">
        <f t="shared" si="434"/>
        <v>33.1</v>
      </c>
      <c r="L2277">
        <f t="shared" si="435"/>
        <v>0.7762</v>
      </c>
      <c r="M2277">
        <f t="shared" si="436"/>
        <v>33.04</v>
      </c>
    </row>
    <row r="2278" spans="1:13" x14ac:dyDescent="0.2">
      <c r="A2278" t="s">
        <v>5205</v>
      </c>
      <c r="B2278" s="1" t="s">
        <v>3947</v>
      </c>
      <c r="C2278" t="str">
        <f t="shared" si="427"/>
        <v>bootstrap=False, criterion=squared_error, max_depth=20, max_features=log2, min_samples_split=10, n_estimators=200</v>
      </c>
      <c r="D2278" t="str">
        <f t="shared" si="428"/>
        <v>False</v>
      </c>
      <c r="E2278" t="str">
        <f t="shared" si="429"/>
        <v>squared_error</v>
      </c>
      <c r="F2278">
        <f t="shared" si="430"/>
        <v>20</v>
      </c>
      <c r="G2278" t="str">
        <f t="shared" si="437"/>
        <v>log2</v>
      </c>
      <c r="H2278" t="str">
        <f t="shared" si="437"/>
        <v>10</v>
      </c>
      <c r="I2278" t="str">
        <f t="shared" si="432"/>
        <v>200</v>
      </c>
      <c r="J2278">
        <f t="shared" si="433"/>
        <v>0.77100000000000002</v>
      </c>
      <c r="K2278">
        <f t="shared" si="434"/>
        <v>34.299999999999997</v>
      </c>
      <c r="L2278">
        <f t="shared" si="435"/>
        <v>0.7762</v>
      </c>
      <c r="M2278">
        <f t="shared" si="436"/>
        <v>33.04</v>
      </c>
    </row>
    <row r="2279" spans="1:13" x14ac:dyDescent="0.2">
      <c r="A2279" t="s">
        <v>5205</v>
      </c>
      <c r="B2279" s="1" t="s">
        <v>3948</v>
      </c>
      <c r="C2279" t="str">
        <f t="shared" si="427"/>
        <v>bootstrap=False, criterion=squared_error, max_depth=20, max_features=log2, min_samples_split=10, n_estimators=200</v>
      </c>
      <c r="D2279" t="str">
        <f t="shared" si="428"/>
        <v>False</v>
      </c>
      <c r="E2279" t="str">
        <f t="shared" si="429"/>
        <v>squared_error</v>
      </c>
      <c r="F2279">
        <f t="shared" si="430"/>
        <v>20</v>
      </c>
      <c r="G2279" t="str">
        <f t="shared" si="437"/>
        <v>log2</v>
      </c>
      <c r="H2279" t="str">
        <f t="shared" si="437"/>
        <v>10</v>
      </c>
      <c r="I2279" t="str">
        <f t="shared" si="432"/>
        <v>200</v>
      </c>
      <c r="J2279">
        <f t="shared" si="433"/>
        <v>0.751</v>
      </c>
      <c r="K2279">
        <f t="shared" si="434"/>
        <v>33.5</v>
      </c>
      <c r="L2279">
        <f t="shared" si="435"/>
        <v>0.7762</v>
      </c>
      <c r="M2279">
        <f t="shared" si="436"/>
        <v>33.04</v>
      </c>
    </row>
    <row r="2280" spans="1:13" x14ac:dyDescent="0.2">
      <c r="A2280" t="s">
        <v>5205</v>
      </c>
      <c r="B2280" s="1" t="s">
        <v>3949</v>
      </c>
      <c r="C2280" t="str">
        <f t="shared" si="427"/>
        <v>bootstrap=False, criterion=squared_error, max_depth=20, max_features=log2, min_samples_split=10, n_estimators=200</v>
      </c>
      <c r="D2280" t="str">
        <f t="shared" si="428"/>
        <v>False</v>
      </c>
      <c r="E2280" t="str">
        <f t="shared" si="429"/>
        <v>squared_error</v>
      </c>
      <c r="F2280">
        <f t="shared" si="430"/>
        <v>20</v>
      </c>
      <c r="G2280" t="str">
        <f t="shared" si="437"/>
        <v>log2</v>
      </c>
      <c r="H2280" t="str">
        <f t="shared" si="437"/>
        <v>10</v>
      </c>
      <c r="I2280" t="str">
        <f t="shared" si="432"/>
        <v>200</v>
      </c>
      <c r="J2280">
        <f t="shared" si="433"/>
        <v>0.82899999999999996</v>
      </c>
      <c r="K2280">
        <f t="shared" si="434"/>
        <v>29.5</v>
      </c>
      <c r="L2280">
        <f t="shared" si="435"/>
        <v>0.7762</v>
      </c>
      <c r="M2280">
        <f t="shared" si="436"/>
        <v>33.04</v>
      </c>
    </row>
    <row r="2281" spans="1:13" x14ac:dyDescent="0.2">
      <c r="A2281" t="s">
        <v>5205</v>
      </c>
      <c r="B2281" s="1" t="s">
        <v>3950</v>
      </c>
      <c r="C2281" t="str">
        <f t="shared" si="427"/>
        <v>bootstrap=False, criterion=squared_error, max_depth=20, max_features=log2, min_samples_split=10, n_estimators=200</v>
      </c>
      <c r="D2281" t="str">
        <f t="shared" si="428"/>
        <v>False</v>
      </c>
      <c r="E2281" t="str">
        <f t="shared" si="429"/>
        <v>squared_error</v>
      </c>
      <c r="F2281">
        <f t="shared" si="430"/>
        <v>20</v>
      </c>
      <c r="G2281" t="str">
        <f t="shared" si="437"/>
        <v>log2</v>
      </c>
      <c r="H2281" t="str">
        <f t="shared" si="437"/>
        <v>10</v>
      </c>
      <c r="I2281" t="str">
        <f t="shared" si="432"/>
        <v>200</v>
      </c>
      <c r="J2281">
        <f t="shared" si="433"/>
        <v>0.77900000000000003</v>
      </c>
      <c r="K2281">
        <f t="shared" si="434"/>
        <v>34.799999999999997</v>
      </c>
      <c r="L2281">
        <f t="shared" si="435"/>
        <v>0.7762</v>
      </c>
      <c r="M2281">
        <f t="shared" si="436"/>
        <v>33.04</v>
      </c>
    </row>
    <row r="2282" spans="1:13" x14ac:dyDescent="0.2">
      <c r="A2282" t="s">
        <v>5205</v>
      </c>
      <c r="B2282" s="1" t="s">
        <v>3303</v>
      </c>
      <c r="C2282" t="str">
        <f t="shared" si="427"/>
        <v>bootstrap=True, criterion=squared_error, max_depth=50, max_features=0.2, min_samples_split=10, n_estimators=500</v>
      </c>
      <c r="D2282" t="str">
        <f t="shared" si="428"/>
        <v>True</v>
      </c>
      <c r="E2282" t="str">
        <f t="shared" si="429"/>
        <v>squared_error</v>
      </c>
      <c r="F2282">
        <f t="shared" si="430"/>
        <v>50</v>
      </c>
      <c r="G2282" t="str">
        <f t="shared" ref="G2282:H2301" si="438">MID($B2282,FIND(G$1,$B2282,1)+LEN(G$1)+1,FIND(H$1,$B2282,1)-(FIND(G$1,$B2282,1)+LEN(G$1))-3)</f>
        <v>0.2</v>
      </c>
      <c r="H2282" t="str">
        <f t="shared" si="438"/>
        <v>10</v>
      </c>
      <c r="I2282" t="str">
        <f t="shared" si="432"/>
        <v>500</v>
      </c>
      <c r="J2282">
        <f t="shared" si="433"/>
        <v>0.75700000000000001</v>
      </c>
      <c r="K2282">
        <f t="shared" si="434"/>
        <v>126</v>
      </c>
      <c r="L2282">
        <f t="shared" si="435"/>
        <v>0.77000000000000013</v>
      </c>
      <c r="M2282">
        <f t="shared" si="436"/>
        <v>122.4</v>
      </c>
    </row>
    <row r="2283" spans="1:13" x14ac:dyDescent="0.2">
      <c r="A2283" t="s">
        <v>5205</v>
      </c>
      <c r="B2283" s="1" t="s">
        <v>3304</v>
      </c>
      <c r="C2283" t="str">
        <f t="shared" si="427"/>
        <v>bootstrap=True, criterion=squared_error, max_depth=50, max_features=0.2, min_samples_split=10, n_estimators=500</v>
      </c>
      <c r="D2283" t="str">
        <f t="shared" si="428"/>
        <v>True</v>
      </c>
      <c r="E2283" t="str">
        <f t="shared" si="429"/>
        <v>squared_error</v>
      </c>
      <c r="F2283">
        <f t="shared" si="430"/>
        <v>50</v>
      </c>
      <c r="G2283" t="str">
        <f t="shared" si="438"/>
        <v>0.2</v>
      </c>
      <c r="H2283" t="str">
        <f t="shared" si="438"/>
        <v>10</v>
      </c>
      <c r="I2283" t="str">
        <f t="shared" si="432"/>
        <v>500</v>
      </c>
      <c r="J2283">
        <f t="shared" si="433"/>
        <v>0.747</v>
      </c>
      <c r="K2283">
        <f t="shared" si="434"/>
        <v>120</v>
      </c>
      <c r="L2283">
        <f t="shared" si="435"/>
        <v>0.77000000000000013</v>
      </c>
      <c r="M2283">
        <f t="shared" si="436"/>
        <v>122.4</v>
      </c>
    </row>
    <row r="2284" spans="1:13" x14ac:dyDescent="0.2">
      <c r="A2284" t="s">
        <v>5205</v>
      </c>
      <c r="B2284" s="1" t="s">
        <v>3305</v>
      </c>
      <c r="C2284" t="str">
        <f t="shared" si="427"/>
        <v>bootstrap=True, criterion=squared_error, max_depth=50, max_features=0.2, min_samples_split=10, n_estimators=500</v>
      </c>
      <c r="D2284" t="str">
        <f t="shared" si="428"/>
        <v>True</v>
      </c>
      <c r="E2284" t="str">
        <f t="shared" si="429"/>
        <v>squared_error</v>
      </c>
      <c r="F2284">
        <f t="shared" si="430"/>
        <v>50</v>
      </c>
      <c r="G2284" t="str">
        <f t="shared" si="438"/>
        <v>0.2</v>
      </c>
      <c r="H2284" t="str">
        <f t="shared" si="438"/>
        <v>10</v>
      </c>
      <c r="I2284" t="str">
        <f t="shared" si="432"/>
        <v>500</v>
      </c>
      <c r="J2284">
        <f t="shared" si="433"/>
        <v>0.83</v>
      </c>
      <c r="K2284">
        <f t="shared" si="434"/>
        <v>108</v>
      </c>
      <c r="L2284">
        <f t="shared" si="435"/>
        <v>0.77000000000000013</v>
      </c>
      <c r="M2284">
        <f t="shared" si="436"/>
        <v>122.4</v>
      </c>
    </row>
    <row r="2285" spans="1:13" x14ac:dyDescent="0.2">
      <c r="A2285" t="s">
        <v>5205</v>
      </c>
      <c r="B2285" s="1" t="s">
        <v>3306</v>
      </c>
      <c r="C2285" t="str">
        <f t="shared" si="427"/>
        <v>bootstrap=True, criterion=squared_error, max_depth=50, max_features=0.2, min_samples_split=10, n_estimators=500</v>
      </c>
      <c r="D2285" t="str">
        <f t="shared" si="428"/>
        <v>True</v>
      </c>
      <c r="E2285" t="str">
        <f t="shared" si="429"/>
        <v>squared_error</v>
      </c>
      <c r="F2285">
        <f t="shared" si="430"/>
        <v>50</v>
      </c>
      <c r="G2285" t="str">
        <f t="shared" si="438"/>
        <v>0.2</v>
      </c>
      <c r="H2285" t="str">
        <f t="shared" si="438"/>
        <v>10</v>
      </c>
      <c r="I2285" t="str">
        <f t="shared" si="432"/>
        <v>500</v>
      </c>
      <c r="J2285">
        <f t="shared" si="433"/>
        <v>0.752</v>
      </c>
      <c r="K2285">
        <f t="shared" si="434"/>
        <v>126</v>
      </c>
      <c r="L2285">
        <f t="shared" si="435"/>
        <v>0.77000000000000013</v>
      </c>
      <c r="M2285">
        <f t="shared" si="436"/>
        <v>122.4</v>
      </c>
    </row>
    <row r="2286" spans="1:13" x14ac:dyDescent="0.2">
      <c r="A2286" t="s">
        <v>5205</v>
      </c>
      <c r="B2286" s="1" t="s">
        <v>3307</v>
      </c>
      <c r="C2286" t="str">
        <f t="shared" si="427"/>
        <v>bootstrap=True, criterion=squared_error, max_depth=50, max_features=0.2, min_samples_split=10, n_estimators=500</v>
      </c>
      <c r="D2286" t="str">
        <f t="shared" si="428"/>
        <v>True</v>
      </c>
      <c r="E2286" t="str">
        <f t="shared" si="429"/>
        <v>squared_error</v>
      </c>
      <c r="F2286">
        <f t="shared" si="430"/>
        <v>50</v>
      </c>
      <c r="G2286" t="str">
        <f t="shared" si="438"/>
        <v>0.2</v>
      </c>
      <c r="H2286" t="str">
        <f t="shared" si="438"/>
        <v>10</v>
      </c>
      <c r="I2286" t="str">
        <f t="shared" si="432"/>
        <v>500</v>
      </c>
      <c r="J2286">
        <f t="shared" si="433"/>
        <v>0.76400000000000001</v>
      </c>
      <c r="K2286">
        <f t="shared" si="434"/>
        <v>132</v>
      </c>
      <c r="L2286">
        <f t="shared" si="435"/>
        <v>0.77000000000000013</v>
      </c>
      <c r="M2286">
        <f t="shared" si="436"/>
        <v>122.4</v>
      </c>
    </row>
    <row r="2287" spans="1:13" x14ac:dyDescent="0.2">
      <c r="A2287" t="s">
        <v>5205</v>
      </c>
      <c r="B2287" s="1" t="s">
        <v>3661</v>
      </c>
      <c r="C2287" t="str">
        <f t="shared" si="427"/>
        <v>bootstrap=True, criterion=squared_error, max_depth=None, max_features=0.2, min_samples_split=10, n_estimators=500</v>
      </c>
      <c r="D2287" t="str">
        <f t="shared" si="428"/>
        <v>True</v>
      </c>
      <c r="E2287" t="str">
        <f t="shared" si="429"/>
        <v>squared_error</v>
      </c>
      <c r="F2287">
        <f t="shared" si="430"/>
        <v>0</v>
      </c>
      <c r="G2287" t="str">
        <f t="shared" si="438"/>
        <v>0.2</v>
      </c>
      <c r="H2287" t="str">
        <f t="shared" si="438"/>
        <v>10</v>
      </c>
      <c r="I2287" t="str">
        <f t="shared" si="432"/>
        <v>500</v>
      </c>
      <c r="J2287">
        <f t="shared" si="433"/>
        <v>0.75700000000000001</v>
      </c>
      <c r="K2287">
        <f t="shared" si="434"/>
        <v>126</v>
      </c>
      <c r="L2287">
        <f t="shared" si="435"/>
        <v>0.77000000000000013</v>
      </c>
      <c r="M2287">
        <f t="shared" si="436"/>
        <v>121.2</v>
      </c>
    </row>
    <row r="2288" spans="1:13" x14ac:dyDescent="0.2">
      <c r="A2288" t="s">
        <v>5205</v>
      </c>
      <c r="B2288" s="1" t="s">
        <v>3662</v>
      </c>
      <c r="C2288" t="str">
        <f t="shared" si="427"/>
        <v>bootstrap=True, criterion=squared_error, max_depth=None, max_features=0.2, min_samples_split=10, n_estimators=500</v>
      </c>
      <c r="D2288" t="str">
        <f t="shared" si="428"/>
        <v>True</v>
      </c>
      <c r="E2288" t="str">
        <f t="shared" si="429"/>
        <v>squared_error</v>
      </c>
      <c r="F2288">
        <f t="shared" si="430"/>
        <v>0</v>
      </c>
      <c r="G2288" t="str">
        <f t="shared" si="438"/>
        <v>0.2</v>
      </c>
      <c r="H2288" t="str">
        <f t="shared" si="438"/>
        <v>10</v>
      </c>
      <c r="I2288" t="str">
        <f t="shared" si="432"/>
        <v>500</v>
      </c>
      <c r="J2288">
        <f t="shared" si="433"/>
        <v>0.747</v>
      </c>
      <c r="K2288">
        <f t="shared" si="434"/>
        <v>120</v>
      </c>
      <c r="L2288">
        <f t="shared" si="435"/>
        <v>0.77000000000000013</v>
      </c>
      <c r="M2288">
        <f t="shared" si="436"/>
        <v>121.2</v>
      </c>
    </row>
    <row r="2289" spans="1:13" x14ac:dyDescent="0.2">
      <c r="A2289" t="s">
        <v>5205</v>
      </c>
      <c r="B2289" s="1" t="s">
        <v>3663</v>
      </c>
      <c r="C2289" t="str">
        <f t="shared" si="427"/>
        <v>bootstrap=True, criterion=squared_error, max_depth=None, max_features=0.2, min_samples_split=10, n_estimators=500</v>
      </c>
      <c r="D2289" t="str">
        <f t="shared" si="428"/>
        <v>True</v>
      </c>
      <c r="E2289" t="str">
        <f t="shared" si="429"/>
        <v>squared_error</v>
      </c>
      <c r="F2289">
        <f t="shared" si="430"/>
        <v>0</v>
      </c>
      <c r="G2289" t="str">
        <f t="shared" si="438"/>
        <v>0.2</v>
      </c>
      <c r="H2289" t="str">
        <f t="shared" si="438"/>
        <v>10</v>
      </c>
      <c r="I2289" t="str">
        <f t="shared" si="432"/>
        <v>500</v>
      </c>
      <c r="J2289">
        <f t="shared" si="433"/>
        <v>0.83</v>
      </c>
      <c r="K2289">
        <f t="shared" si="434"/>
        <v>108</v>
      </c>
      <c r="L2289">
        <f t="shared" si="435"/>
        <v>0.77000000000000013</v>
      </c>
      <c r="M2289">
        <f t="shared" si="436"/>
        <v>121.2</v>
      </c>
    </row>
    <row r="2290" spans="1:13" x14ac:dyDescent="0.2">
      <c r="A2290" t="s">
        <v>5205</v>
      </c>
      <c r="B2290" s="1" t="s">
        <v>3664</v>
      </c>
      <c r="C2290" t="str">
        <f t="shared" si="427"/>
        <v>bootstrap=True, criterion=squared_error, max_depth=None, max_features=0.2, min_samples_split=10, n_estimators=500</v>
      </c>
      <c r="D2290" t="str">
        <f t="shared" si="428"/>
        <v>True</v>
      </c>
      <c r="E2290" t="str">
        <f t="shared" si="429"/>
        <v>squared_error</v>
      </c>
      <c r="F2290">
        <f t="shared" si="430"/>
        <v>0</v>
      </c>
      <c r="G2290" t="str">
        <f t="shared" si="438"/>
        <v>0.2</v>
      </c>
      <c r="H2290" t="str">
        <f t="shared" si="438"/>
        <v>10</v>
      </c>
      <c r="I2290" t="str">
        <f t="shared" si="432"/>
        <v>500</v>
      </c>
      <c r="J2290">
        <f t="shared" si="433"/>
        <v>0.752</v>
      </c>
      <c r="K2290">
        <f t="shared" si="434"/>
        <v>126</v>
      </c>
      <c r="L2290">
        <f t="shared" si="435"/>
        <v>0.77000000000000013</v>
      </c>
      <c r="M2290">
        <f t="shared" si="436"/>
        <v>121.2</v>
      </c>
    </row>
    <row r="2291" spans="1:13" x14ac:dyDescent="0.2">
      <c r="A2291" t="s">
        <v>5205</v>
      </c>
      <c r="B2291" s="1" t="s">
        <v>3665</v>
      </c>
      <c r="C2291" t="str">
        <f t="shared" si="427"/>
        <v>bootstrap=True, criterion=squared_error, max_depth=None, max_features=0.2, min_samples_split=10, n_estimators=500</v>
      </c>
      <c r="D2291" t="str">
        <f t="shared" si="428"/>
        <v>True</v>
      </c>
      <c r="E2291" t="str">
        <f t="shared" si="429"/>
        <v>squared_error</v>
      </c>
      <c r="F2291">
        <f t="shared" si="430"/>
        <v>0</v>
      </c>
      <c r="G2291" t="str">
        <f t="shared" si="438"/>
        <v>0.2</v>
      </c>
      <c r="H2291" t="str">
        <f t="shared" si="438"/>
        <v>10</v>
      </c>
      <c r="I2291" t="str">
        <f t="shared" si="432"/>
        <v>500</v>
      </c>
      <c r="J2291">
        <f t="shared" si="433"/>
        <v>0.76400000000000001</v>
      </c>
      <c r="K2291">
        <f t="shared" si="434"/>
        <v>126</v>
      </c>
      <c r="L2291">
        <f t="shared" si="435"/>
        <v>0.77000000000000013</v>
      </c>
      <c r="M2291">
        <f t="shared" si="436"/>
        <v>121.2</v>
      </c>
    </row>
    <row r="2292" spans="1:13" x14ac:dyDescent="0.2">
      <c r="A2292" t="s">
        <v>5205</v>
      </c>
      <c r="B2292" s="1" t="s">
        <v>3295</v>
      </c>
      <c r="C2292" t="str">
        <f t="shared" si="427"/>
        <v>bootstrap=True, criterion=squared_error, max_depth=50, max_features=0.2, min_samples_split=10, n_estimators=200</v>
      </c>
      <c r="D2292" t="str">
        <f t="shared" si="428"/>
        <v>True</v>
      </c>
      <c r="E2292" t="str">
        <f t="shared" si="429"/>
        <v>squared_error</v>
      </c>
      <c r="F2292">
        <f t="shared" si="430"/>
        <v>50</v>
      </c>
      <c r="G2292" t="str">
        <f t="shared" si="438"/>
        <v>0.2</v>
      </c>
      <c r="H2292" t="str">
        <f t="shared" si="438"/>
        <v>10</v>
      </c>
      <c r="I2292" t="str">
        <f t="shared" si="432"/>
        <v>200</v>
      </c>
      <c r="J2292">
        <f t="shared" si="433"/>
        <v>0.75700000000000001</v>
      </c>
      <c r="K2292">
        <f t="shared" si="434"/>
        <v>51.6</v>
      </c>
      <c r="L2292">
        <f t="shared" si="435"/>
        <v>0.76999999999999991</v>
      </c>
      <c r="M2292">
        <f t="shared" si="436"/>
        <v>49.14</v>
      </c>
    </row>
    <row r="2293" spans="1:13" x14ac:dyDescent="0.2">
      <c r="A2293" t="s">
        <v>5205</v>
      </c>
      <c r="B2293" s="1" t="s">
        <v>3296</v>
      </c>
      <c r="C2293" t="str">
        <f t="shared" si="427"/>
        <v>bootstrap=True, criterion=squared_error, max_depth=50, max_features=0.2, min_samples_split=10, n_estimators=200</v>
      </c>
      <c r="D2293" t="str">
        <f t="shared" si="428"/>
        <v>True</v>
      </c>
      <c r="E2293" t="str">
        <f t="shared" si="429"/>
        <v>squared_error</v>
      </c>
      <c r="F2293">
        <f t="shared" si="430"/>
        <v>50</v>
      </c>
      <c r="G2293" t="str">
        <f t="shared" si="438"/>
        <v>0.2</v>
      </c>
      <c r="H2293" t="str">
        <f t="shared" si="438"/>
        <v>10</v>
      </c>
      <c r="I2293" t="str">
        <f t="shared" si="432"/>
        <v>200</v>
      </c>
      <c r="J2293">
        <f t="shared" si="433"/>
        <v>0.748</v>
      </c>
      <c r="K2293">
        <f t="shared" si="434"/>
        <v>48.8</v>
      </c>
      <c r="L2293">
        <f t="shared" si="435"/>
        <v>0.76999999999999991</v>
      </c>
      <c r="M2293">
        <f t="shared" si="436"/>
        <v>49.14</v>
      </c>
    </row>
    <row r="2294" spans="1:13" x14ac:dyDescent="0.2">
      <c r="A2294" t="s">
        <v>5205</v>
      </c>
      <c r="B2294" s="1" t="s">
        <v>3297</v>
      </c>
      <c r="C2294" t="str">
        <f t="shared" si="427"/>
        <v>bootstrap=True, criterion=squared_error, max_depth=50, max_features=0.2, min_samples_split=10, n_estimators=200</v>
      </c>
      <c r="D2294" t="str">
        <f t="shared" si="428"/>
        <v>True</v>
      </c>
      <c r="E2294" t="str">
        <f t="shared" si="429"/>
        <v>squared_error</v>
      </c>
      <c r="F2294">
        <f t="shared" si="430"/>
        <v>50</v>
      </c>
      <c r="G2294" t="str">
        <f t="shared" si="438"/>
        <v>0.2</v>
      </c>
      <c r="H2294" t="str">
        <f t="shared" si="438"/>
        <v>10</v>
      </c>
      <c r="I2294" t="str">
        <f t="shared" si="432"/>
        <v>200</v>
      </c>
      <c r="J2294">
        <f t="shared" si="433"/>
        <v>0.751</v>
      </c>
      <c r="K2294">
        <f t="shared" si="434"/>
        <v>50.1</v>
      </c>
      <c r="L2294">
        <f t="shared" si="435"/>
        <v>0.76999999999999991</v>
      </c>
      <c r="M2294">
        <f t="shared" si="436"/>
        <v>49.14</v>
      </c>
    </row>
    <row r="2295" spans="1:13" x14ac:dyDescent="0.2">
      <c r="A2295" t="s">
        <v>5205</v>
      </c>
      <c r="B2295" s="1" t="s">
        <v>3298</v>
      </c>
      <c r="C2295" t="str">
        <f t="shared" si="427"/>
        <v>bootstrap=True, criterion=squared_error, max_depth=50, max_features=0.2, min_samples_split=10, n_estimators=200</v>
      </c>
      <c r="D2295" t="str">
        <f t="shared" si="428"/>
        <v>True</v>
      </c>
      <c r="E2295" t="str">
        <f t="shared" si="429"/>
        <v>squared_error</v>
      </c>
      <c r="F2295">
        <f t="shared" si="430"/>
        <v>50</v>
      </c>
      <c r="G2295" t="str">
        <f t="shared" si="438"/>
        <v>0.2</v>
      </c>
      <c r="H2295" t="str">
        <f t="shared" si="438"/>
        <v>10</v>
      </c>
      <c r="I2295" t="str">
        <f t="shared" si="432"/>
        <v>200</v>
      </c>
      <c r="J2295">
        <f t="shared" si="433"/>
        <v>0.83</v>
      </c>
      <c r="K2295">
        <f t="shared" si="434"/>
        <v>43</v>
      </c>
      <c r="L2295">
        <f t="shared" si="435"/>
        <v>0.76999999999999991</v>
      </c>
      <c r="M2295">
        <f t="shared" si="436"/>
        <v>49.14</v>
      </c>
    </row>
    <row r="2296" spans="1:13" x14ac:dyDescent="0.2">
      <c r="A2296" t="s">
        <v>5205</v>
      </c>
      <c r="B2296" s="1" t="s">
        <v>3299</v>
      </c>
      <c r="C2296" t="str">
        <f t="shared" si="427"/>
        <v>bootstrap=True, criterion=squared_error, max_depth=50, max_features=0.2, min_samples_split=10, n_estimators=200</v>
      </c>
      <c r="D2296" t="str">
        <f t="shared" si="428"/>
        <v>True</v>
      </c>
      <c r="E2296" t="str">
        <f t="shared" si="429"/>
        <v>squared_error</v>
      </c>
      <c r="F2296">
        <f t="shared" si="430"/>
        <v>50</v>
      </c>
      <c r="G2296" t="str">
        <f t="shared" si="438"/>
        <v>0.2</v>
      </c>
      <c r="H2296" t="str">
        <f t="shared" si="438"/>
        <v>10</v>
      </c>
      <c r="I2296" t="str">
        <f t="shared" si="432"/>
        <v>200</v>
      </c>
      <c r="J2296">
        <f t="shared" si="433"/>
        <v>0.76400000000000001</v>
      </c>
      <c r="K2296">
        <f t="shared" si="434"/>
        <v>52.2</v>
      </c>
      <c r="L2296">
        <f t="shared" si="435"/>
        <v>0.76999999999999991</v>
      </c>
      <c r="M2296">
        <f t="shared" si="436"/>
        <v>49.14</v>
      </c>
    </row>
    <row r="2297" spans="1:13" x14ac:dyDescent="0.2">
      <c r="A2297" t="s">
        <v>5205</v>
      </c>
      <c r="B2297" s="1" t="s">
        <v>3653</v>
      </c>
      <c r="C2297" t="str">
        <f t="shared" si="427"/>
        <v>bootstrap=True, criterion=squared_error, max_depth=None, max_features=0.2, min_samples_split=10, n_estimators=200</v>
      </c>
      <c r="D2297" t="str">
        <f t="shared" si="428"/>
        <v>True</v>
      </c>
      <c r="E2297" t="str">
        <f t="shared" si="429"/>
        <v>squared_error</v>
      </c>
      <c r="F2297">
        <f t="shared" si="430"/>
        <v>0</v>
      </c>
      <c r="G2297" t="str">
        <f t="shared" si="438"/>
        <v>0.2</v>
      </c>
      <c r="H2297" t="str">
        <f t="shared" si="438"/>
        <v>10</v>
      </c>
      <c r="I2297" t="str">
        <f t="shared" si="432"/>
        <v>200</v>
      </c>
      <c r="J2297">
        <f t="shared" si="433"/>
        <v>0.748</v>
      </c>
      <c r="K2297">
        <f t="shared" si="434"/>
        <v>48.3</v>
      </c>
      <c r="L2297">
        <f t="shared" si="435"/>
        <v>0.76999999999999991</v>
      </c>
      <c r="M2297">
        <f t="shared" si="436"/>
        <v>48.3</v>
      </c>
    </row>
    <row r="2298" spans="1:13" x14ac:dyDescent="0.2">
      <c r="A2298" t="s">
        <v>5205</v>
      </c>
      <c r="B2298" s="1" t="s">
        <v>3654</v>
      </c>
      <c r="C2298" t="str">
        <f t="shared" si="427"/>
        <v>bootstrap=True, criterion=squared_error, max_depth=None, max_features=0.2, min_samples_split=10, n_estimators=200</v>
      </c>
      <c r="D2298" t="str">
        <f t="shared" si="428"/>
        <v>True</v>
      </c>
      <c r="E2298" t="str">
        <f t="shared" si="429"/>
        <v>squared_error</v>
      </c>
      <c r="F2298">
        <f t="shared" si="430"/>
        <v>0</v>
      </c>
      <c r="G2298" t="str">
        <f t="shared" si="438"/>
        <v>0.2</v>
      </c>
      <c r="H2298" t="str">
        <f t="shared" si="438"/>
        <v>10</v>
      </c>
      <c r="I2298" t="str">
        <f t="shared" si="432"/>
        <v>200</v>
      </c>
      <c r="J2298">
        <f t="shared" si="433"/>
        <v>0.75700000000000001</v>
      </c>
      <c r="K2298">
        <f t="shared" si="434"/>
        <v>50.4</v>
      </c>
      <c r="L2298">
        <f t="shared" si="435"/>
        <v>0.76999999999999991</v>
      </c>
      <c r="M2298">
        <f t="shared" si="436"/>
        <v>48.3</v>
      </c>
    </row>
    <row r="2299" spans="1:13" x14ac:dyDescent="0.2">
      <c r="A2299" t="s">
        <v>5205</v>
      </c>
      <c r="B2299" s="1" t="s">
        <v>3655</v>
      </c>
      <c r="C2299" t="str">
        <f t="shared" si="427"/>
        <v>bootstrap=True, criterion=squared_error, max_depth=None, max_features=0.2, min_samples_split=10, n_estimators=200</v>
      </c>
      <c r="D2299" t="str">
        <f t="shared" si="428"/>
        <v>True</v>
      </c>
      <c r="E2299" t="str">
        <f t="shared" si="429"/>
        <v>squared_error</v>
      </c>
      <c r="F2299">
        <f t="shared" si="430"/>
        <v>0</v>
      </c>
      <c r="G2299" t="str">
        <f t="shared" si="438"/>
        <v>0.2</v>
      </c>
      <c r="H2299" t="str">
        <f t="shared" si="438"/>
        <v>10</v>
      </c>
      <c r="I2299" t="str">
        <f t="shared" si="432"/>
        <v>200</v>
      </c>
      <c r="J2299">
        <f t="shared" si="433"/>
        <v>0.83099999999999996</v>
      </c>
      <c r="K2299">
        <f t="shared" si="434"/>
        <v>42.1</v>
      </c>
      <c r="L2299">
        <f t="shared" si="435"/>
        <v>0.76999999999999991</v>
      </c>
      <c r="M2299">
        <f t="shared" si="436"/>
        <v>48.3</v>
      </c>
    </row>
    <row r="2300" spans="1:13" x14ac:dyDescent="0.2">
      <c r="A2300" t="s">
        <v>5205</v>
      </c>
      <c r="B2300" s="1" t="s">
        <v>3656</v>
      </c>
      <c r="C2300" t="str">
        <f t="shared" si="427"/>
        <v>bootstrap=True, criterion=squared_error, max_depth=None, max_features=0.2, min_samples_split=10, n_estimators=200</v>
      </c>
      <c r="D2300" t="str">
        <f t="shared" si="428"/>
        <v>True</v>
      </c>
      <c r="E2300" t="str">
        <f t="shared" si="429"/>
        <v>squared_error</v>
      </c>
      <c r="F2300">
        <f t="shared" si="430"/>
        <v>0</v>
      </c>
      <c r="G2300" t="str">
        <f t="shared" si="438"/>
        <v>0.2</v>
      </c>
      <c r="H2300" t="str">
        <f t="shared" si="438"/>
        <v>10</v>
      </c>
      <c r="I2300" t="str">
        <f t="shared" si="432"/>
        <v>200</v>
      </c>
      <c r="J2300">
        <f t="shared" si="433"/>
        <v>0.75</v>
      </c>
      <c r="K2300">
        <f t="shared" si="434"/>
        <v>49.2</v>
      </c>
      <c r="L2300">
        <f t="shared" si="435"/>
        <v>0.76999999999999991</v>
      </c>
      <c r="M2300">
        <f t="shared" si="436"/>
        <v>48.3</v>
      </c>
    </row>
    <row r="2301" spans="1:13" x14ac:dyDescent="0.2">
      <c r="A2301" t="s">
        <v>5205</v>
      </c>
      <c r="B2301" s="1" t="s">
        <v>3657</v>
      </c>
      <c r="C2301" t="str">
        <f t="shared" si="427"/>
        <v>bootstrap=True, criterion=squared_error, max_depth=None, max_features=0.2, min_samples_split=10, n_estimators=200</v>
      </c>
      <c r="D2301" t="str">
        <f t="shared" si="428"/>
        <v>True</v>
      </c>
      <c r="E2301" t="str">
        <f t="shared" si="429"/>
        <v>squared_error</v>
      </c>
      <c r="F2301">
        <f t="shared" si="430"/>
        <v>0</v>
      </c>
      <c r="G2301" t="str">
        <f t="shared" si="438"/>
        <v>0.2</v>
      </c>
      <c r="H2301" t="str">
        <f t="shared" si="438"/>
        <v>10</v>
      </c>
      <c r="I2301" t="str">
        <f t="shared" si="432"/>
        <v>200</v>
      </c>
      <c r="J2301">
        <f t="shared" si="433"/>
        <v>0.76400000000000001</v>
      </c>
      <c r="K2301">
        <f t="shared" si="434"/>
        <v>51.5</v>
      </c>
      <c r="L2301">
        <f t="shared" si="435"/>
        <v>0.76999999999999991</v>
      </c>
      <c r="M2301">
        <f t="shared" si="436"/>
        <v>48.3</v>
      </c>
    </row>
    <row r="2302" spans="1:13" x14ac:dyDescent="0.2">
      <c r="A2302" t="s">
        <v>5205</v>
      </c>
      <c r="B2302" s="1" t="s">
        <v>2934</v>
      </c>
      <c r="C2302" t="str">
        <f t="shared" si="427"/>
        <v>bootstrap=True, criterion=squared_error, max_depth=30, max_features=0.2, min_samples_split=10, n_estimators=150</v>
      </c>
      <c r="D2302" t="str">
        <f t="shared" si="428"/>
        <v>True</v>
      </c>
      <c r="E2302" t="str">
        <f t="shared" si="429"/>
        <v>squared_error</v>
      </c>
      <c r="F2302">
        <f t="shared" si="430"/>
        <v>30</v>
      </c>
      <c r="G2302" t="str">
        <f t="shared" ref="G2302:H2321" si="439">MID($B2302,FIND(G$1,$B2302,1)+LEN(G$1)+1,FIND(H$1,$B2302,1)-(FIND(G$1,$B2302,1)+LEN(G$1))-3)</f>
        <v>0.2</v>
      </c>
      <c r="H2302" t="str">
        <f t="shared" si="439"/>
        <v>10</v>
      </c>
      <c r="I2302" t="str">
        <f t="shared" si="432"/>
        <v>150</v>
      </c>
      <c r="J2302">
        <f t="shared" si="433"/>
        <v>0.75700000000000001</v>
      </c>
      <c r="K2302">
        <f t="shared" si="434"/>
        <v>38.4</v>
      </c>
      <c r="L2302">
        <f t="shared" si="435"/>
        <v>0.76980000000000004</v>
      </c>
      <c r="M2302">
        <f t="shared" si="436"/>
        <v>36.339999999999996</v>
      </c>
    </row>
    <row r="2303" spans="1:13" x14ac:dyDescent="0.2">
      <c r="A2303" t="s">
        <v>5205</v>
      </c>
      <c r="B2303" s="1" t="s">
        <v>2935</v>
      </c>
      <c r="C2303" t="str">
        <f t="shared" si="427"/>
        <v>bootstrap=True, criterion=squared_error, max_depth=30, max_features=0.2, min_samples_split=10, n_estimators=150</v>
      </c>
      <c r="D2303" t="str">
        <f t="shared" si="428"/>
        <v>True</v>
      </c>
      <c r="E2303" t="str">
        <f t="shared" si="429"/>
        <v>squared_error</v>
      </c>
      <c r="F2303">
        <f t="shared" si="430"/>
        <v>30</v>
      </c>
      <c r="G2303" t="str">
        <f t="shared" si="439"/>
        <v>0.2</v>
      </c>
      <c r="H2303" t="str">
        <f t="shared" si="439"/>
        <v>10</v>
      </c>
      <c r="I2303" t="str">
        <f t="shared" si="432"/>
        <v>150</v>
      </c>
      <c r="J2303">
        <f t="shared" si="433"/>
        <v>0.747</v>
      </c>
      <c r="K2303">
        <f t="shared" si="434"/>
        <v>36.700000000000003</v>
      </c>
      <c r="L2303">
        <f t="shared" si="435"/>
        <v>0.76980000000000004</v>
      </c>
      <c r="M2303">
        <f t="shared" si="436"/>
        <v>36.339999999999996</v>
      </c>
    </row>
    <row r="2304" spans="1:13" x14ac:dyDescent="0.2">
      <c r="A2304" t="s">
        <v>5205</v>
      </c>
      <c r="B2304" s="1" t="s">
        <v>2936</v>
      </c>
      <c r="C2304" t="str">
        <f t="shared" si="427"/>
        <v>bootstrap=True, criterion=squared_error, max_depth=30, max_features=0.2, min_samples_split=10, n_estimators=150</v>
      </c>
      <c r="D2304" t="str">
        <f t="shared" si="428"/>
        <v>True</v>
      </c>
      <c r="E2304" t="str">
        <f t="shared" si="429"/>
        <v>squared_error</v>
      </c>
      <c r="F2304">
        <f t="shared" si="430"/>
        <v>30</v>
      </c>
      <c r="G2304" t="str">
        <f t="shared" si="439"/>
        <v>0.2</v>
      </c>
      <c r="H2304" t="str">
        <f t="shared" si="439"/>
        <v>10</v>
      </c>
      <c r="I2304" t="str">
        <f t="shared" si="432"/>
        <v>150</v>
      </c>
      <c r="J2304">
        <f t="shared" si="433"/>
        <v>0.753</v>
      </c>
      <c r="K2304">
        <f t="shared" si="434"/>
        <v>37.200000000000003</v>
      </c>
      <c r="L2304">
        <f t="shared" si="435"/>
        <v>0.76980000000000004</v>
      </c>
      <c r="M2304">
        <f t="shared" si="436"/>
        <v>36.339999999999996</v>
      </c>
    </row>
    <row r="2305" spans="1:13" x14ac:dyDescent="0.2">
      <c r="A2305" t="s">
        <v>5205</v>
      </c>
      <c r="B2305" s="1" t="s">
        <v>2941</v>
      </c>
      <c r="C2305" t="str">
        <f t="shared" si="427"/>
        <v>bootstrap=True, criterion=squared_error, max_depth=30, max_features=0.2, min_samples_split=10, n_estimators=150</v>
      </c>
      <c r="D2305" t="str">
        <f t="shared" si="428"/>
        <v>True</v>
      </c>
      <c r="E2305" t="str">
        <f t="shared" si="429"/>
        <v>squared_error</v>
      </c>
      <c r="F2305">
        <f t="shared" si="430"/>
        <v>30</v>
      </c>
      <c r="G2305" t="str">
        <f t="shared" si="439"/>
        <v>0.2</v>
      </c>
      <c r="H2305" t="str">
        <f t="shared" si="439"/>
        <v>10</v>
      </c>
      <c r="I2305" t="str">
        <f t="shared" si="432"/>
        <v>150</v>
      </c>
      <c r="J2305">
        <f t="shared" si="433"/>
        <v>0.76200000000000001</v>
      </c>
      <c r="K2305">
        <f t="shared" si="434"/>
        <v>38.299999999999997</v>
      </c>
      <c r="L2305">
        <f t="shared" si="435"/>
        <v>0.76980000000000004</v>
      </c>
      <c r="M2305">
        <f t="shared" si="436"/>
        <v>36.339999999999996</v>
      </c>
    </row>
    <row r="2306" spans="1:13" x14ac:dyDescent="0.2">
      <c r="A2306" t="s">
        <v>5205</v>
      </c>
      <c r="B2306" s="1" t="s">
        <v>2942</v>
      </c>
      <c r="C2306" t="str">
        <f t="shared" ref="C2306:C2369" si="440">MID($B2306,FIND(D$1,$B2306,1),FIND(J$1,$B2306,1)-17)</f>
        <v>bootstrap=True, criterion=squared_error, max_depth=30, max_features=0.2, min_samples_split=10, n_estimators=150</v>
      </c>
      <c r="D2306" t="str">
        <f t="shared" ref="D2306:D2369" si="441">MID($B2306,FIND(D$1,$B2306,1)+LEN(D$1),FIND(E$1,$B2306,1)-(FIND(D$1,$B2306,1)+LEN(D$1))-2)</f>
        <v>True</v>
      </c>
      <c r="E2306" t="str">
        <f t="shared" ref="E2306:E2369" si="442">MID($B2306,FIND(E$1,$B2306,1)+LEN(E$1)+1,FIND(F$1,$B2306,1)-(FIND(E$1,$B2306,1)+LEN(E$1))-3)</f>
        <v>squared_error</v>
      </c>
      <c r="F2306">
        <f t="shared" ref="F2306:F2369" si="443">IFERROR(MID($B2306,FIND(F$1,$B2306,1)+LEN(F$1)+1,FIND(G$1,$B2306,1)-(FIND(F$1,$B2306,1)+LEN(F$1))-3)+0,0)</f>
        <v>30</v>
      </c>
      <c r="G2306" t="str">
        <f t="shared" si="439"/>
        <v>0.2</v>
      </c>
      <c r="H2306" t="str">
        <f t="shared" si="439"/>
        <v>10</v>
      </c>
      <c r="I2306" t="str">
        <f t="shared" ref="I2306:I2369" si="444">MID($B2306,FIND(I$1,$B2306,1)+LEN(I$1)+1,FIND(J$1,$B2306,1)-(FIND(I$1,$B2306,1)+LEN(I$1))-4)</f>
        <v>150</v>
      </c>
      <c r="J2306">
        <f t="shared" ref="J2306:J2369" si="445">MID($B2306,FIND(J$1,$B2306,1)+LEN(J$1)+1,FIND(K$1,$B2306,1)-(FIND(J$1,$B2306,1)+LEN(J$1))-2)+0</f>
        <v>0.83</v>
      </c>
      <c r="K2306">
        <f t="shared" ref="K2306:K2369" si="446">IF(RIGHT(B2306,1)="n",60*MID(RIGHT(B2306,7),1,4),MID(RIGHT(B2306,5),1,4))+0</f>
        <v>31.1</v>
      </c>
      <c r="L2306">
        <f t="shared" ref="L2306:L2369" si="447">AVERAGEIFS(J:J,$C:$C,$C2306)</f>
        <v>0.76980000000000004</v>
      </c>
      <c r="M2306">
        <f t="shared" ref="M2306:M2369" si="448">AVERAGEIFS(K:K,$C:$C,$C2306)</f>
        <v>36.339999999999996</v>
      </c>
    </row>
    <row r="2307" spans="1:13" x14ac:dyDescent="0.2">
      <c r="A2307" t="s">
        <v>5205</v>
      </c>
      <c r="B2307" s="1" t="s">
        <v>2952</v>
      </c>
      <c r="C2307" t="str">
        <f t="shared" si="440"/>
        <v>bootstrap=True, criterion=squared_error, max_depth=30, max_features=0.2, min_samples_split=10, n_estimators=500</v>
      </c>
      <c r="D2307" t="str">
        <f t="shared" si="441"/>
        <v>True</v>
      </c>
      <c r="E2307" t="str">
        <f t="shared" si="442"/>
        <v>squared_error</v>
      </c>
      <c r="F2307">
        <f t="shared" si="443"/>
        <v>30</v>
      </c>
      <c r="G2307" t="str">
        <f t="shared" si="439"/>
        <v>0.2</v>
      </c>
      <c r="H2307" t="str">
        <f t="shared" si="439"/>
        <v>10</v>
      </c>
      <c r="I2307" t="str">
        <f t="shared" si="444"/>
        <v>500</v>
      </c>
      <c r="J2307">
        <f t="shared" si="445"/>
        <v>0.75700000000000001</v>
      </c>
      <c r="K2307">
        <f t="shared" si="446"/>
        <v>126</v>
      </c>
      <c r="L2307">
        <f t="shared" si="447"/>
        <v>0.76980000000000004</v>
      </c>
      <c r="M2307">
        <f t="shared" si="448"/>
        <v>118.8</v>
      </c>
    </row>
    <row r="2308" spans="1:13" x14ac:dyDescent="0.2">
      <c r="A2308" t="s">
        <v>5205</v>
      </c>
      <c r="B2308" s="1" t="s">
        <v>2953</v>
      </c>
      <c r="C2308" t="str">
        <f t="shared" si="440"/>
        <v>bootstrap=True, criterion=squared_error, max_depth=30, max_features=0.2, min_samples_split=10, n_estimators=500</v>
      </c>
      <c r="D2308" t="str">
        <f t="shared" si="441"/>
        <v>True</v>
      </c>
      <c r="E2308" t="str">
        <f t="shared" si="442"/>
        <v>squared_error</v>
      </c>
      <c r="F2308">
        <f t="shared" si="443"/>
        <v>30</v>
      </c>
      <c r="G2308" t="str">
        <f t="shared" si="439"/>
        <v>0.2</v>
      </c>
      <c r="H2308" t="str">
        <f t="shared" si="439"/>
        <v>10</v>
      </c>
      <c r="I2308" t="str">
        <f t="shared" si="444"/>
        <v>500</v>
      </c>
      <c r="J2308">
        <f t="shared" si="445"/>
        <v>0.746</v>
      </c>
      <c r="K2308">
        <f t="shared" si="446"/>
        <v>120</v>
      </c>
      <c r="L2308">
        <f t="shared" si="447"/>
        <v>0.76980000000000004</v>
      </c>
      <c r="M2308">
        <f t="shared" si="448"/>
        <v>118.8</v>
      </c>
    </row>
    <row r="2309" spans="1:13" x14ac:dyDescent="0.2">
      <c r="A2309" t="s">
        <v>5205</v>
      </c>
      <c r="B2309" s="1" t="s">
        <v>2954</v>
      </c>
      <c r="C2309" t="str">
        <f t="shared" si="440"/>
        <v>bootstrap=True, criterion=squared_error, max_depth=30, max_features=0.2, min_samples_split=10, n_estimators=500</v>
      </c>
      <c r="D2309" t="str">
        <f t="shared" si="441"/>
        <v>True</v>
      </c>
      <c r="E2309" t="str">
        <f t="shared" si="442"/>
        <v>squared_error</v>
      </c>
      <c r="F2309">
        <f t="shared" si="443"/>
        <v>30</v>
      </c>
      <c r="G2309" t="str">
        <f t="shared" si="439"/>
        <v>0.2</v>
      </c>
      <c r="H2309" t="str">
        <f t="shared" si="439"/>
        <v>10</v>
      </c>
      <c r="I2309" t="str">
        <f t="shared" si="444"/>
        <v>500</v>
      </c>
      <c r="J2309">
        <f t="shared" si="445"/>
        <v>0.82899999999999996</v>
      </c>
      <c r="K2309">
        <f t="shared" si="446"/>
        <v>102</v>
      </c>
      <c r="L2309">
        <f t="shared" si="447"/>
        <v>0.76980000000000004</v>
      </c>
      <c r="M2309">
        <f t="shared" si="448"/>
        <v>118.8</v>
      </c>
    </row>
    <row r="2310" spans="1:13" x14ac:dyDescent="0.2">
      <c r="A2310" t="s">
        <v>5205</v>
      </c>
      <c r="B2310" s="1" t="s">
        <v>2955</v>
      </c>
      <c r="C2310" t="str">
        <f t="shared" si="440"/>
        <v>bootstrap=True, criterion=squared_error, max_depth=30, max_features=0.2, min_samples_split=10, n_estimators=500</v>
      </c>
      <c r="D2310" t="str">
        <f t="shared" si="441"/>
        <v>True</v>
      </c>
      <c r="E2310" t="str">
        <f t="shared" si="442"/>
        <v>squared_error</v>
      </c>
      <c r="F2310">
        <f t="shared" si="443"/>
        <v>30</v>
      </c>
      <c r="G2310" t="str">
        <f t="shared" si="439"/>
        <v>0.2</v>
      </c>
      <c r="H2310" t="str">
        <f t="shared" si="439"/>
        <v>10</v>
      </c>
      <c r="I2310" t="str">
        <f t="shared" si="444"/>
        <v>500</v>
      </c>
      <c r="J2310">
        <f t="shared" si="445"/>
        <v>0.753</v>
      </c>
      <c r="K2310">
        <f t="shared" si="446"/>
        <v>120</v>
      </c>
      <c r="L2310">
        <f t="shared" si="447"/>
        <v>0.76980000000000004</v>
      </c>
      <c r="M2310">
        <f t="shared" si="448"/>
        <v>118.8</v>
      </c>
    </row>
    <row r="2311" spans="1:13" x14ac:dyDescent="0.2">
      <c r="A2311" t="s">
        <v>5205</v>
      </c>
      <c r="B2311" s="1" t="s">
        <v>2956</v>
      </c>
      <c r="C2311" t="str">
        <f t="shared" si="440"/>
        <v>bootstrap=True, criterion=squared_error, max_depth=30, max_features=0.2, min_samples_split=10, n_estimators=500</v>
      </c>
      <c r="D2311" t="str">
        <f t="shared" si="441"/>
        <v>True</v>
      </c>
      <c r="E2311" t="str">
        <f t="shared" si="442"/>
        <v>squared_error</v>
      </c>
      <c r="F2311">
        <f t="shared" si="443"/>
        <v>30</v>
      </c>
      <c r="G2311" t="str">
        <f t="shared" si="439"/>
        <v>0.2</v>
      </c>
      <c r="H2311" t="str">
        <f t="shared" si="439"/>
        <v>10</v>
      </c>
      <c r="I2311" t="str">
        <f t="shared" si="444"/>
        <v>500</v>
      </c>
      <c r="J2311">
        <f t="shared" si="445"/>
        <v>0.76400000000000001</v>
      </c>
      <c r="K2311">
        <f t="shared" si="446"/>
        <v>126</v>
      </c>
      <c r="L2311">
        <f t="shared" si="447"/>
        <v>0.76980000000000004</v>
      </c>
      <c r="M2311">
        <f t="shared" si="448"/>
        <v>118.8</v>
      </c>
    </row>
    <row r="2312" spans="1:13" x14ac:dyDescent="0.2">
      <c r="A2312" t="s">
        <v>5205</v>
      </c>
      <c r="B2312" s="1" t="s">
        <v>2944</v>
      </c>
      <c r="C2312" t="str">
        <f t="shared" si="440"/>
        <v>bootstrap=True, criterion=squared_error, max_depth=30, max_features=0.2, min_samples_split=10, n_estimators=200</v>
      </c>
      <c r="D2312" t="str">
        <f t="shared" si="441"/>
        <v>True</v>
      </c>
      <c r="E2312" t="str">
        <f t="shared" si="442"/>
        <v>squared_error</v>
      </c>
      <c r="F2312">
        <f t="shared" si="443"/>
        <v>30</v>
      </c>
      <c r="G2312" t="str">
        <f t="shared" si="439"/>
        <v>0.2</v>
      </c>
      <c r="H2312" t="str">
        <f t="shared" si="439"/>
        <v>10</v>
      </c>
      <c r="I2312" t="str">
        <f t="shared" si="444"/>
        <v>200</v>
      </c>
      <c r="J2312">
        <f t="shared" si="445"/>
        <v>0.75700000000000001</v>
      </c>
      <c r="K2312">
        <f t="shared" si="446"/>
        <v>49.9</v>
      </c>
      <c r="L2312">
        <f t="shared" si="447"/>
        <v>0.76979999999999993</v>
      </c>
      <c r="M2312">
        <f t="shared" si="448"/>
        <v>47.179999999999993</v>
      </c>
    </row>
    <row r="2313" spans="1:13" x14ac:dyDescent="0.2">
      <c r="A2313" t="s">
        <v>5205</v>
      </c>
      <c r="B2313" s="1" t="s">
        <v>2945</v>
      </c>
      <c r="C2313" t="str">
        <f t="shared" si="440"/>
        <v>bootstrap=True, criterion=squared_error, max_depth=30, max_features=0.2, min_samples_split=10, n_estimators=200</v>
      </c>
      <c r="D2313" t="str">
        <f t="shared" si="441"/>
        <v>True</v>
      </c>
      <c r="E2313" t="str">
        <f t="shared" si="442"/>
        <v>squared_error</v>
      </c>
      <c r="F2313">
        <f t="shared" si="443"/>
        <v>30</v>
      </c>
      <c r="G2313" t="str">
        <f t="shared" si="439"/>
        <v>0.2</v>
      </c>
      <c r="H2313" t="str">
        <f t="shared" si="439"/>
        <v>10</v>
      </c>
      <c r="I2313" t="str">
        <f t="shared" si="444"/>
        <v>200</v>
      </c>
      <c r="J2313">
        <f t="shared" si="445"/>
        <v>0.747</v>
      </c>
      <c r="K2313">
        <f t="shared" si="446"/>
        <v>47.1</v>
      </c>
      <c r="L2313">
        <f t="shared" si="447"/>
        <v>0.76979999999999993</v>
      </c>
      <c r="M2313">
        <f t="shared" si="448"/>
        <v>47.179999999999993</v>
      </c>
    </row>
    <row r="2314" spans="1:13" x14ac:dyDescent="0.2">
      <c r="A2314" t="s">
        <v>5205</v>
      </c>
      <c r="B2314" s="1" t="s">
        <v>2946</v>
      </c>
      <c r="C2314" t="str">
        <f t="shared" si="440"/>
        <v>bootstrap=True, criterion=squared_error, max_depth=30, max_features=0.2, min_samples_split=10, n_estimators=200</v>
      </c>
      <c r="D2314" t="str">
        <f t="shared" si="441"/>
        <v>True</v>
      </c>
      <c r="E2314" t="str">
        <f t="shared" si="442"/>
        <v>squared_error</v>
      </c>
      <c r="F2314">
        <f t="shared" si="443"/>
        <v>30</v>
      </c>
      <c r="G2314" t="str">
        <f t="shared" si="439"/>
        <v>0.2</v>
      </c>
      <c r="H2314" t="str">
        <f t="shared" si="439"/>
        <v>10</v>
      </c>
      <c r="I2314" t="str">
        <f t="shared" si="444"/>
        <v>200</v>
      </c>
      <c r="J2314">
        <f t="shared" si="445"/>
        <v>0.754</v>
      </c>
      <c r="K2314">
        <f t="shared" si="446"/>
        <v>47.7</v>
      </c>
      <c r="L2314">
        <f t="shared" si="447"/>
        <v>0.76979999999999993</v>
      </c>
      <c r="M2314">
        <f t="shared" si="448"/>
        <v>47.179999999999993</v>
      </c>
    </row>
    <row r="2315" spans="1:13" x14ac:dyDescent="0.2">
      <c r="A2315" t="s">
        <v>5205</v>
      </c>
      <c r="B2315" s="1" t="s">
        <v>2947</v>
      </c>
      <c r="C2315" t="str">
        <f t="shared" si="440"/>
        <v>bootstrap=True, criterion=squared_error, max_depth=30, max_features=0.2, min_samples_split=10, n_estimators=200</v>
      </c>
      <c r="D2315" t="str">
        <f t="shared" si="441"/>
        <v>True</v>
      </c>
      <c r="E2315" t="str">
        <f t="shared" si="442"/>
        <v>squared_error</v>
      </c>
      <c r="F2315">
        <f t="shared" si="443"/>
        <v>30</v>
      </c>
      <c r="G2315" t="str">
        <f t="shared" si="439"/>
        <v>0.2</v>
      </c>
      <c r="H2315" t="str">
        <f t="shared" si="439"/>
        <v>10</v>
      </c>
      <c r="I2315" t="str">
        <f t="shared" si="444"/>
        <v>200</v>
      </c>
      <c r="J2315">
        <f t="shared" si="445"/>
        <v>0.82899999999999996</v>
      </c>
      <c r="K2315">
        <f t="shared" si="446"/>
        <v>41.1</v>
      </c>
      <c r="L2315">
        <f t="shared" si="447"/>
        <v>0.76979999999999993</v>
      </c>
      <c r="M2315">
        <f t="shared" si="448"/>
        <v>47.179999999999993</v>
      </c>
    </row>
    <row r="2316" spans="1:13" x14ac:dyDescent="0.2">
      <c r="A2316" t="s">
        <v>5205</v>
      </c>
      <c r="B2316" s="1" t="s">
        <v>2948</v>
      </c>
      <c r="C2316" t="str">
        <f t="shared" si="440"/>
        <v>bootstrap=True, criterion=squared_error, max_depth=30, max_features=0.2, min_samples_split=10, n_estimators=200</v>
      </c>
      <c r="D2316" t="str">
        <f t="shared" si="441"/>
        <v>True</v>
      </c>
      <c r="E2316" t="str">
        <f t="shared" si="442"/>
        <v>squared_error</v>
      </c>
      <c r="F2316">
        <f t="shared" si="443"/>
        <v>30</v>
      </c>
      <c r="G2316" t="str">
        <f t="shared" si="439"/>
        <v>0.2</v>
      </c>
      <c r="H2316" t="str">
        <f t="shared" si="439"/>
        <v>10</v>
      </c>
      <c r="I2316" t="str">
        <f t="shared" si="444"/>
        <v>200</v>
      </c>
      <c r="J2316">
        <f t="shared" si="445"/>
        <v>0.76200000000000001</v>
      </c>
      <c r="K2316">
        <f t="shared" si="446"/>
        <v>50.1</v>
      </c>
      <c r="L2316">
        <f t="shared" si="447"/>
        <v>0.76979999999999993</v>
      </c>
      <c r="M2316">
        <f t="shared" si="448"/>
        <v>47.179999999999993</v>
      </c>
    </row>
    <row r="2317" spans="1:13" x14ac:dyDescent="0.2">
      <c r="A2317" t="s">
        <v>5205</v>
      </c>
      <c r="B2317" s="1" t="s">
        <v>3285</v>
      </c>
      <c r="C2317" t="str">
        <f t="shared" si="440"/>
        <v>bootstrap=True, criterion=squared_error, max_depth=50, max_features=0.2, min_samples_split=10, n_estimators=150</v>
      </c>
      <c r="D2317" t="str">
        <f t="shared" si="441"/>
        <v>True</v>
      </c>
      <c r="E2317" t="str">
        <f t="shared" si="442"/>
        <v>squared_error</v>
      </c>
      <c r="F2317">
        <f t="shared" si="443"/>
        <v>50</v>
      </c>
      <c r="G2317" t="str">
        <f t="shared" si="439"/>
        <v>0.2</v>
      </c>
      <c r="H2317" t="str">
        <f t="shared" si="439"/>
        <v>10</v>
      </c>
      <c r="I2317" t="str">
        <f t="shared" si="444"/>
        <v>150</v>
      </c>
      <c r="J2317">
        <f t="shared" si="445"/>
        <v>0.75600000000000001</v>
      </c>
      <c r="K2317">
        <f t="shared" si="446"/>
        <v>39.1</v>
      </c>
      <c r="L2317">
        <f t="shared" si="447"/>
        <v>0.76940000000000008</v>
      </c>
      <c r="M2317">
        <f t="shared" si="448"/>
        <v>37.239999999999995</v>
      </c>
    </row>
    <row r="2318" spans="1:13" x14ac:dyDescent="0.2">
      <c r="A2318" t="s">
        <v>5205</v>
      </c>
      <c r="B2318" s="1" t="s">
        <v>3286</v>
      </c>
      <c r="C2318" t="str">
        <f t="shared" si="440"/>
        <v>bootstrap=True, criterion=squared_error, max_depth=50, max_features=0.2, min_samples_split=10, n_estimators=150</v>
      </c>
      <c r="D2318" t="str">
        <f t="shared" si="441"/>
        <v>True</v>
      </c>
      <c r="E2318" t="str">
        <f t="shared" si="442"/>
        <v>squared_error</v>
      </c>
      <c r="F2318">
        <f t="shared" si="443"/>
        <v>50</v>
      </c>
      <c r="G2318" t="str">
        <f t="shared" si="439"/>
        <v>0.2</v>
      </c>
      <c r="H2318" t="str">
        <f t="shared" si="439"/>
        <v>10</v>
      </c>
      <c r="I2318" t="str">
        <f t="shared" si="444"/>
        <v>150</v>
      </c>
      <c r="J2318">
        <f t="shared" si="445"/>
        <v>0.748</v>
      </c>
      <c r="K2318">
        <f t="shared" si="446"/>
        <v>37.4</v>
      </c>
      <c r="L2318">
        <f t="shared" si="447"/>
        <v>0.76940000000000008</v>
      </c>
      <c r="M2318">
        <f t="shared" si="448"/>
        <v>37.239999999999995</v>
      </c>
    </row>
    <row r="2319" spans="1:13" x14ac:dyDescent="0.2">
      <c r="A2319" t="s">
        <v>5205</v>
      </c>
      <c r="B2319" s="1" t="s">
        <v>3287</v>
      </c>
      <c r="C2319" t="str">
        <f t="shared" si="440"/>
        <v>bootstrap=True, criterion=squared_error, max_depth=50, max_features=0.2, min_samples_split=10, n_estimators=150</v>
      </c>
      <c r="D2319" t="str">
        <f t="shared" si="441"/>
        <v>True</v>
      </c>
      <c r="E2319" t="str">
        <f t="shared" si="442"/>
        <v>squared_error</v>
      </c>
      <c r="F2319">
        <f t="shared" si="443"/>
        <v>50</v>
      </c>
      <c r="G2319" t="str">
        <f t="shared" si="439"/>
        <v>0.2</v>
      </c>
      <c r="H2319" t="str">
        <f t="shared" si="439"/>
        <v>10</v>
      </c>
      <c r="I2319" t="str">
        <f t="shared" si="444"/>
        <v>150</v>
      </c>
      <c r="J2319">
        <f t="shared" si="445"/>
        <v>0.749</v>
      </c>
      <c r="K2319">
        <f t="shared" si="446"/>
        <v>38.1</v>
      </c>
      <c r="L2319">
        <f t="shared" si="447"/>
        <v>0.76940000000000008</v>
      </c>
      <c r="M2319">
        <f t="shared" si="448"/>
        <v>37.239999999999995</v>
      </c>
    </row>
    <row r="2320" spans="1:13" x14ac:dyDescent="0.2">
      <c r="A2320" t="s">
        <v>5205</v>
      </c>
      <c r="B2320" s="1" t="s">
        <v>3291</v>
      </c>
      <c r="C2320" t="str">
        <f t="shared" si="440"/>
        <v>bootstrap=True, criterion=squared_error, max_depth=50, max_features=0.2, min_samples_split=10, n_estimators=150</v>
      </c>
      <c r="D2320" t="str">
        <f t="shared" si="441"/>
        <v>True</v>
      </c>
      <c r="E2320" t="str">
        <f t="shared" si="442"/>
        <v>squared_error</v>
      </c>
      <c r="F2320">
        <f t="shared" si="443"/>
        <v>50</v>
      </c>
      <c r="G2320" t="str">
        <f t="shared" si="439"/>
        <v>0.2</v>
      </c>
      <c r="H2320" t="str">
        <f t="shared" si="439"/>
        <v>10</v>
      </c>
      <c r="I2320" t="str">
        <f t="shared" si="444"/>
        <v>150</v>
      </c>
      <c r="J2320">
        <f t="shared" si="445"/>
        <v>0.76500000000000001</v>
      </c>
      <c r="K2320">
        <f t="shared" si="446"/>
        <v>39.5</v>
      </c>
      <c r="L2320">
        <f t="shared" si="447"/>
        <v>0.76940000000000008</v>
      </c>
      <c r="M2320">
        <f t="shared" si="448"/>
        <v>37.239999999999995</v>
      </c>
    </row>
    <row r="2321" spans="1:13" x14ac:dyDescent="0.2">
      <c r="A2321" t="s">
        <v>5205</v>
      </c>
      <c r="B2321" s="1" t="s">
        <v>3293</v>
      </c>
      <c r="C2321" t="str">
        <f t="shared" si="440"/>
        <v>bootstrap=True, criterion=squared_error, max_depth=50, max_features=0.2, min_samples_split=10, n_estimators=150</v>
      </c>
      <c r="D2321" t="str">
        <f t="shared" si="441"/>
        <v>True</v>
      </c>
      <c r="E2321" t="str">
        <f t="shared" si="442"/>
        <v>squared_error</v>
      </c>
      <c r="F2321">
        <f t="shared" si="443"/>
        <v>50</v>
      </c>
      <c r="G2321" t="str">
        <f t="shared" si="439"/>
        <v>0.2</v>
      </c>
      <c r="H2321" t="str">
        <f t="shared" si="439"/>
        <v>10</v>
      </c>
      <c r="I2321" t="str">
        <f t="shared" si="444"/>
        <v>150</v>
      </c>
      <c r="J2321">
        <f t="shared" si="445"/>
        <v>0.82899999999999996</v>
      </c>
      <c r="K2321">
        <f t="shared" si="446"/>
        <v>32.1</v>
      </c>
      <c r="L2321">
        <f t="shared" si="447"/>
        <v>0.76940000000000008</v>
      </c>
      <c r="M2321">
        <f t="shared" si="448"/>
        <v>37.239999999999995</v>
      </c>
    </row>
    <row r="2322" spans="1:13" x14ac:dyDescent="0.2">
      <c r="A2322" t="s">
        <v>5205</v>
      </c>
      <c r="B2322" s="1" t="s">
        <v>3643</v>
      </c>
      <c r="C2322" t="str">
        <f t="shared" si="440"/>
        <v>bootstrap=True, criterion=squared_error, max_depth=None, max_features=0.2, min_samples_split=10, n_estimators=150</v>
      </c>
      <c r="D2322" t="str">
        <f t="shared" si="441"/>
        <v>True</v>
      </c>
      <c r="E2322" t="str">
        <f t="shared" si="442"/>
        <v>squared_error</v>
      </c>
      <c r="F2322">
        <f t="shared" si="443"/>
        <v>0</v>
      </c>
      <c r="G2322" t="str">
        <f t="shared" ref="G2322:H2341" si="449">MID($B2322,FIND(G$1,$B2322,1)+LEN(G$1)+1,FIND(H$1,$B2322,1)-(FIND(G$1,$B2322,1)+LEN(G$1))-3)</f>
        <v>0.2</v>
      </c>
      <c r="H2322" t="str">
        <f t="shared" si="449"/>
        <v>10</v>
      </c>
      <c r="I2322" t="str">
        <f t="shared" si="444"/>
        <v>150</v>
      </c>
      <c r="J2322">
        <f t="shared" si="445"/>
        <v>0.75600000000000001</v>
      </c>
      <c r="K2322">
        <f t="shared" si="446"/>
        <v>39.700000000000003</v>
      </c>
      <c r="L2322">
        <f t="shared" si="447"/>
        <v>0.76939999999999997</v>
      </c>
      <c r="M2322">
        <f t="shared" si="448"/>
        <v>37.18</v>
      </c>
    </row>
    <row r="2323" spans="1:13" x14ac:dyDescent="0.2">
      <c r="A2323" t="s">
        <v>5205</v>
      </c>
      <c r="B2323" s="1" t="s">
        <v>3644</v>
      </c>
      <c r="C2323" t="str">
        <f t="shared" si="440"/>
        <v>bootstrap=True, criterion=squared_error, max_depth=None, max_features=0.2, min_samples_split=10, n_estimators=150</v>
      </c>
      <c r="D2323" t="str">
        <f t="shared" si="441"/>
        <v>True</v>
      </c>
      <c r="E2323" t="str">
        <f t="shared" si="442"/>
        <v>squared_error</v>
      </c>
      <c r="F2323">
        <f t="shared" si="443"/>
        <v>0</v>
      </c>
      <c r="G2323" t="str">
        <f t="shared" si="449"/>
        <v>0.2</v>
      </c>
      <c r="H2323" t="str">
        <f t="shared" si="449"/>
        <v>10</v>
      </c>
      <c r="I2323" t="str">
        <f t="shared" si="444"/>
        <v>150</v>
      </c>
      <c r="J2323">
        <f t="shared" si="445"/>
        <v>0.748</v>
      </c>
      <c r="K2323">
        <f t="shared" si="446"/>
        <v>37.200000000000003</v>
      </c>
      <c r="L2323">
        <f t="shared" si="447"/>
        <v>0.76939999999999997</v>
      </c>
      <c r="M2323">
        <f t="shared" si="448"/>
        <v>37.18</v>
      </c>
    </row>
    <row r="2324" spans="1:13" x14ac:dyDescent="0.2">
      <c r="A2324" t="s">
        <v>5205</v>
      </c>
      <c r="B2324" s="1" t="s">
        <v>3645</v>
      </c>
      <c r="C2324" t="str">
        <f t="shared" si="440"/>
        <v>bootstrap=True, criterion=squared_error, max_depth=None, max_features=0.2, min_samples_split=10, n_estimators=150</v>
      </c>
      <c r="D2324" t="str">
        <f t="shared" si="441"/>
        <v>True</v>
      </c>
      <c r="E2324" t="str">
        <f t="shared" si="442"/>
        <v>squared_error</v>
      </c>
      <c r="F2324">
        <f t="shared" si="443"/>
        <v>0</v>
      </c>
      <c r="G2324" t="str">
        <f t="shared" si="449"/>
        <v>0.2</v>
      </c>
      <c r="H2324" t="str">
        <f t="shared" si="449"/>
        <v>10</v>
      </c>
      <c r="I2324" t="str">
        <f t="shared" si="444"/>
        <v>150</v>
      </c>
      <c r="J2324">
        <f t="shared" si="445"/>
        <v>0.748</v>
      </c>
      <c r="K2324">
        <f t="shared" si="446"/>
        <v>38.4</v>
      </c>
      <c r="L2324">
        <f t="shared" si="447"/>
        <v>0.76939999999999997</v>
      </c>
      <c r="M2324">
        <f t="shared" si="448"/>
        <v>37.18</v>
      </c>
    </row>
    <row r="2325" spans="1:13" x14ac:dyDescent="0.2">
      <c r="A2325" t="s">
        <v>5205</v>
      </c>
      <c r="B2325" s="1" t="s">
        <v>3649</v>
      </c>
      <c r="C2325" t="str">
        <f t="shared" si="440"/>
        <v>bootstrap=True, criterion=squared_error, max_depth=None, max_features=0.2, min_samples_split=10, n_estimators=150</v>
      </c>
      <c r="D2325" t="str">
        <f t="shared" si="441"/>
        <v>True</v>
      </c>
      <c r="E2325" t="str">
        <f t="shared" si="442"/>
        <v>squared_error</v>
      </c>
      <c r="F2325">
        <f t="shared" si="443"/>
        <v>0</v>
      </c>
      <c r="G2325" t="str">
        <f t="shared" si="449"/>
        <v>0.2</v>
      </c>
      <c r="H2325" t="str">
        <f t="shared" si="449"/>
        <v>10</v>
      </c>
      <c r="I2325" t="str">
        <f t="shared" si="444"/>
        <v>150</v>
      </c>
      <c r="J2325">
        <f t="shared" si="445"/>
        <v>0.76500000000000001</v>
      </c>
      <c r="K2325">
        <f t="shared" si="446"/>
        <v>38.6</v>
      </c>
      <c r="L2325">
        <f t="shared" si="447"/>
        <v>0.76939999999999997</v>
      </c>
      <c r="M2325">
        <f t="shared" si="448"/>
        <v>37.18</v>
      </c>
    </row>
    <row r="2326" spans="1:13" x14ac:dyDescent="0.2">
      <c r="A2326" t="s">
        <v>5205</v>
      </c>
      <c r="B2326" s="1" t="s">
        <v>3651</v>
      </c>
      <c r="C2326" t="str">
        <f t="shared" si="440"/>
        <v>bootstrap=True, criterion=squared_error, max_depth=None, max_features=0.2, min_samples_split=10, n_estimators=150</v>
      </c>
      <c r="D2326" t="str">
        <f t="shared" si="441"/>
        <v>True</v>
      </c>
      <c r="E2326" t="str">
        <f t="shared" si="442"/>
        <v>squared_error</v>
      </c>
      <c r="F2326">
        <f t="shared" si="443"/>
        <v>0</v>
      </c>
      <c r="G2326" t="str">
        <f t="shared" si="449"/>
        <v>0.2</v>
      </c>
      <c r="H2326" t="str">
        <f t="shared" si="449"/>
        <v>10</v>
      </c>
      <c r="I2326" t="str">
        <f t="shared" si="444"/>
        <v>150</v>
      </c>
      <c r="J2326">
        <f t="shared" si="445"/>
        <v>0.83</v>
      </c>
      <c r="K2326">
        <f t="shared" si="446"/>
        <v>32</v>
      </c>
      <c r="L2326">
        <f t="shared" si="447"/>
        <v>0.76939999999999997</v>
      </c>
      <c r="M2326">
        <f t="shared" si="448"/>
        <v>37.18</v>
      </c>
    </row>
    <row r="2327" spans="1:13" x14ac:dyDescent="0.2">
      <c r="A2327" t="s">
        <v>5205</v>
      </c>
      <c r="B2327" s="1" t="s">
        <v>3280</v>
      </c>
      <c r="C2327" t="str">
        <f t="shared" si="440"/>
        <v>bootstrap=True, criterion=squared_error, max_depth=50, max_features=0.2, min_samples_split=10, n_estimators=100</v>
      </c>
      <c r="D2327" t="str">
        <f t="shared" si="441"/>
        <v>True</v>
      </c>
      <c r="E2327" t="str">
        <f t="shared" si="442"/>
        <v>squared_error</v>
      </c>
      <c r="F2327">
        <f t="shared" si="443"/>
        <v>50</v>
      </c>
      <c r="G2327" t="str">
        <f t="shared" si="449"/>
        <v>0.2</v>
      </c>
      <c r="H2327" t="str">
        <f t="shared" si="449"/>
        <v>10</v>
      </c>
      <c r="I2327" t="str">
        <f t="shared" si="444"/>
        <v>100</v>
      </c>
      <c r="J2327">
        <f t="shared" si="445"/>
        <v>0.75600000000000001</v>
      </c>
      <c r="K2327">
        <f t="shared" si="446"/>
        <v>26.5</v>
      </c>
      <c r="L2327">
        <f t="shared" si="447"/>
        <v>0.76899999999999991</v>
      </c>
      <c r="M2327">
        <f t="shared" si="448"/>
        <v>25.279999999999998</v>
      </c>
    </row>
    <row r="2328" spans="1:13" x14ac:dyDescent="0.2">
      <c r="A2328" t="s">
        <v>5205</v>
      </c>
      <c r="B2328" s="1" t="s">
        <v>3281</v>
      </c>
      <c r="C2328" t="str">
        <f t="shared" si="440"/>
        <v>bootstrap=True, criterion=squared_error, max_depth=50, max_features=0.2, min_samples_split=10, n_estimators=100</v>
      </c>
      <c r="D2328" t="str">
        <f t="shared" si="441"/>
        <v>True</v>
      </c>
      <c r="E2328" t="str">
        <f t="shared" si="442"/>
        <v>squared_error</v>
      </c>
      <c r="F2328">
        <f t="shared" si="443"/>
        <v>50</v>
      </c>
      <c r="G2328" t="str">
        <f t="shared" si="449"/>
        <v>0.2</v>
      </c>
      <c r="H2328" t="str">
        <f t="shared" si="449"/>
        <v>10</v>
      </c>
      <c r="I2328" t="str">
        <f t="shared" si="444"/>
        <v>100</v>
      </c>
      <c r="J2328">
        <f t="shared" si="445"/>
        <v>0.746</v>
      </c>
      <c r="K2328">
        <f t="shared" si="446"/>
        <v>25.3</v>
      </c>
      <c r="L2328">
        <f t="shared" si="447"/>
        <v>0.76899999999999991</v>
      </c>
      <c r="M2328">
        <f t="shared" si="448"/>
        <v>25.279999999999998</v>
      </c>
    </row>
    <row r="2329" spans="1:13" x14ac:dyDescent="0.2">
      <c r="A2329" t="s">
        <v>5205</v>
      </c>
      <c r="B2329" s="1" t="s">
        <v>3282</v>
      </c>
      <c r="C2329" t="str">
        <f t="shared" si="440"/>
        <v>bootstrap=True, criterion=squared_error, max_depth=50, max_features=0.2, min_samples_split=10, n_estimators=100</v>
      </c>
      <c r="D2329" t="str">
        <f t="shared" si="441"/>
        <v>True</v>
      </c>
      <c r="E2329" t="str">
        <f t="shared" si="442"/>
        <v>squared_error</v>
      </c>
      <c r="F2329">
        <f t="shared" si="443"/>
        <v>50</v>
      </c>
      <c r="G2329" t="str">
        <f t="shared" si="449"/>
        <v>0.2</v>
      </c>
      <c r="H2329" t="str">
        <f t="shared" si="449"/>
        <v>10</v>
      </c>
      <c r="I2329" t="str">
        <f t="shared" si="444"/>
        <v>100</v>
      </c>
      <c r="J2329">
        <f t="shared" si="445"/>
        <v>0.75</v>
      </c>
      <c r="K2329">
        <f t="shared" si="446"/>
        <v>25.8</v>
      </c>
      <c r="L2329">
        <f t="shared" si="447"/>
        <v>0.76899999999999991</v>
      </c>
      <c r="M2329">
        <f t="shared" si="448"/>
        <v>25.279999999999998</v>
      </c>
    </row>
    <row r="2330" spans="1:13" x14ac:dyDescent="0.2">
      <c r="A2330" t="s">
        <v>5205</v>
      </c>
      <c r="B2330" s="1" t="s">
        <v>3283</v>
      </c>
      <c r="C2330" t="str">
        <f t="shared" si="440"/>
        <v>bootstrap=True, criterion=squared_error, max_depth=50, max_features=0.2, min_samples_split=10, n_estimators=100</v>
      </c>
      <c r="D2330" t="str">
        <f t="shared" si="441"/>
        <v>True</v>
      </c>
      <c r="E2330" t="str">
        <f t="shared" si="442"/>
        <v>squared_error</v>
      </c>
      <c r="F2330">
        <f t="shared" si="443"/>
        <v>50</v>
      </c>
      <c r="G2330" t="str">
        <f t="shared" si="449"/>
        <v>0.2</v>
      </c>
      <c r="H2330" t="str">
        <f t="shared" si="449"/>
        <v>10</v>
      </c>
      <c r="I2330" t="str">
        <f t="shared" si="444"/>
        <v>100</v>
      </c>
      <c r="J2330">
        <f t="shared" si="445"/>
        <v>0.82699999999999996</v>
      </c>
      <c r="K2330">
        <f t="shared" si="446"/>
        <v>22.3</v>
      </c>
      <c r="L2330">
        <f t="shared" si="447"/>
        <v>0.76899999999999991</v>
      </c>
      <c r="M2330">
        <f t="shared" si="448"/>
        <v>25.279999999999998</v>
      </c>
    </row>
    <row r="2331" spans="1:13" x14ac:dyDescent="0.2">
      <c r="A2331" t="s">
        <v>5205</v>
      </c>
      <c r="B2331" s="1" t="s">
        <v>3284</v>
      </c>
      <c r="C2331" t="str">
        <f t="shared" si="440"/>
        <v>bootstrap=True, criterion=squared_error, max_depth=50, max_features=0.2, min_samples_split=10, n_estimators=100</v>
      </c>
      <c r="D2331" t="str">
        <f t="shared" si="441"/>
        <v>True</v>
      </c>
      <c r="E2331" t="str">
        <f t="shared" si="442"/>
        <v>squared_error</v>
      </c>
      <c r="F2331">
        <f t="shared" si="443"/>
        <v>50</v>
      </c>
      <c r="G2331" t="str">
        <f t="shared" si="449"/>
        <v>0.2</v>
      </c>
      <c r="H2331" t="str">
        <f t="shared" si="449"/>
        <v>10</v>
      </c>
      <c r="I2331" t="str">
        <f t="shared" si="444"/>
        <v>100</v>
      </c>
      <c r="J2331">
        <f t="shared" si="445"/>
        <v>0.76600000000000001</v>
      </c>
      <c r="K2331">
        <f t="shared" si="446"/>
        <v>26.5</v>
      </c>
      <c r="L2331">
        <f t="shared" si="447"/>
        <v>0.76899999999999991</v>
      </c>
      <c r="M2331">
        <f t="shared" si="448"/>
        <v>25.279999999999998</v>
      </c>
    </row>
    <row r="2332" spans="1:13" x14ac:dyDescent="0.2">
      <c r="A2332" t="s">
        <v>5205</v>
      </c>
      <c r="B2332" s="1" t="s">
        <v>3638</v>
      </c>
      <c r="C2332" t="str">
        <f t="shared" si="440"/>
        <v>bootstrap=True, criterion=squared_error, max_depth=None, max_features=0.2, min_samples_split=10, n_estimators=100</v>
      </c>
      <c r="D2332" t="str">
        <f t="shared" si="441"/>
        <v>True</v>
      </c>
      <c r="E2332" t="str">
        <f t="shared" si="442"/>
        <v>squared_error</v>
      </c>
      <c r="F2332">
        <f t="shared" si="443"/>
        <v>0</v>
      </c>
      <c r="G2332" t="str">
        <f t="shared" si="449"/>
        <v>0.2</v>
      </c>
      <c r="H2332" t="str">
        <f t="shared" si="449"/>
        <v>10</v>
      </c>
      <c r="I2332" t="str">
        <f t="shared" si="444"/>
        <v>100</v>
      </c>
      <c r="J2332">
        <f t="shared" si="445"/>
        <v>0.745</v>
      </c>
      <c r="K2332">
        <f t="shared" si="446"/>
        <v>25.4</v>
      </c>
      <c r="L2332">
        <f t="shared" si="447"/>
        <v>0.76879999999999993</v>
      </c>
      <c r="M2332">
        <f t="shared" si="448"/>
        <v>25.440000000000005</v>
      </c>
    </row>
    <row r="2333" spans="1:13" x14ac:dyDescent="0.2">
      <c r="A2333" t="s">
        <v>5205</v>
      </c>
      <c r="B2333" s="1" t="s">
        <v>3639</v>
      </c>
      <c r="C2333" t="str">
        <f t="shared" si="440"/>
        <v>bootstrap=True, criterion=squared_error, max_depth=None, max_features=0.2, min_samples_split=10, n_estimators=100</v>
      </c>
      <c r="D2333" t="str">
        <f t="shared" si="441"/>
        <v>True</v>
      </c>
      <c r="E2333" t="str">
        <f t="shared" si="442"/>
        <v>squared_error</v>
      </c>
      <c r="F2333">
        <f t="shared" si="443"/>
        <v>0</v>
      </c>
      <c r="G2333" t="str">
        <f t="shared" si="449"/>
        <v>0.2</v>
      </c>
      <c r="H2333" t="str">
        <f t="shared" si="449"/>
        <v>10</v>
      </c>
      <c r="I2333" t="str">
        <f t="shared" si="444"/>
        <v>100</v>
      </c>
      <c r="J2333">
        <f t="shared" si="445"/>
        <v>0.75600000000000001</v>
      </c>
      <c r="K2333">
        <f t="shared" si="446"/>
        <v>26.6</v>
      </c>
      <c r="L2333">
        <f t="shared" si="447"/>
        <v>0.76879999999999993</v>
      </c>
      <c r="M2333">
        <f t="shared" si="448"/>
        <v>25.440000000000005</v>
      </c>
    </row>
    <row r="2334" spans="1:13" x14ac:dyDescent="0.2">
      <c r="A2334" t="s">
        <v>5205</v>
      </c>
      <c r="B2334" s="1" t="s">
        <v>3640</v>
      </c>
      <c r="C2334" t="str">
        <f t="shared" si="440"/>
        <v>bootstrap=True, criterion=squared_error, max_depth=None, max_features=0.2, min_samples_split=10, n_estimators=100</v>
      </c>
      <c r="D2334" t="str">
        <f t="shared" si="441"/>
        <v>True</v>
      </c>
      <c r="E2334" t="str">
        <f t="shared" si="442"/>
        <v>squared_error</v>
      </c>
      <c r="F2334">
        <f t="shared" si="443"/>
        <v>0</v>
      </c>
      <c r="G2334" t="str">
        <f t="shared" si="449"/>
        <v>0.2</v>
      </c>
      <c r="H2334" t="str">
        <f t="shared" si="449"/>
        <v>10</v>
      </c>
      <c r="I2334" t="str">
        <f t="shared" si="444"/>
        <v>100</v>
      </c>
      <c r="J2334">
        <f t="shared" si="445"/>
        <v>0.75</v>
      </c>
      <c r="K2334">
        <f t="shared" si="446"/>
        <v>25.9</v>
      </c>
      <c r="L2334">
        <f t="shared" si="447"/>
        <v>0.76879999999999993</v>
      </c>
      <c r="M2334">
        <f t="shared" si="448"/>
        <v>25.440000000000005</v>
      </c>
    </row>
    <row r="2335" spans="1:13" x14ac:dyDescent="0.2">
      <c r="A2335" t="s">
        <v>5205</v>
      </c>
      <c r="B2335" s="1" t="s">
        <v>3641</v>
      </c>
      <c r="C2335" t="str">
        <f t="shared" si="440"/>
        <v>bootstrap=True, criterion=squared_error, max_depth=None, max_features=0.2, min_samples_split=10, n_estimators=100</v>
      </c>
      <c r="D2335" t="str">
        <f t="shared" si="441"/>
        <v>True</v>
      </c>
      <c r="E2335" t="str">
        <f t="shared" si="442"/>
        <v>squared_error</v>
      </c>
      <c r="F2335">
        <f t="shared" si="443"/>
        <v>0</v>
      </c>
      <c r="G2335" t="str">
        <f t="shared" si="449"/>
        <v>0.2</v>
      </c>
      <c r="H2335" t="str">
        <f t="shared" si="449"/>
        <v>10</v>
      </c>
      <c r="I2335" t="str">
        <f t="shared" si="444"/>
        <v>100</v>
      </c>
      <c r="J2335">
        <f t="shared" si="445"/>
        <v>0.82799999999999996</v>
      </c>
      <c r="K2335">
        <f t="shared" si="446"/>
        <v>22.7</v>
      </c>
      <c r="L2335">
        <f t="shared" si="447"/>
        <v>0.76879999999999993</v>
      </c>
      <c r="M2335">
        <f t="shared" si="448"/>
        <v>25.440000000000005</v>
      </c>
    </row>
    <row r="2336" spans="1:13" x14ac:dyDescent="0.2">
      <c r="A2336" t="s">
        <v>5205</v>
      </c>
      <c r="B2336" s="1" t="s">
        <v>3642</v>
      </c>
      <c r="C2336" t="str">
        <f t="shared" si="440"/>
        <v>bootstrap=True, criterion=squared_error, max_depth=None, max_features=0.2, min_samples_split=10, n_estimators=100</v>
      </c>
      <c r="D2336" t="str">
        <f t="shared" si="441"/>
        <v>True</v>
      </c>
      <c r="E2336" t="str">
        <f t="shared" si="442"/>
        <v>squared_error</v>
      </c>
      <c r="F2336">
        <f t="shared" si="443"/>
        <v>0</v>
      </c>
      <c r="G2336" t="str">
        <f t="shared" si="449"/>
        <v>0.2</v>
      </c>
      <c r="H2336" t="str">
        <f t="shared" si="449"/>
        <v>10</v>
      </c>
      <c r="I2336" t="str">
        <f t="shared" si="444"/>
        <v>100</v>
      </c>
      <c r="J2336">
        <f t="shared" si="445"/>
        <v>0.76500000000000001</v>
      </c>
      <c r="K2336">
        <f t="shared" si="446"/>
        <v>26.6</v>
      </c>
      <c r="L2336">
        <f t="shared" si="447"/>
        <v>0.76879999999999993</v>
      </c>
      <c r="M2336">
        <f t="shared" si="448"/>
        <v>25.440000000000005</v>
      </c>
    </row>
    <row r="2337" spans="1:13" x14ac:dyDescent="0.2">
      <c r="A2337" t="s">
        <v>5205</v>
      </c>
      <c r="B2337" s="1" t="s">
        <v>2929</v>
      </c>
      <c r="C2337" t="str">
        <f t="shared" si="440"/>
        <v>bootstrap=True, criterion=squared_error, max_depth=30, max_features=0.2, min_samples_split=10, n_estimators=100</v>
      </c>
      <c r="D2337" t="str">
        <f t="shared" si="441"/>
        <v>True</v>
      </c>
      <c r="E2337" t="str">
        <f t="shared" si="442"/>
        <v>squared_error</v>
      </c>
      <c r="F2337">
        <f t="shared" si="443"/>
        <v>30</v>
      </c>
      <c r="G2337" t="str">
        <f t="shared" si="449"/>
        <v>0.2</v>
      </c>
      <c r="H2337" t="str">
        <f t="shared" si="449"/>
        <v>10</v>
      </c>
      <c r="I2337" t="str">
        <f t="shared" si="444"/>
        <v>100</v>
      </c>
      <c r="J2337">
        <f t="shared" si="445"/>
        <v>0.75700000000000001</v>
      </c>
      <c r="K2337">
        <f t="shared" si="446"/>
        <v>26.2</v>
      </c>
      <c r="L2337">
        <f t="shared" si="447"/>
        <v>0.76859999999999995</v>
      </c>
      <c r="M2337">
        <f t="shared" si="448"/>
        <v>24.839999999999996</v>
      </c>
    </row>
    <row r="2338" spans="1:13" x14ac:dyDescent="0.2">
      <c r="A2338" t="s">
        <v>5205</v>
      </c>
      <c r="B2338" s="1" t="s">
        <v>2930</v>
      </c>
      <c r="C2338" t="str">
        <f t="shared" si="440"/>
        <v>bootstrap=True, criterion=squared_error, max_depth=30, max_features=0.2, min_samples_split=10, n_estimators=100</v>
      </c>
      <c r="D2338" t="str">
        <f t="shared" si="441"/>
        <v>True</v>
      </c>
      <c r="E2338" t="str">
        <f t="shared" si="442"/>
        <v>squared_error</v>
      </c>
      <c r="F2338">
        <f t="shared" si="443"/>
        <v>30</v>
      </c>
      <c r="G2338" t="str">
        <f t="shared" si="449"/>
        <v>0.2</v>
      </c>
      <c r="H2338" t="str">
        <f t="shared" si="449"/>
        <v>10</v>
      </c>
      <c r="I2338" t="str">
        <f t="shared" si="444"/>
        <v>100</v>
      </c>
      <c r="J2338">
        <f t="shared" si="445"/>
        <v>0.745</v>
      </c>
      <c r="K2338">
        <f t="shared" si="446"/>
        <v>24.6</v>
      </c>
      <c r="L2338">
        <f t="shared" si="447"/>
        <v>0.76859999999999995</v>
      </c>
      <c r="M2338">
        <f t="shared" si="448"/>
        <v>24.839999999999996</v>
      </c>
    </row>
    <row r="2339" spans="1:13" x14ac:dyDescent="0.2">
      <c r="A2339" t="s">
        <v>5205</v>
      </c>
      <c r="B2339" s="1" t="s">
        <v>2931</v>
      </c>
      <c r="C2339" t="str">
        <f t="shared" si="440"/>
        <v>bootstrap=True, criterion=squared_error, max_depth=30, max_features=0.2, min_samples_split=10, n_estimators=100</v>
      </c>
      <c r="D2339" t="str">
        <f t="shared" si="441"/>
        <v>True</v>
      </c>
      <c r="E2339" t="str">
        <f t="shared" si="442"/>
        <v>squared_error</v>
      </c>
      <c r="F2339">
        <f t="shared" si="443"/>
        <v>30</v>
      </c>
      <c r="G2339" t="str">
        <f t="shared" si="449"/>
        <v>0.2</v>
      </c>
      <c r="H2339" t="str">
        <f t="shared" si="449"/>
        <v>10</v>
      </c>
      <c r="I2339" t="str">
        <f t="shared" si="444"/>
        <v>100</v>
      </c>
      <c r="J2339">
        <f t="shared" si="445"/>
        <v>0.752</v>
      </c>
      <c r="K2339">
        <f t="shared" si="446"/>
        <v>25.7</v>
      </c>
      <c r="L2339">
        <f t="shared" si="447"/>
        <v>0.76859999999999995</v>
      </c>
      <c r="M2339">
        <f t="shared" si="448"/>
        <v>24.839999999999996</v>
      </c>
    </row>
    <row r="2340" spans="1:13" x14ac:dyDescent="0.2">
      <c r="A2340" t="s">
        <v>5205</v>
      </c>
      <c r="B2340" s="1" t="s">
        <v>2932</v>
      </c>
      <c r="C2340" t="str">
        <f t="shared" si="440"/>
        <v>bootstrap=True, criterion=squared_error, max_depth=30, max_features=0.2, min_samples_split=10, n_estimators=100</v>
      </c>
      <c r="D2340" t="str">
        <f t="shared" si="441"/>
        <v>True</v>
      </c>
      <c r="E2340" t="str">
        <f t="shared" si="442"/>
        <v>squared_error</v>
      </c>
      <c r="F2340">
        <f t="shared" si="443"/>
        <v>30</v>
      </c>
      <c r="G2340" t="str">
        <f t="shared" si="449"/>
        <v>0.2</v>
      </c>
      <c r="H2340" t="str">
        <f t="shared" si="449"/>
        <v>10</v>
      </c>
      <c r="I2340" t="str">
        <f t="shared" si="444"/>
        <v>100</v>
      </c>
      <c r="J2340">
        <f t="shared" si="445"/>
        <v>0.82799999999999996</v>
      </c>
      <c r="K2340">
        <f t="shared" si="446"/>
        <v>21.8</v>
      </c>
      <c r="L2340">
        <f t="shared" si="447"/>
        <v>0.76859999999999995</v>
      </c>
      <c r="M2340">
        <f t="shared" si="448"/>
        <v>24.839999999999996</v>
      </c>
    </row>
    <row r="2341" spans="1:13" x14ac:dyDescent="0.2">
      <c r="A2341" t="s">
        <v>5205</v>
      </c>
      <c r="B2341" s="1" t="s">
        <v>2933</v>
      </c>
      <c r="C2341" t="str">
        <f t="shared" si="440"/>
        <v>bootstrap=True, criterion=squared_error, max_depth=30, max_features=0.2, min_samples_split=10, n_estimators=100</v>
      </c>
      <c r="D2341" t="str">
        <f t="shared" si="441"/>
        <v>True</v>
      </c>
      <c r="E2341" t="str">
        <f t="shared" si="442"/>
        <v>squared_error</v>
      </c>
      <c r="F2341">
        <f t="shared" si="443"/>
        <v>30</v>
      </c>
      <c r="G2341" t="str">
        <f t="shared" si="449"/>
        <v>0.2</v>
      </c>
      <c r="H2341" t="str">
        <f t="shared" si="449"/>
        <v>10</v>
      </c>
      <c r="I2341" t="str">
        <f t="shared" si="444"/>
        <v>100</v>
      </c>
      <c r="J2341">
        <f t="shared" si="445"/>
        <v>0.76100000000000001</v>
      </c>
      <c r="K2341">
        <f t="shared" si="446"/>
        <v>25.9</v>
      </c>
      <c r="L2341">
        <f t="shared" si="447"/>
        <v>0.76859999999999995</v>
      </c>
      <c r="M2341">
        <f t="shared" si="448"/>
        <v>24.839999999999996</v>
      </c>
    </row>
    <row r="2342" spans="1:13" x14ac:dyDescent="0.2">
      <c r="A2342" t="s">
        <v>5205</v>
      </c>
      <c r="B2342" s="1" t="s">
        <v>2603</v>
      </c>
      <c r="C2342" t="str">
        <f t="shared" si="440"/>
        <v>bootstrap=True, criterion=squared_error, max_depth=20, max_features=0.2, min_samples_split=10, n_estimators=500</v>
      </c>
      <c r="D2342" t="str">
        <f t="shared" si="441"/>
        <v>True</v>
      </c>
      <c r="E2342" t="str">
        <f t="shared" si="442"/>
        <v>squared_error</v>
      </c>
      <c r="F2342">
        <f t="shared" si="443"/>
        <v>20</v>
      </c>
      <c r="G2342" t="str">
        <f t="shared" ref="G2342:H2361" si="450">MID($B2342,FIND(G$1,$B2342,1)+LEN(G$1)+1,FIND(H$1,$B2342,1)-(FIND(G$1,$B2342,1)+LEN(G$1))-3)</f>
        <v>0.2</v>
      </c>
      <c r="H2342" t="str">
        <f t="shared" si="450"/>
        <v>10</v>
      </c>
      <c r="I2342" t="str">
        <f t="shared" si="444"/>
        <v>500</v>
      </c>
      <c r="J2342">
        <f t="shared" si="445"/>
        <v>0.75</v>
      </c>
      <c r="K2342">
        <f t="shared" si="446"/>
        <v>114</v>
      </c>
      <c r="L2342">
        <f t="shared" si="447"/>
        <v>0.76539999999999997</v>
      </c>
      <c r="M2342">
        <f t="shared" si="448"/>
        <v>108</v>
      </c>
    </row>
    <row r="2343" spans="1:13" x14ac:dyDescent="0.2">
      <c r="A2343" t="s">
        <v>5205</v>
      </c>
      <c r="B2343" s="1" t="s">
        <v>2604</v>
      </c>
      <c r="C2343" t="str">
        <f t="shared" si="440"/>
        <v>bootstrap=True, criterion=squared_error, max_depth=20, max_features=0.2, min_samples_split=10, n_estimators=500</v>
      </c>
      <c r="D2343" t="str">
        <f t="shared" si="441"/>
        <v>True</v>
      </c>
      <c r="E2343" t="str">
        <f t="shared" si="442"/>
        <v>squared_error</v>
      </c>
      <c r="F2343">
        <f t="shared" si="443"/>
        <v>20</v>
      </c>
      <c r="G2343" t="str">
        <f t="shared" si="450"/>
        <v>0.2</v>
      </c>
      <c r="H2343" t="str">
        <f t="shared" si="450"/>
        <v>10</v>
      </c>
      <c r="I2343" t="str">
        <f t="shared" si="444"/>
        <v>500</v>
      </c>
      <c r="J2343">
        <f t="shared" si="445"/>
        <v>0.74299999999999999</v>
      </c>
      <c r="K2343">
        <f t="shared" si="446"/>
        <v>108</v>
      </c>
      <c r="L2343">
        <f t="shared" si="447"/>
        <v>0.76539999999999997</v>
      </c>
      <c r="M2343">
        <f t="shared" si="448"/>
        <v>108</v>
      </c>
    </row>
    <row r="2344" spans="1:13" x14ac:dyDescent="0.2">
      <c r="A2344" t="s">
        <v>5205</v>
      </c>
      <c r="B2344" s="1" t="s">
        <v>2605</v>
      </c>
      <c r="C2344" t="str">
        <f t="shared" si="440"/>
        <v>bootstrap=True, criterion=squared_error, max_depth=20, max_features=0.2, min_samples_split=10, n_estimators=500</v>
      </c>
      <c r="D2344" t="str">
        <f t="shared" si="441"/>
        <v>True</v>
      </c>
      <c r="E2344" t="str">
        <f t="shared" si="442"/>
        <v>squared_error</v>
      </c>
      <c r="F2344">
        <f t="shared" si="443"/>
        <v>20</v>
      </c>
      <c r="G2344" t="str">
        <f t="shared" si="450"/>
        <v>0.2</v>
      </c>
      <c r="H2344" t="str">
        <f t="shared" si="450"/>
        <v>10</v>
      </c>
      <c r="I2344" t="str">
        <f t="shared" si="444"/>
        <v>500</v>
      </c>
      <c r="J2344">
        <f t="shared" si="445"/>
        <v>0.751</v>
      </c>
      <c r="K2344">
        <f t="shared" si="446"/>
        <v>108</v>
      </c>
      <c r="L2344">
        <f t="shared" si="447"/>
        <v>0.76539999999999997</v>
      </c>
      <c r="M2344">
        <f t="shared" si="448"/>
        <v>108</v>
      </c>
    </row>
    <row r="2345" spans="1:13" x14ac:dyDescent="0.2">
      <c r="A2345" t="s">
        <v>5205</v>
      </c>
      <c r="B2345" s="1" t="s">
        <v>2606</v>
      </c>
      <c r="C2345" t="str">
        <f t="shared" si="440"/>
        <v>bootstrap=True, criterion=squared_error, max_depth=20, max_features=0.2, min_samples_split=10, n_estimators=500</v>
      </c>
      <c r="D2345" t="str">
        <f t="shared" si="441"/>
        <v>True</v>
      </c>
      <c r="E2345" t="str">
        <f t="shared" si="442"/>
        <v>squared_error</v>
      </c>
      <c r="F2345">
        <f t="shared" si="443"/>
        <v>20</v>
      </c>
      <c r="G2345" t="str">
        <f t="shared" si="450"/>
        <v>0.2</v>
      </c>
      <c r="H2345" t="str">
        <f t="shared" si="450"/>
        <v>10</v>
      </c>
      <c r="I2345" t="str">
        <f t="shared" si="444"/>
        <v>500</v>
      </c>
      <c r="J2345">
        <f t="shared" si="445"/>
        <v>0.82599999999999996</v>
      </c>
      <c r="K2345">
        <f t="shared" si="446"/>
        <v>96</v>
      </c>
      <c r="L2345">
        <f t="shared" si="447"/>
        <v>0.76539999999999997</v>
      </c>
      <c r="M2345">
        <f t="shared" si="448"/>
        <v>108</v>
      </c>
    </row>
    <row r="2346" spans="1:13" x14ac:dyDescent="0.2">
      <c r="A2346" t="s">
        <v>5205</v>
      </c>
      <c r="B2346" s="1" t="s">
        <v>2607</v>
      </c>
      <c r="C2346" t="str">
        <f t="shared" si="440"/>
        <v>bootstrap=True, criterion=squared_error, max_depth=20, max_features=0.2, min_samples_split=10, n_estimators=500</v>
      </c>
      <c r="D2346" t="str">
        <f t="shared" si="441"/>
        <v>True</v>
      </c>
      <c r="E2346" t="str">
        <f t="shared" si="442"/>
        <v>squared_error</v>
      </c>
      <c r="F2346">
        <f t="shared" si="443"/>
        <v>20</v>
      </c>
      <c r="G2346" t="str">
        <f t="shared" si="450"/>
        <v>0.2</v>
      </c>
      <c r="H2346" t="str">
        <f t="shared" si="450"/>
        <v>10</v>
      </c>
      <c r="I2346" t="str">
        <f t="shared" si="444"/>
        <v>500</v>
      </c>
      <c r="J2346">
        <f t="shared" si="445"/>
        <v>0.75700000000000001</v>
      </c>
      <c r="K2346">
        <f t="shared" si="446"/>
        <v>114</v>
      </c>
      <c r="L2346">
        <f t="shared" si="447"/>
        <v>0.76539999999999997</v>
      </c>
      <c r="M2346">
        <f t="shared" si="448"/>
        <v>108</v>
      </c>
    </row>
    <row r="2347" spans="1:13" x14ac:dyDescent="0.2">
      <c r="A2347" t="s">
        <v>5205</v>
      </c>
      <c r="B2347" s="1" t="s">
        <v>2595</v>
      </c>
      <c r="C2347" t="str">
        <f t="shared" si="440"/>
        <v>bootstrap=True, criterion=squared_error, max_depth=20, max_features=0.2, min_samples_split=10, n_estimators=200</v>
      </c>
      <c r="D2347" t="str">
        <f t="shared" si="441"/>
        <v>True</v>
      </c>
      <c r="E2347" t="str">
        <f t="shared" si="442"/>
        <v>squared_error</v>
      </c>
      <c r="F2347">
        <f t="shared" si="443"/>
        <v>20</v>
      </c>
      <c r="G2347" t="str">
        <f t="shared" si="450"/>
        <v>0.2</v>
      </c>
      <c r="H2347" t="str">
        <f t="shared" si="450"/>
        <v>10</v>
      </c>
      <c r="I2347" t="str">
        <f t="shared" si="444"/>
        <v>200</v>
      </c>
      <c r="J2347">
        <f t="shared" si="445"/>
        <v>0.75</v>
      </c>
      <c r="K2347">
        <f t="shared" si="446"/>
        <v>44.5</v>
      </c>
      <c r="L2347">
        <f t="shared" si="447"/>
        <v>0.76519999999999999</v>
      </c>
      <c r="M2347">
        <f t="shared" si="448"/>
        <v>42.84</v>
      </c>
    </row>
    <row r="2348" spans="1:13" x14ac:dyDescent="0.2">
      <c r="A2348" t="s">
        <v>5205</v>
      </c>
      <c r="B2348" s="1" t="s">
        <v>2596</v>
      </c>
      <c r="C2348" t="str">
        <f t="shared" si="440"/>
        <v>bootstrap=True, criterion=squared_error, max_depth=20, max_features=0.2, min_samples_split=10, n_estimators=200</v>
      </c>
      <c r="D2348" t="str">
        <f t="shared" si="441"/>
        <v>True</v>
      </c>
      <c r="E2348" t="str">
        <f t="shared" si="442"/>
        <v>squared_error</v>
      </c>
      <c r="F2348">
        <f t="shared" si="443"/>
        <v>20</v>
      </c>
      <c r="G2348" t="str">
        <f t="shared" si="450"/>
        <v>0.2</v>
      </c>
      <c r="H2348" t="str">
        <f t="shared" si="450"/>
        <v>10</v>
      </c>
      <c r="I2348" t="str">
        <f t="shared" si="444"/>
        <v>200</v>
      </c>
      <c r="J2348">
        <f t="shared" si="445"/>
        <v>0.74199999999999999</v>
      </c>
      <c r="K2348">
        <f t="shared" si="446"/>
        <v>42.9</v>
      </c>
      <c r="L2348">
        <f t="shared" si="447"/>
        <v>0.76519999999999999</v>
      </c>
      <c r="M2348">
        <f t="shared" si="448"/>
        <v>42.84</v>
      </c>
    </row>
    <row r="2349" spans="1:13" x14ac:dyDescent="0.2">
      <c r="A2349" t="s">
        <v>5205</v>
      </c>
      <c r="B2349" s="1" t="s">
        <v>2597</v>
      </c>
      <c r="C2349" t="str">
        <f t="shared" si="440"/>
        <v>bootstrap=True, criterion=squared_error, max_depth=20, max_features=0.2, min_samples_split=10, n_estimators=200</v>
      </c>
      <c r="D2349" t="str">
        <f t="shared" si="441"/>
        <v>True</v>
      </c>
      <c r="E2349" t="str">
        <f t="shared" si="442"/>
        <v>squared_error</v>
      </c>
      <c r="F2349">
        <f t="shared" si="443"/>
        <v>20</v>
      </c>
      <c r="G2349" t="str">
        <f t="shared" si="450"/>
        <v>0.2</v>
      </c>
      <c r="H2349" t="str">
        <f t="shared" si="450"/>
        <v>10</v>
      </c>
      <c r="I2349" t="str">
        <f t="shared" si="444"/>
        <v>200</v>
      </c>
      <c r="J2349">
        <f t="shared" si="445"/>
        <v>0.751</v>
      </c>
      <c r="K2349">
        <f t="shared" si="446"/>
        <v>43.7</v>
      </c>
      <c r="L2349">
        <f t="shared" si="447"/>
        <v>0.76519999999999999</v>
      </c>
      <c r="M2349">
        <f t="shared" si="448"/>
        <v>42.84</v>
      </c>
    </row>
    <row r="2350" spans="1:13" x14ac:dyDescent="0.2">
      <c r="A2350" t="s">
        <v>5205</v>
      </c>
      <c r="B2350" s="1" t="s">
        <v>2598</v>
      </c>
      <c r="C2350" t="str">
        <f t="shared" si="440"/>
        <v>bootstrap=True, criterion=squared_error, max_depth=20, max_features=0.2, min_samples_split=10, n_estimators=200</v>
      </c>
      <c r="D2350" t="str">
        <f t="shared" si="441"/>
        <v>True</v>
      </c>
      <c r="E2350" t="str">
        <f t="shared" si="442"/>
        <v>squared_error</v>
      </c>
      <c r="F2350">
        <f t="shared" si="443"/>
        <v>20</v>
      </c>
      <c r="G2350" t="str">
        <f t="shared" si="450"/>
        <v>0.2</v>
      </c>
      <c r="H2350" t="str">
        <f t="shared" si="450"/>
        <v>10</v>
      </c>
      <c r="I2350" t="str">
        <f t="shared" si="444"/>
        <v>200</v>
      </c>
      <c r="J2350">
        <f t="shared" si="445"/>
        <v>0.82599999999999996</v>
      </c>
      <c r="K2350">
        <f t="shared" si="446"/>
        <v>38</v>
      </c>
      <c r="L2350">
        <f t="shared" si="447"/>
        <v>0.76519999999999999</v>
      </c>
      <c r="M2350">
        <f t="shared" si="448"/>
        <v>42.84</v>
      </c>
    </row>
    <row r="2351" spans="1:13" x14ac:dyDescent="0.2">
      <c r="A2351" t="s">
        <v>5205</v>
      </c>
      <c r="B2351" s="1" t="s">
        <v>2599</v>
      </c>
      <c r="C2351" t="str">
        <f t="shared" si="440"/>
        <v>bootstrap=True, criterion=squared_error, max_depth=20, max_features=0.2, min_samples_split=10, n_estimators=200</v>
      </c>
      <c r="D2351" t="str">
        <f t="shared" si="441"/>
        <v>True</v>
      </c>
      <c r="E2351" t="str">
        <f t="shared" si="442"/>
        <v>squared_error</v>
      </c>
      <c r="F2351">
        <f t="shared" si="443"/>
        <v>20</v>
      </c>
      <c r="G2351" t="str">
        <f t="shared" si="450"/>
        <v>0.2</v>
      </c>
      <c r="H2351" t="str">
        <f t="shared" si="450"/>
        <v>10</v>
      </c>
      <c r="I2351" t="str">
        <f t="shared" si="444"/>
        <v>200</v>
      </c>
      <c r="J2351">
        <f t="shared" si="445"/>
        <v>0.75700000000000001</v>
      </c>
      <c r="K2351">
        <f t="shared" si="446"/>
        <v>45.1</v>
      </c>
      <c r="L2351">
        <f t="shared" si="447"/>
        <v>0.76519999999999999</v>
      </c>
      <c r="M2351">
        <f t="shared" si="448"/>
        <v>42.84</v>
      </c>
    </row>
    <row r="2352" spans="1:13" x14ac:dyDescent="0.2">
      <c r="A2352" t="s">
        <v>5205</v>
      </c>
      <c r="B2352" s="1" t="s">
        <v>2824</v>
      </c>
      <c r="C2352" t="str">
        <f t="shared" si="440"/>
        <v>bootstrap=True, criterion=squared_error, max_depth=30, max_features=sqrt, min_samples_split=10, n_estimators=200</v>
      </c>
      <c r="D2352" t="str">
        <f t="shared" si="441"/>
        <v>True</v>
      </c>
      <c r="E2352" t="str">
        <f t="shared" si="442"/>
        <v>squared_error</v>
      </c>
      <c r="F2352">
        <f t="shared" si="443"/>
        <v>30</v>
      </c>
      <c r="G2352" t="str">
        <f t="shared" si="450"/>
        <v>sqrt</v>
      </c>
      <c r="H2352" t="str">
        <f t="shared" si="450"/>
        <v>10</v>
      </c>
      <c r="I2352" t="str">
        <f t="shared" si="444"/>
        <v>200</v>
      </c>
      <c r="J2352">
        <f t="shared" si="445"/>
        <v>0.753</v>
      </c>
      <c r="K2352">
        <f t="shared" si="446"/>
        <v>33.9</v>
      </c>
      <c r="L2352">
        <f t="shared" si="447"/>
        <v>0.76519999999999999</v>
      </c>
      <c r="M2352">
        <f t="shared" si="448"/>
        <v>32.760000000000005</v>
      </c>
    </row>
    <row r="2353" spans="1:13" x14ac:dyDescent="0.2">
      <c r="A2353" t="s">
        <v>5205</v>
      </c>
      <c r="B2353" s="1" t="s">
        <v>2825</v>
      </c>
      <c r="C2353" t="str">
        <f t="shared" si="440"/>
        <v>bootstrap=True, criterion=squared_error, max_depth=30, max_features=sqrt, min_samples_split=10, n_estimators=200</v>
      </c>
      <c r="D2353" t="str">
        <f t="shared" si="441"/>
        <v>True</v>
      </c>
      <c r="E2353" t="str">
        <f t="shared" si="442"/>
        <v>squared_error</v>
      </c>
      <c r="F2353">
        <f t="shared" si="443"/>
        <v>30</v>
      </c>
      <c r="G2353" t="str">
        <f t="shared" si="450"/>
        <v>sqrt</v>
      </c>
      <c r="H2353" t="str">
        <f t="shared" si="450"/>
        <v>10</v>
      </c>
      <c r="I2353" t="str">
        <f t="shared" si="444"/>
        <v>200</v>
      </c>
      <c r="J2353">
        <f t="shared" si="445"/>
        <v>0.745</v>
      </c>
      <c r="K2353">
        <f t="shared" si="446"/>
        <v>32.6</v>
      </c>
      <c r="L2353">
        <f t="shared" si="447"/>
        <v>0.76519999999999999</v>
      </c>
      <c r="M2353">
        <f t="shared" si="448"/>
        <v>32.760000000000005</v>
      </c>
    </row>
    <row r="2354" spans="1:13" x14ac:dyDescent="0.2">
      <c r="A2354" t="s">
        <v>5205</v>
      </c>
      <c r="B2354" s="1" t="s">
        <v>2826</v>
      </c>
      <c r="C2354" t="str">
        <f t="shared" si="440"/>
        <v>bootstrap=True, criterion=squared_error, max_depth=30, max_features=sqrt, min_samples_split=10, n_estimators=200</v>
      </c>
      <c r="D2354" t="str">
        <f t="shared" si="441"/>
        <v>True</v>
      </c>
      <c r="E2354" t="str">
        <f t="shared" si="442"/>
        <v>squared_error</v>
      </c>
      <c r="F2354">
        <f t="shared" si="443"/>
        <v>30</v>
      </c>
      <c r="G2354" t="str">
        <f t="shared" si="450"/>
        <v>sqrt</v>
      </c>
      <c r="H2354" t="str">
        <f t="shared" si="450"/>
        <v>10</v>
      </c>
      <c r="I2354" t="str">
        <f t="shared" si="444"/>
        <v>200</v>
      </c>
      <c r="J2354">
        <f t="shared" si="445"/>
        <v>0.74199999999999999</v>
      </c>
      <c r="K2354">
        <f t="shared" si="446"/>
        <v>33.200000000000003</v>
      </c>
      <c r="L2354">
        <f t="shared" si="447"/>
        <v>0.76519999999999999</v>
      </c>
      <c r="M2354">
        <f t="shared" si="448"/>
        <v>32.760000000000005</v>
      </c>
    </row>
    <row r="2355" spans="1:13" x14ac:dyDescent="0.2">
      <c r="A2355" t="s">
        <v>5205</v>
      </c>
      <c r="B2355" s="1" t="s">
        <v>2827</v>
      </c>
      <c r="C2355" t="str">
        <f t="shared" si="440"/>
        <v>bootstrap=True, criterion=squared_error, max_depth=30, max_features=sqrt, min_samples_split=10, n_estimators=200</v>
      </c>
      <c r="D2355" t="str">
        <f t="shared" si="441"/>
        <v>True</v>
      </c>
      <c r="E2355" t="str">
        <f t="shared" si="442"/>
        <v>squared_error</v>
      </c>
      <c r="F2355">
        <f t="shared" si="443"/>
        <v>30</v>
      </c>
      <c r="G2355" t="str">
        <f t="shared" si="450"/>
        <v>sqrt</v>
      </c>
      <c r="H2355" t="str">
        <f t="shared" si="450"/>
        <v>10</v>
      </c>
      <c r="I2355" t="str">
        <f t="shared" si="444"/>
        <v>200</v>
      </c>
      <c r="J2355">
        <f t="shared" si="445"/>
        <v>0.76</v>
      </c>
      <c r="K2355">
        <f t="shared" si="446"/>
        <v>34.700000000000003</v>
      </c>
      <c r="L2355">
        <f t="shared" si="447"/>
        <v>0.76519999999999999</v>
      </c>
      <c r="M2355">
        <f t="shared" si="448"/>
        <v>32.760000000000005</v>
      </c>
    </row>
    <row r="2356" spans="1:13" x14ac:dyDescent="0.2">
      <c r="A2356" t="s">
        <v>5205</v>
      </c>
      <c r="B2356" s="1" t="s">
        <v>2828</v>
      </c>
      <c r="C2356" t="str">
        <f t="shared" si="440"/>
        <v>bootstrap=True, criterion=squared_error, max_depth=30, max_features=sqrt, min_samples_split=10, n_estimators=200</v>
      </c>
      <c r="D2356" t="str">
        <f t="shared" si="441"/>
        <v>True</v>
      </c>
      <c r="E2356" t="str">
        <f t="shared" si="442"/>
        <v>squared_error</v>
      </c>
      <c r="F2356">
        <f t="shared" si="443"/>
        <v>30</v>
      </c>
      <c r="G2356" t="str">
        <f t="shared" si="450"/>
        <v>sqrt</v>
      </c>
      <c r="H2356" t="str">
        <f t="shared" si="450"/>
        <v>10</v>
      </c>
      <c r="I2356" t="str">
        <f t="shared" si="444"/>
        <v>200</v>
      </c>
      <c r="J2356">
        <f t="shared" si="445"/>
        <v>0.82599999999999996</v>
      </c>
      <c r="K2356">
        <f t="shared" si="446"/>
        <v>29.4</v>
      </c>
      <c r="L2356">
        <f t="shared" si="447"/>
        <v>0.76519999999999999</v>
      </c>
      <c r="M2356">
        <f t="shared" si="448"/>
        <v>32.760000000000005</v>
      </c>
    </row>
    <row r="2357" spans="1:13" x14ac:dyDescent="0.2">
      <c r="A2357" t="s">
        <v>5205</v>
      </c>
      <c r="B2357" s="1" t="s">
        <v>2813</v>
      </c>
      <c r="C2357" t="str">
        <f t="shared" si="440"/>
        <v>bootstrap=True, criterion=squared_error, max_depth=30, max_features=sqrt, min_samples_split=10, n_estimators=150</v>
      </c>
      <c r="D2357" t="str">
        <f t="shared" si="441"/>
        <v>True</v>
      </c>
      <c r="E2357" t="str">
        <f t="shared" si="442"/>
        <v>squared_error</v>
      </c>
      <c r="F2357">
        <f t="shared" si="443"/>
        <v>30</v>
      </c>
      <c r="G2357" t="str">
        <f t="shared" si="450"/>
        <v>sqrt</v>
      </c>
      <c r="H2357" t="str">
        <f t="shared" si="450"/>
        <v>10</v>
      </c>
      <c r="I2357" t="str">
        <f t="shared" si="444"/>
        <v>150</v>
      </c>
      <c r="J2357">
        <f t="shared" si="445"/>
        <v>0.753</v>
      </c>
      <c r="K2357">
        <f t="shared" si="446"/>
        <v>27.2</v>
      </c>
      <c r="L2357">
        <f t="shared" si="447"/>
        <v>0.76479999999999992</v>
      </c>
      <c r="M2357">
        <f t="shared" si="448"/>
        <v>24.58</v>
      </c>
    </row>
    <row r="2358" spans="1:13" x14ac:dyDescent="0.2">
      <c r="A2358" t="s">
        <v>5205</v>
      </c>
      <c r="B2358" s="1" t="s">
        <v>2818</v>
      </c>
      <c r="C2358" t="str">
        <f t="shared" si="440"/>
        <v>bootstrap=True, criterion=squared_error, max_depth=30, max_features=sqrt, min_samples_split=10, n_estimators=150</v>
      </c>
      <c r="D2358" t="str">
        <f t="shared" si="441"/>
        <v>True</v>
      </c>
      <c r="E2358" t="str">
        <f t="shared" si="442"/>
        <v>squared_error</v>
      </c>
      <c r="F2358">
        <f t="shared" si="443"/>
        <v>30</v>
      </c>
      <c r="G2358" t="str">
        <f t="shared" si="450"/>
        <v>sqrt</v>
      </c>
      <c r="H2358" t="str">
        <f t="shared" si="450"/>
        <v>10</v>
      </c>
      <c r="I2358" t="str">
        <f t="shared" si="444"/>
        <v>150</v>
      </c>
      <c r="J2358">
        <f t="shared" si="445"/>
        <v>0.74399999999999999</v>
      </c>
      <c r="K2358">
        <f t="shared" si="446"/>
        <v>25.1</v>
      </c>
      <c r="L2358">
        <f t="shared" si="447"/>
        <v>0.76479999999999992</v>
      </c>
      <c r="M2358">
        <f t="shared" si="448"/>
        <v>24.58</v>
      </c>
    </row>
    <row r="2359" spans="1:13" x14ac:dyDescent="0.2">
      <c r="A2359" t="s">
        <v>5205</v>
      </c>
      <c r="B2359" s="1" t="s">
        <v>2821</v>
      </c>
      <c r="C2359" t="str">
        <f t="shared" si="440"/>
        <v>bootstrap=True, criterion=squared_error, max_depth=30, max_features=sqrt, min_samples_split=10, n_estimators=150</v>
      </c>
      <c r="D2359" t="str">
        <f t="shared" si="441"/>
        <v>True</v>
      </c>
      <c r="E2359" t="str">
        <f t="shared" si="442"/>
        <v>squared_error</v>
      </c>
      <c r="F2359">
        <f t="shared" si="443"/>
        <v>30</v>
      </c>
      <c r="G2359" t="str">
        <f t="shared" si="450"/>
        <v>sqrt</v>
      </c>
      <c r="H2359" t="str">
        <f t="shared" si="450"/>
        <v>10</v>
      </c>
      <c r="I2359" t="str">
        <f t="shared" si="444"/>
        <v>150</v>
      </c>
      <c r="J2359">
        <f t="shared" si="445"/>
        <v>0.74099999999999999</v>
      </c>
      <c r="K2359">
        <f t="shared" si="446"/>
        <v>24.5</v>
      </c>
      <c r="L2359">
        <f t="shared" si="447"/>
        <v>0.76479999999999992</v>
      </c>
      <c r="M2359">
        <f t="shared" si="448"/>
        <v>24.58</v>
      </c>
    </row>
    <row r="2360" spans="1:13" x14ac:dyDescent="0.2">
      <c r="A2360" t="s">
        <v>5205</v>
      </c>
      <c r="B2360" s="1" t="s">
        <v>2822</v>
      </c>
      <c r="C2360" t="str">
        <f t="shared" si="440"/>
        <v>bootstrap=True, criterion=squared_error, max_depth=30, max_features=sqrt, min_samples_split=10, n_estimators=150</v>
      </c>
      <c r="D2360" t="str">
        <f t="shared" si="441"/>
        <v>True</v>
      </c>
      <c r="E2360" t="str">
        <f t="shared" si="442"/>
        <v>squared_error</v>
      </c>
      <c r="F2360">
        <f t="shared" si="443"/>
        <v>30</v>
      </c>
      <c r="G2360" t="str">
        <f t="shared" si="450"/>
        <v>sqrt</v>
      </c>
      <c r="H2360" t="str">
        <f t="shared" si="450"/>
        <v>10</v>
      </c>
      <c r="I2360" t="str">
        <f t="shared" si="444"/>
        <v>150</v>
      </c>
      <c r="J2360">
        <f t="shared" si="445"/>
        <v>0.82499999999999996</v>
      </c>
      <c r="K2360">
        <f t="shared" si="446"/>
        <v>20.9</v>
      </c>
      <c r="L2360">
        <f t="shared" si="447"/>
        <v>0.76479999999999992</v>
      </c>
      <c r="M2360">
        <f t="shared" si="448"/>
        <v>24.58</v>
      </c>
    </row>
    <row r="2361" spans="1:13" x14ac:dyDescent="0.2">
      <c r="A2361" t="s">
        <v>5205</v>
      </c>
      <c r="B2361" s="1" t="s">
        <v>2823</v>
      </c>
      <c r="C2361" t="str">
        <f t="shared" si="440"/>
        <v>bootstrap=True, criterion=squared_error, max_depth=30, max_features=sqrt, min_samples_split=10, n_estimators=150</v>
      </c>
      <c r="D2361" t="str">
        <f t="shared" si="441"/>
        <v>True</v>
      </c>
      <c r="E2361" t="str">
        <f t="shared" si="442"/>
        <v>squared_error</v>
      </c>
      <c r="F2361">
        <f t="shared" si="443"/>
        <v>30</v>
      </c>
      <c r="G2361" t="str">
        <f t="shared" si="450"/>
        <v>sqrt</v>
      </c>
      <c r="H2361" t="str">
        <f t="shared" si="450"/>
        <v>10</v>
      </c>
      <c r="I2361" t="str">
        <f t="shared" si="444"/>
        <v>150</v>
      </c>
      <c r="J2361">
        <f t="shared" si="445"/>
        <v>0.76100000000000001</v>
      </c>
      <c r="K2361">
        <f t="shared" si="446"/>
        <v>25.2</v>
      </c>
      <c r="L2361">
        <f t="shared" si="447"/>
        <v>0.76479999999999992</v>
      </c>
      <c r="M2361">
        <f t="shared" si="448"/>
        <v>24.58</v>
      </c>
    </row>
    <row r="2362" spans="1:13" x14ac:dyDescent="0.2">
      <c r="A2362" t="s">
        <v>5205</v>
      </c>
      <c r="B2362" s="1" t="s">
        <v>2837</v>
      </c>
      <c r="C2362" t="str">
        <f t="shared" si="440"/>
        <v>bootstrap=True, criterion=squared_error, max_depth=30, max_features=sqrt, min_samples_split=10, n_estimators=500</v>
      </c>
      <c r="D2362" t="str">
        <f t="shared" si="441"/>
        <v>True</v>
      </c>
      <c r="E2362" t="str">
        <f t="shared" si="442"/>
        <v>squared_error</v>
      </c>
      <c r="F2362">
        <f t="shared" si="443"/>
        <v>30</v>
      </c>
      <c r="G2362" t="str">
        <f t="shared" ref="G2362:H2381" si="451">MID($B2362,FIND(G$1,$B2362,1)+LEN(G$1)+1,FIND(H$1,$B2362,1)-(FIND(G$1,$B2362,1)+LEN(G$1))-3)</f>
        <v>sqrt</v>
      </c>
      <c r="H2362" t="str">
        <f t="shared" si="451"/>
        <v>10</v>
      </c>
      <c r="I2362" t="str">
        <f t="shared" si="444"/>
        <v>500</v>
      </c>
      <c r="J2362">
        <f t="shared" si="445"/>
        <v>0.753</v>
      </c>
      <c r="K2362">
        <f t="shared" si="446"/>
        <v>90</v>
      </c>
      <c r="L2362">
        <f t="shared" si="447"/>
        <v>0.76479999999999992</v>
      </c>
      <c r="M2362">
        <f t="shared" si="448"/>
        <v>84</v>
      </c>
    </row>
    <row r="2363" spans="1:13" x14ac:dyDescent="0.2">
      <c r="A2363" t="s">
        <v>5205</v>
      </c>
      <c r="B2363" s="1" t="s">
        <v>2838</v>
      </c>
      <c r="C2363" t="str">
        <f t="shared" si="440"/>
        <v>bootstrap=True, criterion=squared_error, max_depth=30, max_features=sqrt, min_samples_split=10, n_estimators=500</v>
      </c>
      <c r="D2363" t="str">
        <f t="shared" si="441"/>
        <v>True</v>
      </c>
      <c r="E2363" t="str">
        <f t="shared" si="442"/>
        <v>squared_error</v>
      </c>
      <c r="F2363">
        <f t="shared" si="443"/>
        <v>30</v>
      </c>
      <c r="G2363" t="str">
        <f t="shared" si="451"/>
        <v>sqrt</v>
      </c>
      <c r="H2363" t="str">
        <f t="shared" si="451"/>
        <v>10</v>
      </c>
      <c r="I2363" t="str">
        <f t="shared" si="444"/>
        <v>500</v>
      </c>
      <c r="J2363">
        <f t="shared" si="445"/>
        <v>0.74399999999999999</v>
      </c>
      <c r="K2363">
        <f t="shared" si="446"/>
        <v>84</v>
      </c>
      <c r="L2363">
        <f t="shared" si="447"/>
        <v>0.76479999999999992</v>
      </c>
      <c r="M2363">
        <f t="shared" si="448"/>
        <v>84</v>
      </c>
    </row>
    <row r="2364" spans="1:13" x14ac:dyDescent="0.2">
      <c r="A2364" t="s">
        <v>5205</v>
      </c>
      <c r="B2364" s="1" t="s">
        <v>2839</v>
      </c>
      <c r="C2364" t="str">
        <f t="shared" si="440"/>
        <v>bootstrap=True, criterion=squared_error, max_depth=30, max_features=sqrt, min_samples_split=10, n_estimators=500</v>
      </c>
      <c r="D2364" t="str">
        <f t="shared" si="441"/>
        <v>True</v>
      </c>
      <c r="E2364" t="str">
        <f t="shared" si="442"/>
        <v>squared_error</v>
      </c>
      <c r="F2364">
        <f t="shared" si="443"/>
        <v>30</v>
      </c>
      <c r="G2364" t="str">
        <f t="shared" si="451"/>
        <v>sqrt</v>
      </c>
      <c r="H2364" t="str">
        <f t="shared" si="451"/>
        <v>10</v>
      </c>
      <c r="I2364" t="str">
        <f t="shared" si="444"/>
        <v>500</v>
      </c>
      <c r="J2364">
        <f t="shared" si="445"/>
        <v>0.74199999999999999</v>
      </c>
      <c r="K2364">
        <f t="shared" si="446"/>
        <v>84</v>
      </c>
      <c r="L2364">
        <f t="shared" si="447"/>
        <v>0.76479999999999992</v>
      </c>
      <c r="M2364">
        <f t="shared" si="448"/>
        <v>84</v>
      </c>
    </row>
    <row r="2365" spans="1:13" x14ac:dyDescent="0.2">
      <c r="A2365" t="s">
        <v>5205</v>
      </c>
      <c r="B2365" s="1" t="s">
        <v>2841</v>
      </c>
      <c r="C2365" t="str">
        <f t="shared" si="440"/>
        <v>bootstrap=True, criterion=squared_error, max_depth=30, max_features=sqrt, min_samples_split=10, n_estimators=500</v>
      </c>
      <c r="D2365" t="str">
        <f t="shared" si="441"/>
        <v>True</v>
      </c>
      <c r="E2365" t="str">
        <f t="shared" si="442"/>
        <v>squared_error</v>
      </c>
      <c r="F2365">
        <f t="shared" si="443"/>
        <v>30</v>
      </c>
      <c r="G2365" t="str">
        <f t="shared" si="451"/>
        <v>sqrt</v>
      </c>
      <c r="H2365" t="str">
        <f t="shared" si="451"/>
        <v>10</v>
      </c>
      <c r="I2365" t="str">
        <f t="shared" si="444"/>
        <v>500</v>
      </c>
      <c r="J2365">
        <f t="shared" si="445"/>
        <v>0.82499999999999996</v>
      </c>
      <c r="K2365">
        <f t="shared" si="446"/>
        <v>72</v>
      </c>
      <c r="L2365">
        <f t="shared" si="447"/>
        <v>0.76479999999999992</v>
      </c>
      <c r="M2365">
        <f t="shared" si="448"/>
        <v>84</v>
      </c>
    </row>
    <row r="2366" spans="1:13" x14ac:dyDescent="0.2">
      <c r="A2366" t="s">
        <v>5205</v>
      </c>
      <c r="B2366" s="1" t="s">
        <v>2843</v>
      </c>
      <c r="C2366" t="str">
        <f t="shared" si="440"/>
        <v>bootstrap=True, criterion=squared_error, max_depth=30, max_features=sqrt, min_samples_split=10, n_estimators=500</v>
      </c>
      <c r="D2366" t="str">
        <f t="shared" si="441"/>
        <v>True</v>
      </c>
      <c r="E2366" t="str">
        <f t="shared" si="442"/>
        <v>squared_error</v>
      </c>
      <c r="F2366">
        <f t="shared" si="443"/>
        <v>30</v>
      </c>
      <c r="G2366" t="str">
        <f t="shared" si="451"/>
        <v>sqrt</v>
      </c>
      <c r="H2366" t="str">
        <f t="shared" si="451"/>
        <v>10</v>
      </c>
      <c r="I2366" t="str">
        <f t="shared" si="444"/>
        <v>500</v>
      </c>
      <c r="J2366">
        <f t="shared" si="445"/>
        <v>0.76</v>
      </c>
      <c r="K2366">
        <f t="shared" si="446"/>
        <v>90</v>
      </c>
      <c r="L2366">
        <f t="shared" si="447"/>
        <v>0.76479999999999992</v>
      </c>
      <c r="M2366">
        <f t="shared" si="448"/>
        <v>84</v>
      </c>
    </row>
    <row r="2367" spans="1:13" x14ac:dyDescent="0.2">
      <c r="A2367" t="s">
        <v>5205</v>
      </c>
      <c r="B2367" s="1" t="s">
        <v>2585</v>
      </c>
      <c r="C2367" t="str">
        <f t="shared" si="440"/>
        <v>bootstrap=True, criterion=squared_error, max_depth=20, max_features=0.2, min_samples_split=10, n_estimators=150</v>
      </c>
      <c r="D2367" t="str">
        <f t="shared" si="441"/>
        <v>True</v>
      </c>
      <c r="E2367" t="str">
        <f t="shared" si="442"/>
        <v>squared_error</v>
      </c>
      <c r="F2367">
        <f t="shared" si="443"/>
        <v>20</v>
      </c>
      <c r="G2367" t="str">
        <f t="shared" si="451"/>
        <v>0.2</v>
      </c>
      <c r="H2367" t="str">
        <f t="shared" si="451"/>
        <v>10</v>
      </c>
      <c r="I2367" t="str">
        <f t="shared" si="444"/>
        <v>150</v>
      </c>
      <c r="J2367">
        <f t="shared" si="445"/>
        <v>0.75</v>
      </c>
      <c r="K2367">
        <f t="shared" si="446"/>
        <v>34.4</v>
      </c>
      <c r="L2367">
        <f t="shared" si="447"/>
        <v>0.76460000000000006</v>
      </c>
      <c r="M2367">
        <f t="shared" si="448"/>
        <v>32.719999999999992</v>
      </c>
    </row>
    <row r="2368" spans="1:13" x14ac:dyDescent="0.2">
      <c r="A2368" t="s">
        <v>5205</v>
      </c>
      <c r="B2368" s="1" t="s">
        <v>2586</v>
      </c>
      <c r="C2368" t="str">
        <f t="shared" si="440"/>
        <v>bootstrap=True, criterion=squared_error, max_depth=20, max_features=0.2, min_samples_split=10, n_estimators=150</v>
      </c>
      <c r="D2368" t="str">
        <f t="shared" si="441"/>
        <v>True</v>
      </c>
      <c r="E2368" t="str">
        <f t="shared" si="442"/>
        <v>squared_error</v>
      </c>
      <c r="F2368">
        <f t="shared" si="443"/>
        <v>20</v>
      </c>
      <c r="G2368" t="str">
        <f t="shared" si="451"/>
        <v>0.2</v>
      </c>
      <c r="H2368" t="str">
        <f t="shared" si="451"/>
        <v>10</v>
      </c>
      <c r="I2368" t="str">
        <f t="shared" si="444"/>
        <v>150</v>
      </c>
      <c r="J2368">
        <f t="shared" si="445"/>
        <v>0.74099999999999999</v>
      </c>
      <c r="K2368">
        <f t="shared" si="446"/>
        <v>32.799999999999997</v>
      </c>
      <c r="L2368">
        <f t="shared" si="447"/>
        <v>0.76460000000000006</v>
      </c>
      <c r="M2368">
        <f t="shared" si="448"/>
        <v>32.719999999999992</v>
      </c>
    </row>
    <row r="2369" spans="1:13" x14ac:dyDescent="0.2">
      <c r="A2369" t="s">
        <v>5205</v>
      </c>
      <c r="B2369" s="1" t="s">
        <v>2587</v>
      </c>
      <c r="C2369" t="str">
        <f t="shared" si="440"/>
        <v>bootstrap=True, criterion=squared_error, max_depth=20, max_features=0.2, min_samples_split=10, n_estimators=150</v>
      </c>
      <c r="D2369" t="str">
        <f t="shared" si="441"/>
        <v>True</v>
      </c>
      <c r="E2369" t="str">
        <f t="shared" si="442"/>
        <v>squared_error</v>
      </c>
      <c r="F2369">
        <f t="shared" si="443"/>
        <v>20</v>
      </c>
      <c r="G2369" t="str">
        <f t="shared" si="451"/>
        <v>0.2</v>
      </c>
      <c r="H2369" t="str">
        <f t="shared" si="451"/>
        <v>10</v>
      </c>
      <c r="I2369" t="str">
        <f t="shared" si="444"/>
        <v>150</v>
      </c>
      <c r="J2369">
        <f t="shared" si="445"/>
        <v>0.749</v>
      </c>
      <c r="K2369">
        <f t="shared" si="446"/>
        <v>33.700000000000003</v>
      </c>
      <c r="L2369">
        <f t="shared" si="447"/>
        <v>0.76460000000000006</v>
      </c>
      <c r="M2369">
        <f t="shared" si="448"/>
        <v>32.719999999999992</v>
      </c>
    </row>
    <row r="2370" spans="1:13" x14ac:dyDescent="0.2">
      <c r="A2370" t="s">
        <v>5205</v>
      </c>
      <c r="B2370" s="1" t="s">
        <v>2591</v>
      </c>
      <c r="C2370" t="str">
        <f t="shared" ref="C2370:C2433" si="452">MID($B2370,FIND(D$1,$B2370,1),FIND(J$1,$B2370,1)-17)</f>
        <v>bootstrap=True, criterion=squared_error, max_depth=20, max_features=0.2, min_samples_split=10, n_estimators=150</v>
      </c>
      <c r="D2370" t="str">
        <f t="shared" ref="D2370:D2433" si="453">MID($B2370,FIND(D$1,$B2370,1)+LEN(D$1),FIND(E$1,$B2370,1)-(FIND(D$1,$B2370,1)+LEN(D$1))-2)</f>
        <v>True</v>
      </c>
      <c r="E2370" t="str">
        <f t="shared" ref="E2370:E2433" si="454">MID($B2370,FIND(E$1,$B2370,1)+LEN(E$1)+1,FIND(F$1,$B2370,1)-(FIND(E$1,$B2370,1)+LEN(E$1))-3)</f>
        <v>squared_error</v>
      </c>
      <c r="F2370">
        <f t="shared" ref="F2370:F2433" si="455">IFERROR(MID($B2370,FIND(F$1,$B2370,1)+LEN(F$1)+1,FIND(G$1,$B2370,1)-(FIND(F$1,$B2370,1)+LEN(F$1))-3)+0,0)</f>
        <v>20</v>
      </c>
      <c r="G2370" t="str">
        <f t="shared" si="451"/>
        <v>0.2</v>
      </c>
      <c r="H2370" t="str">
        <f t="shared" si="451"/>
        <v>10</v>
      </c>
      <c r="I2370" t="str">
        <f t="shared" ref="I2370:I2433" si="456">MID($B2370,FIND(I$1,$B2370,1)+LEN(I$1)+1,FIND(J$1,$B2370,1)-(FIND(I$1,$B2370,1)+LEN(I$1))-4)</f>
        <v>150</v>
      </c>
      <c r="J2370">
        <f t="shared" ref="J2370:J2433" si="457">MID($B2370,FIND(J$1,$B2370,1)+LEN(J$1)+1,FIND(K$1,$B2370,1)-(FIND(J$1,$B2370,1)+LEN(J$1))-2)+0</f>
        <v>0.75600000000000001</v>
      </c>
      <c r="K2370">
        <f t="shared" ref="K2370:K2433" si="458">IF(RIGHT(B2370,1)="n",60*MID(RIGHT(B2370,7),1,4),MID(RIGHT(B2370,5),1,4))+0</f>
        <v>34</v>
      </c>
      <c r="L2370">
        <f t="shared" ref="L2370:L2433" si="459">AVERAGEIFS(J:J,$C:$C,$C2370)</f>
        <v>0.76460000000000006</v>
      </c>
      <c r="M2370">
        <f t="shared" ref="M2370:M2433" si="460">AVERAGEIFS(K:K,$C:$C,$C2370)</f>
        <v>32.719999999999992</v>
      </c>
    </row>
    <row r="2371" spans="1:13" x14ac:dyDescent="0.2">
      <c r="A2371" t="s">
        <v>5205</v>
      </c>
      <c r="B2371" s="1" t="s">
        <v>2593</v>
      </c>
      <c r="C2371" t="str">
        <f t="shared" si="452"/>
        <v>bootstrap=True, criterion=squared_error, max_depth=20, max_features=0.2, min_samples_split=10, n_estimators=150</v>
      </c>
      <c r="D2371" t="str">
        <f t="shared" si="453"/>
        <v>True</v>
      </c>
      <c r="E2371" t="str">
        <f t="shared" si="454"/>
        <v>squared_error</v>
      </c>
      <c r="F2371">
        <f t="shared" si="455"/>
        <v>20</v>
      </c>
      <c r="G2371" t="str">
        <f t="shared" si="451"/>
        <v>0.2</v>
      </c>
      <c r="H2371" t="str">
        <f t="shared" si="451"/>
        <v>10</v>
      </c>
      <c r="I2371" t="str">
        <f t="shared" si="456"/>
        <v>150</v>
      </c>
      <c r="J2371">
        <f t="shared" si="457"/>
        <v>0.82699999999999996</v>
      </c>
      <c r="K2371">
        <f t="shared" si="458"/>
        <v>28.7</v>
      </c>
      <c r="L2371">
        <f t="shared" si="459"/>
        <v>0.76460000000000006</v>
      </c>
      <c r="M2371">
        <f t="shared" si="460"/>
        <v>32.719999999999992</v>
      </c>
    </row>
    <row r="2372" spans="1:13" x14ac:dyDescent="0.2">
      <c r="A2372" t="s">
        <v>5205</v>
      </c>
      <c r="B2372" s="1" t="s">
        <v>2808</v>
      </c>
      <c r="C2372" t="str">
        <f t="shared" si="452"/>
        <v>bootstrap=True, criterion=squared_error, max_depth=30, max_features=sqrt, min_samples_split=10, n_estimators=100</v>
      </c>
      <c r="D2372" t="str">
        <f t="shared" si="453"/>
        <v>True</v>
      </c>
      <c r="E2372" t="str">
        <f t="shared" si="454"/>
        <v>squared_error</v>
      </c>
      <c r="F2372">
        <f t="shared" si="455"/>
        <v>30</v>
      </c>
      <c r="G2372" t="str">
        <f t="shared" si="451"/>
        <v>sqrt</v>
      </c>
      <c r="H2372" t="str">
        <f t="shared" si="451"/>
        <v>10</v>
      </c>
      <c r="I2372" t="str">
        <f t="shared" si="456"/>
        <v>100</v>
      </c>
      <c r="J2372">
        <f t="shared" si="457"/>
        <v>0.752</v>
      </c>
      <c r="K2372">
        <f t="shared" si="458"/>
        <v>18.2</v>
      </c>
      <c r="L2372">
        <f t="shared" si="459"/>
        <v>0.76439999999999997</v>
      </c>
      <c r="M2372">
        <f t="shared" si="460"/>
        <v>17.559999999999999</v>
      </c>
    </row>
    <row r="2373" spans="1:13" x14ac:dyDescent="0.2">
      <c r="A2373" t="s">
        <v>5205</v>
      </c>
      <c r="B2373" s="1" t="s">
        <v>2809</v>
      </c>
      <c r="C2373" t="str">
        <f t="shared" si="452"/>
        <v>bootstrap=True, criterion=squared_error, max_depth=30, max_features=sqrt, min_samples_split=10, n_estimators=100</v>
      </c>
      <c r="D2373" t="str">
        <f t="shared" si="453"/>
        <v>True</v>
      </c>
      <c r="E2373" t="str">
        <f t="shared" si="454"/>
        <v>squared_error</v>
      </c>
      <c r="F2373">
        <f t="shared" si="455"/>
        <v>30</v>
      </c>
      <c r="G2373" t="str">
        <f t="shared" si="451"/>
        <v>sqrt</v>
      </c>
      <c r="H2373" t="str">
        <f t="shared" si="451"/>
        <v>10</v>
      </c>
      <c r="I2373" t="str">
        <f t="shared" si="456"/>
        <v>100</v>
      </c>
      <c r="J2373">
        <f t="shared" si="457"/>
        <v>0.74399999999999999</v>
      </c>
      <c r="K2373">
        <f t="shared" si="458"/>
        <v>17.600000000000001</v>
      </c>
      <c r="L2373">
        <f t="shared" si="459"/>
        <v>0.76439999999999997</v>
      </c>
      <c r="M2373">
        <f t="shared" si="460"/>
        <v>17.559999999999999</v>
      </c>
    </row>
    <row r="2374" spans="1:13" x14ac:dyDescent="0.2">
      <c r="A2374" t="s">
        <v>5205</v>
      </c>
      <c r="B2374" s="1" t="s">
        <v>2810</v>
      </c>
      <c r="C2374" t="str">
        <f t="shared" si="452"/>
        <v>bootstrap=True, criterion=squared_error, max_depth=30, max_features=sqrt, min_samples_split=10, n_estimators=100</v>
      </c>
      <c r="D2374" t="str">
        <f t="shared" si="453"/>
        <v>True</v>
      </c>
      <c r="E2374" t="str">
        <f t="shared" si="454"/>
        <v>squared_error</v>
      </c>
      <c r="F2374">
        <f t="shared" si="455"/>
        <v>30</v>
      </c>
      <c r="G2374" t="str">
        <f t="shared" si="451"/>
        <v>sqrt</v>
      </c>
      <c r="H2374" t="str">
        <f t="shared" si="451"/>
        <v>10</v>
      </c>
      <c r="I2374" t="str">
        <f t="shared" si="456"/>
        <v>100</v>
      </c>
      <c r="J2374">
        <f t="shared" si="457"/>
        <v>0.74199999999999999</v>
      </c>
      <c r="K2374">
        <f t="shared" si="458"/>
        <v>18.100000000000001</v>
      </c>
      <c r="L2374">
        <f t="shared" si="459"/>
        <v>0.76439999999999997</v>
      </c>
      <c r="M2374">
        <f t="shared" si="460"/>
        <v>17.559999999999999</v>
      </c>
    </row>
    <row r="2375" spans="1:13" x14ac:dyDescent="0.2">
      <c r="A2375" t="s">
        <v>5205</v>
      </c>
      <c r="B2375" s="1" t="s">
        <v>2811</v>
      </c>
      <c r="C2375" t="str">
        <f t="shared" si="452"/>
        <v>bootstrap=True, criterion=squared_error, max_depth=30, max_features=sqrt, min_samples_split=10, n_estimators=100</v>
      </c>
      <c r="D2375" t="str">
        <f t="shared" si="453"/>
        <v>True</v>
      </c>
      <c r="E2375" t="str">
        <f t="shared" si="454"/>
        <v>squared_error</v>
      </c>
      <c r="F2375">
        <f t="shared" si="455"/>
        <v>30</v>
      </c>
      <c r="G2375" t="str">
        <f t="shared" si="451"/>
        <v>sqrt</v>
      </c>
      <c r="H2375" t="str">
        <f t="shared" si="451"/>
        <v>10</v>
      </c>
      <c r="I2375" t="str">
        <f t="shared" si="456"/>
        <v>100</v>
      </c>
      <c r="J2375">
        <f t="shared" si="457"/>
        <v>0.76</v>
      </c>
      <c r="K2375">
        <f t="shared" si="458"/>
        <v>18.399999999999999</v>
      </c>
      <c r="L2375">
        <f t="shared" si="459"/>
        <v>0.76439999999999997</v>
      </c>
      <c r="M2375">
        <f t="shared" si="460"/>
        <v>17.559999999999999</v>
      </c>
    </row>
    <row r="2376" spans="1:13" x14ac:dyDescent="0.2">
      <c r="A2376" t="s">
        <v>5205</v>
      </c>
      <c r="B2376" s="1" t="s">
        <v>2812</v>
      </c>
      <c r="C2376" t="str">
        <f t="shared" si="452"/>
        <v>bootstrap=True, criterion=squared_error, max_depth=30, max_features=sqrt, min_samples_split=10, n_estimators=100</v>
      </c>
      <c r="D2376" t="str">
        <f t="shared" si="453"/>
        <v>True</v>
      </c>
      <c r="E2376" t="str">
        <f t="shared" si="454"/>
        <v>squared_error</v>
      </c>
      <c r="F2376">
        <f t="shared" si="455"/>
        <v>30</v>
      </c>
      <c r="G2376" t="str">
        <f t="shared" si="451"/>
        <v>sqrt</v>
      </c>
      <c r="H2376" t="str">
        <f t="shared" si="451"/>
        <v>10</v>
      </c>
      <c r="I2376" t="str">
        <f t="shared" si="456"/>
        <v>100</v>
      </c>
      <c r="J2376">
        <f t="shared" si="457"/>
        <v>0.82399999999999995</v>
      </c>
      <c r="K2376">
        <f t="shared" si="458"/>
        <v>15.5</v>
      </c>
      <c r="L2376">
        <f t="shared" si="459"/>
        <v>0.76439999999999997</v>
      </c>
      <c r="M2376">
        <f t="shared" si="460"/>
        <v>17.559999999999999</v>
      </c>
    </row>
    <row r="2377" spans="1:13" x14ac:dyDescent="0.2">
      <c r="A2377" t="s">
        <v>5205</v>
      </c>
      <c r="B2377" s="1" t="s">
        <v>3188</v>
      </c>
      <c r="C2377" t="str">
        <f t="shared" si="452"/>
        <v>bootstrap=True, criterion=squared_error, max_depth=50, max_features=sqrt, min_samples_split=10, n_estimators=500</v>
      </c>
      <c r="D2377" t="str">
        <f t="shared" si="453"/>
        <v>True</v>
      </c>
      <c r="E2377" t="str">
        <f t="shared" si="454"/>
        <v>squared_error</v>
      </c>
      <c r="F2377">
        <f t="shared" si="455"/>
        <v>50</v>
      </c>
      <c r="G2377" t="str">
        <f t="shared" si="451"/>
        <v>sqrt</v>
      </c>
      <c r="H2377" t="str">
        <f t="shared" si="451"/>
        <v>10</v>
      </c>
      <c r="I2377" t="str">
        <f t="shared" si="456"/>
        <v>500</v>
      </c>
      <c r="J2377">
        <f t="shared" si="457"/>
        <v>0.74199999999999999</v>
      </c>
      <c r="K2377">
        <f t="shared" si="458"/>
        <v>84</v>
      </c>
      <c r="L2377">
        <f t="shared" si="459"/>
        <v>0.76400000000000001</v>
      </c>
      <c r="M2377">
        <f t="shared" si="460"/>
        <v>84</v>
      </c>
    </row>
    <row r="2378" spans="1:13" x14ac:dyDescent="0.2">
      <c r="A2378" t="s">
        <v>5205</v>
      </c>
      <c r="B2378" s="1" t="s">
        <v>3189</v>
      </c>
      <c r="C2378" t="str">
        <f t="shared" si="452"/>
        <v>bootstrap=True, criterion=squared_error, max_depth=50, max_features=sqrt, min_samples_split=10, n_estimators=500</v>
      </c>
      <c r="D2378" t="str">
        <f t="shared" si="453"/>
        <v>True</v>
      </c>
      <c r="E2378" t="str">
        <f t="shared" si="454"/>
        <v>squared_error</v>
      </c>
      <c r="F2378">
        <f t="shared" si="455"/>
        <v>50</v>
      </c>
      <c r="G2378" t="str">
        <f t="shared" si="451"/>
        <v>sqrt</v>
      </c>
      <c r="H2378" t="str">
        <f t="shared" si="451"/>
        <v>10</v>
      </c>
      <c r="I2378" t="str">
        <f t="shared" si="456"/>
        <v>500</v>
      </c>
      <c r="J2378">
        <f t="shared" si="457"/>
        <v>0.753</v>
      </c>
      <c r="K2378">
        <f t="shared" si="458"/>
        <v>90</v>
      </c>
      <c r="L2378">
        <f t="shared" si="459"/>
        <v>0.76400000000000001</v>
      </c>
      <c r="M2378">
        <f t="shared" si="460"/>
        <v>84</v>
      </c>
    </row>
    <row r="2379" spans="1:13" x14ac:dyDescent="0.2">
      <c r="A2379" t="s">
        <v>5205</v>
      </c>
      <c r="B2379" s="1" t="s">
        <v>3191</v>
      </c>
      <c r="C2379" t="str">
        <f t="shared" si="452"/>
        <v>bootstrap=True, criterion=squared_error, max_depth=50, max_features=sqrt, min_samples_split=10, n_estimators=500</v>
      </c>
      <c r="D2379" t="str">
        <f t="shared" si="453"/>
        <v>True</v>
      </c>
      <c r="E2379" t="str">
        <f t="shared" si="454"/>
        <v>squared_error</v>
      </c>
      <c r="F2379">
        <f t="shared" si="455"/>
        <v>50</v>
      </c>
      <c r="G2379" t="str">
        <f t="shared" si="451"/>
        <v>sqrt</v>
      </c>
      <c r="H2379" t="str">
        <f t="shared" si="451"/>
        <v>10</v>
      </c>
      <c r="I2379" t="str">
        <f t="shared" si="456"/>
        <v>500</v>
      </c>
      <c r="J2379">
        <f t="shared" si="457"/>
        <v>0.74</v>
      </c>
      <c r="K2379">
        <f t="shared" si="458"/>
        <v>84</v>
      </c>
      <c r="L2379">
        <f t="shared" si="459"/>
        <v>0.76400000000000001</v>
      </c>
      <c r="M2379">
        <f t="shared" si="460"/>
        <v>84</v>
      </c>
    </row>
    <row r="2380" spans="1:13" x14ac:dyDescent="0.2">
      <c r="A2380" t="s">
        <v>5205</v>
      </c>
      <c r="B2380" s="1" t="s">
        <v>3192</v>
      </c>
      <c r="C2380" t="str">
        <f t="shared" si="452"/>
        <v>bootstrap=True, criterion=squared_error, max_depth=50, max_features=sqrt, min_samples_split=10, n_estimators=500</v>
      </c>
      <c r="D2380" t="str">
        <f t="shared" si="453"/>
        <v>True</v>
      </c>
      <c r="E2380" t="str">
        <f t="shared" si="454"/>
        <v>squared_error</v>
      </c>
      <c r="F2380">
        <f t="shared" si="455"/>
        <v>50</v>
      </c>
      <c r="G2380" t="str">
        <f t="shared" si="451"/>
        <v>sqrt</v>
      </c>
      <c r="H2380" t="str">
        <f t="shared" si="451"/>
        <v>10</v>
      </c>
      <c r="I2380" t="str">
        <f t="shared" si="456"/>
        <v>500</v>
      </c>
      <c r="J2380">
        <f t="shared" si="457"/>
        <v>0.82399999999999995</v>
      </c>
      <c r="K2380">
        <f t="shared" si="458"/>
        <v>72</v>
      </c>
      <c r="L2380">
        <f t="shared" si="459"/>
        <v>0.76400000000000001</v>
      </c>
      <c r="M2380">
        <f t="shared" si="460"/>
        <v>84</v>
      </c>
    </row>
    <row r="2381" spans="1:13" x14ac:dyDescent="0.2">
      <c r="A2381" t="s">
        <v>5205</v>
      </c>
      <c r="B2381" s="1" t="s">
        <v>3194</v>
      </c>
      <c r="C2381" t="str">
        <f t="shared" si="452"/>
        <v>bootstrap=True, criterion=squared_error, max_depth=50, max_features=sqrt, min_samples_split=10, n_estimators=500</v>
      </c>
      <c r="D2381" t="str">
        <f t="shared" si="453"/>
        <v>True</v>
      </c>
      <c r="E2381" t="str">
        <f t="shared" si="454"/>
        <v>squared_error</v>
      </c>
      <c r="F2381">
        <f t="shared" si="455"/>
        <v>50</v>
      </c>
      <c r="G2381" t="str">
        <f t="shared" si="451"/>
        <v>sqrt</v>
      </c>
      <c r="H2381" t="str">
        <f t="shared" si="451"/>
        <v>10</v>
      </c>
      <c r="I2381" t="str">
        <f t="shared" si="456"/>
        <v>500</v>
      </c>
      <c r="J2381">
        <f t="shared" si="457"/>
        <v>0.76100000000000001</v>
      </c>
      <c r="K2381">
        <f t="shared" si="458"/>
        <v>90</v>
      </c>
      <c r="L2381">
        <f t="shared" si="459"/>
        <v>0.76400000000000001</v>
      </c>
      <c r="M2381">
        <f t="shared" si="460"/>
        <v>84</v>
      </c>
    </row>
    <row r="2382" spans="1:13" x14ac:dyDescent="0.2">
      <c r="A2382" t="s">
        <v>5205</v>
      </c>
      <c r="B2382" s="1" t="s">
        <v>3546</v>
      </c>
      <c r="C2382" t="str">
        <f t="shared" si="452"/>
        <v>bootstrap=True, criterion=squared_error, max_depth=None, max_features=sqrt, min_samples_split=10, n_estimators=500</v>
      </c>
      <c r="D2382" t="str">
        <f t="shared" si="453"/>
        <v>True</v>
      </c>
      <c r="E2382" t="str">
        <f t="shared" si="454"/>
        <v>squared_error</v>
      </c>
      <c r="F2382">
        <f t="shared" si="455"/>
        <v>0</v>
      </c>
      <c r="G2382" t="str">
        <f t="shared" ref="G2382:H2401" si="461">MID($B2382,FIND(G$1,$B2382,1)+LEN(G$1)+1,FIND(H$1,$B2382,1)-(FIND(G$1,$B2382,1)+LEN(G$1))-3)</f>
        <v>sqrt</v>
      </c>
      <c r="H2382" t="str">
        <f t="shared" si="461"/>
        <v>10</v>
      </c>
      <c r="I2382" t="str">
        <f t="shared" si="456"/>
        <v>500</v>
      </c>
      <c r="J2382">
        <f t="shared" si="457"/>
        <v>0.74199999999999999</v>
      </c>
      <c r="K2382">
        <f t="shared" si="458"/>
        <v>84</v>
      </c>
      <c r="L2382">
        <f t="shared" si="459"/>
        <v>0.76380000000000003</v>
      </c>
      <c r="M2382">
        <f t="shared" si="460"/>
        <v>84</v>
      </c>
    </row>
    <row r="2383" spans="1:13" x14ac:dyDescent="0.2">
      <c r="A2383" t="s">
        <v>5205</v>
      </c>
      <c r="B2383" s="1" t="s">
        <v>3547</v>
      </c>
      <c r="C2383" t="str">
        <f t="shared" si="452"/>
        <v>bootstrap=True, criterion=squared_error, max_depth=None, max_features=sqrt, min_samples_split=10, n_estimators=500</v>
      </c>
      <c r="D2383" t="str">
        <f t="shared" si="453"/>
        <v>True</v>
      </c>
      <c r="E2383" t="str">
        <f t="shared" si="454"/>
        <v>squared_error</v>
      </c>
      <c r="F2383">
        <f t="shared" si="455"/>
        <v>0</v>
      </c>
      <c r="G2383" t="str">
        <f t="shared" si="461"/>
        <v>sqrt</v>
      </c>
      <c r="H2383" t="str">
        <f t="shared" si="461"/>
        <v>10</v>
      </c>
      <c r="I2383" t="str">
        <f t="shared" si="456"/>
        <v>500</v>
      </c>
      <c r="J2383">
        <f t="shared" si="457"/>
        <v>0.753</v>
      </c>
      <c r="K2383">
        <f t="shared" si="458"/>
        <v>90</v>
      </c>
      <c r="L2383">
        <f t="shared" si="459"/>
        <v>0.76380000000000003</v>
      </c>
      <c r="M2383">
        <f t="shared" si="460"/>
        <v>84</v>
      </c>
    </row>
    <row r="2384" spans="1:13" x14ac:dyDescent="0.2">
      <c r="A2384" t="s">
        <v>5205</v>
      </c>
      <c r="B2384" s="1" t="s">
        <v>3548</v>
      </c>
      <c r="C2384" t="str">
        <f t="shared" si="452"/>
        <v>bootstrap=True, criterion=squared_error, max_depth=None, max_features=sqrt, min_samples_split=10, n_estimators=500</v>
      </c>
      <c r="D2384" t="str">
        <f t="shared" si="453"/>
        <v>True</v>
      </c>
      <c r="E2384" t="str">
        <f t="shared" si="454"/>
        <v>squared_error</v>
      </c>
      <c r="F2384">
        <f t="shared" si="455"/>
        <v>0</v>
      </c>
      <c r="G2384" t="str">
        <f t="shared" si="461"/>
        <v>sqrt</v>
      </c>
      <c r="H2384" t="str">
        <f t="shared" si="461"/>
        <v>10</v>
      </c>
      <c r="I2384" t="str">
        <f t="shared" si="456"/>
        <v>500</v>
      </c>
      <c r="J2384">
        <f t="shared" si="457"/>
        <v>0.82399999999999995</v>
      </c>
      <c r="K2384">
        <f t="shared" si="458"/>
        <v>72</v>
      </c>
      <c r="L2384">
        <f t="shared" si="459"/>
        <v>0.76380000000000003</v>
      </c>
      <c r="M2384">
        <f t="shared" si="460"/>
        <v>84</v>
      </c>
    </row>
    <row r="2385" spans="1:13" x14ac:dyDescent="0.2">
      <c r="A2385" t="s">
        <v>5205</v>
      </c>
      <c r="B2385" s="1" t="s">
        <v>3549</v>
      </c>
      <c r="C2385" t="str">
        <f t="shared" si="452"/>
        <v>bootstrap=True, criterion=squared_error, max_depth=None, max_features=sqrt, min_samples_split=10, n_estimators=500</v>
      </c>
      <c r="D2385" t="str">
        <f t="shared" si="453"/>
        <v>True</v>
      </c>
      <c r="E2385" t="str">
        <f t="shared" si="454"/>
        <v>squared_error</v>
      </c>
      <c r="F2385">
        <f t="shared" si="455"/>
        <v>0</v>
      </c>
      <c r="G2385" t="str">
        <f t="shared" si="461"/>
        <v>sqrt</v>
      </c>
      <c r="H2385" t="str">
        <f t="shared" si="461"/>
        <v>10</v>
      </c>
      <c r="I2385" t="str">
        <f t="shared" si="456"/>
        <v>500</v>
      </c>
      <c r="J2385">
        <f t="shared" si="457"/>
        <v>0.74</v>
      </c>
      <c r="K2385">
        <f t="shared" si="458"/>
        <v>84</v>
      </c>
      <c r="L2385">
        <f t="shared" si="459"/>
        <v>0.76380000000000003</v>
      </c>
      <c r="M2385">
        <f t="shared" si="460"/>
        <v>84</v>
      </c>
    </row>
    <row r="2386" spans="1:13" x14ac:dyDescent="0.2">
      <c r="A2386" t="s">
        <v>5205</v>
      </c>
      <c r="B2386" s="1" t="s">
        <v>3552</v>
      </c>
      <c r="C2386" t="str">
        <f t="shared" si="452"/>
        <v>bootstrap=True, criterion=squared_error, max_depth=None, max_features=sqrt, min_samples_split=10, n_estimators=500</v>
      </c>
      <c r="D2386" t="str">
        <f t="shared" si="453"/>
        <v>True</v>
      </c>
      <c r="E2386" t="str">
        <f t="shared" si="454"/>
        <v>squared_error</v>
      </c>
      <c r="F2386">
        <f t="shared" si="455"/>
        <v>0</v>
      </c>
      <c r="G2386" t="str">
        <f t="shared" si="461"/>
        <v>sqrt</v>
      </c>
      <c r="H2386" t="str">
        <f t="shared" si="461"/>
        <v>10</v>
      </c>
      <c r="I2386" t="str">
        <f t="shared" si="456"/>
        <v>500</v>
      </c>
      <c r="J2386">
        <f t="shared" si="457"/>
        <v>0.76</v>
      </c>
      <c r="K2386">
        <f t="shared" si="458"/>
        <v>90</v>
      </c>
      <c r="L2386">
        <f t="shared" si="459"/>
        <v>0.76380000000000003</v>
      </c>
      <c r="M2386">
        <f t="shared" si="460"/>
        <v>84</v>
      </c>
    </row>
    <row r="2387" spans="1:13" x14ac:dyDescent="0.2">
      <c r="A2387" t="s">
        <v>5205</v>
      </c>
      <c r="B2387" s="1" t="s">
        <v>2580</v>
      </c>
      <c r="C2387" t="str">
        <f t="shared" si="452"/>
        <v>bootstrap=True, criterion=squared_error, max_depth=20, max_features=0.2, min_samples_split=10, n_estimators=100</v>
      </c>
      <c r="D2387" t="str">
        <f t="shared" si="453"/>
        <v>True</v>
      </c>
      <c r="E2387" t="str">
        <f t="shared" si="454"/>
        <v>squared_error</v>
      </c>
      <c r="F2387">
        <f t="shared" si="455"/>
        <v>20</v>
      </c>
      <c r="G2387" t="str">
        <f t="shared" si="461"/>
        <v>0.2</v>
      </c>
      <c r="H2387" t="str">
        <f t="shared" si="461"/>
        <v>10</v>
      </c>
      <c r="I2387" t="str">
        <f t="shared" si="456"/>
        <v>100</v>
      </c>
      <c r="J2387">
        <f t="shared" si="457"/>
        <v>0.749</v>
      </c>
      <c r="K2387">
        <f t="shared" si="458"/>
        <v>23.3</v>
      </c>
      <c r="L2387">
        <f t="shared" si="459"/>
        <v>0.76340000000000008</v>
      </c>
      <c r="M2387">
        <f t="shared" si="460"/>
        <v>22.3</v>
      </c>
    </row>
    <row r="2388" spans="1:13" x14ac:dyDescent="0.2">
      <c r="A2388" t="s">
        <v>5205</v>
      </c>
      <c r="B2388" s="1" t="s">
        <v>2581</v>
      </c>
      <c r="C2388" t="str">
        <f t="shared" si="452"/>
        <v>bootstrap=True, criterion=squared_error, max_depth=20, max_features=0.2, min_samples_split=10, n_estimators=100</v>
      </c>
      <c r="D2388" t="str">
        <f t="shared" si="453"/>
        <v>True</v>
      </c>
      <c r="E2388" t="str">
        <f t="shared" si="454"/>
        <v>squared_error</v>
      </c>
      <c r="F2388">
        <f t="shared" si="455"/>
        <v>20</v>
      </c>
      <c r="G2388" t="str">
        <f t="shared" si="461"/>
        <v>0.2</v>
      </c>
      <c r="H2388" t="str">
        <f t="shared" si="461"/>
        <v>10</v>
      </c>
      <c r="I2388" t="str">
        <f t="shared" si="456"/>
        <v>100</v>
      </c>
      <c r="J2388">
        <f t="shared" si="457"/>
        <v>0.73899999999999999</v>
      </c>
      <c r="K2388">
        <f t="shared" si="458"/>
        <v>22.3</v>
      </c>
      <c r="L2388">
        <f t="shared" si="459"/>
        <v>0.76340000000000008</v>
      </c>
      <c r="M2388">
        <f t="shared" si="460"/>
        <v>22.3</v>
      </c>
    </row>
    <row r="2389" spans="1:13" x14ac:dyDescent="0.2">
      <c r="A2389" t="s">
        <v>5205</v>
      </c>
      <c r="B2389" s="1" t="s">
        <v>2582</v>
      </c>
      <c r="C2389" t="str">
        <f t="shared" si="452"/>
        <v>bootstrap=True, criterion=squared_error, max_depth=20, max_features=0.2, min_samples_split=10, n_estimators=100</v>
      </c>
      <c r="D2389" t="str">
        <f t="shared" si="453"/>
        <v>True</v>
      </c>
      <c r="E2389" t="str">
        <f t="shared" si="454"/>
        <v>squared_error</v>
      </c>
      <c r="F2389">
        <f t="shared" si="455"/>
        <v>20</v>
      </c>
      <c r="G2389" t="str">
        <f t="shared" si="461"/>
        <v>0.2</v>
      </c>
      <c r="H2389" t="str">
        <f t="shared" si="461"/>
        <v>10</v>
      </c>
      <c r="I2389" t="str">
        <f t="shared" si="456"/>
        <v>100</v>
      </c>
      <c r="J2389">
        <f t="shared" si="457"/>
        <v>0.747</v>
      </c>
      <c r="K2389">
        <f t="shared" si="458"/>
        <v>22.8</v>
      </c>
      <c r="L2389">
        <f t="shared" si="459"/>
        <v>0.76340000000000008</v>
      </c>
      <c r="M2389">
        <f t="shared" si="460"/>
        <v>22.3</v>
      </c>
    </row>
    <row r="2390" spans="1:13" x14ac:dyDescent="0.2">
      <c r="A2390" t="s">
        <v>5205</v>
      </c>
      <c r="B2390" s="1" t="s">
        <v>2583</v>
      </c>
      <c r="C2390" t="str">
        <f t="shared" si="452"/>
        <v>bootstrap=True, criterion=squared_error, max_depth=20, max_features=0.2, min_samples_split=10, n_estimators=100</v>
      </c>
      <c r="D2390" t="str">
        <f t="shared" si="453"/>
        <v>True</v>
      </c>
      <c r="E2390" t="str">
        <f t="shared" si="454"/>
        <v>squared_error</v>
      </c>
      <c r="F2390">
        <f t="shared" si="455"/>
        <v>20</v>
      </c>
      <c r="G2390" t="str">
        <f t="shared" si="461"/>
        <v>0.2</v>
      </c>
      <c r="H2390" t="str">
        <f t="shared" si="461"/>
        <v>10</v>
      </c>
      <c r="I2390" t="str">
        <f t="shared" si="456"/>
        <v>100</v>
      </c>
      <c r="J2390">
        <f t="shared" si="457"/>
        <v>0.82599999999999996</v>
      </c>
      <c r="K2390">
        <f t="shared" si="458"/>
        <v>19.7</v>
      </c>
      <c r="L2390">
        <f t="shared" si="459"/>
        <v>0.76340000000000008</v>
      </c>
      <c r="M2390">
        <f t="shared" si="460"/>
        <v>22.3</v>
      </c>
    </row>
    <row r="2391" spans="1:13" x14ac:dyDescent="0.2">
      <c r="A2391" t="s">
        <v>5205</v>
      </c>
      <c r="B2391" s="1" t="s">
        <v>2584</v>
      </c>
      <c r="C2391" t="str">
        <f t="shared" si="452"/>
        <v>bootstrap=True, criterion=squared_error, max_depth=20, max_features=0.2, min_samples_split=10, n_estimators=100</v>
      </c>
      <c r="D2391" t="str">
        <f t="shared" si="453"/>
        <v>True</v>
      </c>
      <c r="E2391" t="str">
        <f t="shared" si="454"/>
        <v>squared_error</v>
      </c>
      <c r="F2391">
        <f t="shared" si="455"/>
        <v>20</v>
      </c>
      <c r="G2391" t="str">
        <f t="shared" si="461"/>
        <v>0.2</v>
      </c>
      <c r="H2391" t="str">
        <f t="shared" si="461"/>
        <v>10</v>
      </c>
      <c r="I2391" t="str">
        <f t="shared" si="456"/>
        <v>100</v>
      </c>
      <c r="J2391">
        <f t="shared" si="457"/>
        <v>0.75600000000000001</v>
      </c>
      <c r="K2391">
        <f t="shared" si="458"/>
        <v>23.4</v>
      </c>
      <c r="L2391">
        <f t="shared" si="459"/>
        <v>0.76340000000000008</v>
      </c>
      <c r="M2391">
        <f t="shared" si="460"/>
        <v>22.3</v>
      </c>
    </row>
    <row r="2392" spans="1:13" x14ac:dyDescent="0.2">
      <c r="A2392" t="s">
        <v>5205</v>
      </c>
      <c r="B2392" s="1" t="s">
        <v>3169</v>
      </c>
      <c r="C2392" t="str">
        <f t="shared" si="452"/>
        <v>bootstrap=True, criterion=squared_error, max_depth=50, max_features=sqrt, min_samples_split=10, n_estimators=150</v>
      </c>
      <c r="D2392" t="str">
        <f t="shared" si="453"/>
        <v>True</v>
      </c>
      <c r="E2392" t="str">
        <f t="shared" si="454"/>
        <v>squared_error</v>
      </c>
      <c r="F2392">
        <f t="shared" si="455"/>
        <v>50</v>
      </c>
      <c r="G2392" t="str">
        <f t="shared" si="461"/>
        <v>sqrt</v>
      </c>
      <c r="H2392" t="str">
        <f t="shared" si="461"/>
        <v>10</v>
      </c>
      <c r="I2392" t="str">
        <f t="shared" si="456"/>
        <v>150</v>
      </c>
      <c r="J2392">
        <f t="shared" si="457"/>
        <v>0.752</v>
      </c>
      <c r="K2392">
        <f t="shared" si="458"/>
        <v>26.1</v>
      </c>
      <c r="L2392">
        <f t="shared" si="459"/>
        <v>0.7632000000000001</v>
      </c>
      <c r="M2392">
        <f t="shared" si="460"/>
        <v>24.619999999999997</v>
      </c>
    </row>
    <row r="2393" spans="1:13" x14ac:dyDescent="0.2">
      <c r="A2393" t="s">
        <v>5205</v>
      </c>
      <c r="B2393" s="1" t="s">
        <v>3170</v>
      </c>
      <c r="C2393" t="str">
        <f t="shared" si="452"/>
        <v>bootstrap=True, criterion=squared_error, max_depth=50, max_features=sqrt, min_samples_split=10, n_estimators=150</v>
      </c>
      <c r="D2393" t="str">
        <f t="shared" si="453"/>
        <v>True</v>
      </c>
      <c r="E2393" t="str">
        <f t="shared" si="454"/>
        <v>squared_error</v>
      </c>
      <c r="F2393">
        <f t="shared" si="455"/>
        <v>50</v>
      </c>
      <c r="G2393" t="str">
        <f t="shared" si="461"/>
        <v>sqrt</v>
      </c>
      <c r="H2393" t="str">
        <f t="shared" si="461"/>
        <v>10</v>
      </c>
      <c r="I2393" t="str">
        <f t="shared" si="456"/>
        <v>150</v>
      </c>
      <c r="J2393">
        <f t="shared" si="457"/>
        <v>0.74299999999999999</v>
      </c>
      <c r="K2393">
        <f t="shared" si="458"/>
        <v>24.4</v>
      </c>
      <c r="L2393">
        <f t="shared" si="459"/>
        <v>0.7632000000000001</v>
      </c>
      <c r="M2393">
        <f t="shared" si="460"/>
        <v>24.619999999999997</v>
      </c>
    </row>
    <row r="2394" spans="1:13" x14ac:dyDescent="0.2">
      <c r="A2394" t="s">
        <v>5205</v>
      </c>
      <c r="B2394" s="1" t="s">
        <v>3171</v>
      </c>
      <c r="C2394" t="str">
        <f t="shared" si="452"/>
        <v>bootstrap=True, criterion=squared_error, max_depth=50, max_features=sqrt, min_samples_split=10, n_estimators=150</v>
      </c>
      <c r="D2394" t="str">
        <f t="shared" si="453"/>
        <v>True</v>
      </c>
      <c r="E2394" t="str">
        <f t="shared" si="454"/>
        <v>squared_error</v>
      </c>
      <c r="F2394">
        <f t="shared" si="455"/>
        <v>50</v>
      </c>
      <c r="G2394" t="str">
        <f t="shared" si="461"/>
        <v>sqrt</v>
      </c>
      <c r="H2394" t="str">
        <f t="shared" si="461"/>
        <v>10</v>
      </c>
      <c r="I2394" t="str">
        <f t="shared" si="456"/>
        <v>150</v>
      </c>
      <c r="J2394">
        <f t="shared" si="457"/>
        <v>0.73699999999999999</v>
      </c>
      <c r="K2394">
        <f t="shared" si="458"/>
        <v>25.4</v>
      </c>
      <c r="L2394">
        <f t="shared" si="459"/>
        <v>0.7632000000000001</v>
      </c>
      <c r="M2394">
        <f t="shared" si="460"/>
        <v>24.619999999999997</v>
      </c>
    </row>
    <row r="2395" spans="1:13" x14ac:dyDescent="0.2">
      <c r="A2395" t="s">
        <v>5205</v>
      </c>
      <c r="B2395" s="1" t="s">
        <v>3172</v>
      </c>
      <c r="C2395" t="str">
        <f t="shared" si="452"/>
        <v>bootstrap=True, criterion=squared_error, max_depth=50, max_features=sqrt, min_samples_split=10, n_estimators=150</v>
      </c>
      <c r="D2395" t="str">
        <f t="shared" si="453"/>
        <v>True</v>
      </c>
      <c r="E2395" t="str">
        <f t="shared" si="454"/>
        <v>squared_error</v>
      </c>
      <c r="F2395">
        <f t="shared" si="455"/>
        <v>50</v>
      </c>
      <c r="G2395" t="str">
        <f t="shared" si="461"/>
        <v>sqrt</v>
      </c>
      <c r="H2395" t="str">
        <f t="shared" si="461"/>
        <v>10</v>
      </c>
      <c r="I2395" t="str">
        <f t="shared" si="456"/>
        <v>150</v>
      </c>
      <c r="J2395">
        <f t="shared" si="457"/>
        <v>0.82299999999999995</v>
      </c>
      <c r="K2395">
        <f t="shared" si="458"/>
        <v>21.6</v>
      </c>
      <c r="L2395">
        <f t="shared" si="459"/>
        <v>0.7632000000000001</v>
      </c>
      <c r="M2395">
        <f t="shared" si="460"/>
        <v>24.619999999999997</v>
      </c>
    </row>
    <row r="2396" spans="1:13" x14ac:dyDescent="0.2">
      <c r="A2396" t="s">
        <v>5205</v>
      </c>
      <c r="B2396" s="1" t="s">
        <v>3173</v>
      </c>
      <c r="C2396" t="str">
        <f t="shared" si="452"/>
        <v>bootstrap=True, criterion=squared_error, max_depth=50, max_features=sqrt, min_samples_split=10, n_estimators=150</v>
      </c>
      <c r="D2396" t="str">
        <f t="shared" si="453"/>
        <v>True</v>
      </c>
      <c r="E2396" t="str">
        <f t="shared" si="454"/>
        <v>squared_error</v>
      </c>
      <c r="F2396">
        <f t="shared" si="455"/>
        <v>50</v>
      </c>
      <c r="G2396" t="str">
        <f t="shared" si="461"/>
        <v>sqrt</v>
      </c>
      <c r="H2396" t="str">
        <f t="shared" si="461"/>
        <v>10</v>
      </c>
      <c r="I2396" t="str">
        <f t="shared" si="456"/>
        <v>150</v>
      </c>
      <c r="J2396">
        <f t="shared" si="457"/>
        <v>0.76100000000000001</v>
      </c>
      <c r="K2396">
        <f t="shared" si="458"/>
        <v>25.6</v>
      </c>
      <c r="L2396">
        <f t="shared" si="459"/>
        <v>0.7632000000000001</v>
      </c>
      <c r="M2396">
        <f t="shared" si="460"/>
        <v>24.619999999999997</v>
      </c>
    </row>
    <row r="2397" spans="1:13" x14ac:dyDescent="0.2">
      <c r="A2397" t="s">
        <v>5205</v>
      </c>
      <c r="B2397" s="1" t="s">
        <v>3175</v>
      </c>
      <c r="C2397" t="str">
        <f t="shared" si="452"/>
        <v>bootstrap=True, criterion=squared_error, max_depth=50, max_features=sqrt, min_samples_split=10, n_estimators=200</v>
      </c>
      <c r="D2397" t="str">
        <f t="shared" si="453"/>
        <v>True</v>
      </c>
      <c r="E2397" t="str">
        <f t="shared" si="454"/>
        <v>squared_error</v>
      </c>
      <c r="F2397">
        <f t="shared" si="455"/>
        <v>50</v>
      </c>
      <c r="G2397" t="str">
        <f t="shared" si="461"/>
        <v>sqrt</v>
      </c>
      <c r="H2397" t="str">
        <f t="shared" si="461"/>
        <v>10</v>
      </c>
      <c r="I2397" t="str">
        <f t="shared" si="456"/>
        <v>200</v>
      </c>
      <c r="J2397">
        <f t="shared" si="457"/>
        <v>0.752</v>
      </c>
      <c r="K2397">
        <f t="shared" si="458"/>
        <v>34.700000000000003</v>
      </c>
      <c r="L2397">
        <f t="shared" si="459"/>
        <v>0.76319999999999999</v>
      </c>
      <c r="M2397">
        <f t="shared" si="460"/>
        <v>33.339999999999996</v>
      </c>
    </row>
    <row r="2398" spans="1:13" x14ac:dyDescent="0.2">
      <c r="A2398" t="s">
        <v>5205</v>
      </c>
      <c r="B2398" s="1" t="s">
        <v>3176</v>
      </c>
      <c r="C2398" t="str">
        <f t="shared" si="452"/>
        <v>bootstrap=True, criterion=squared_error, max_depth=50, max_features=sqrt, min_samples_split=10, n_estimators=200</v>
      </c>
      <c r="D2398" t="str">
        <f t="shared" si="453"/>
        <v>True</v>
      </c>
      <c r="E2398" t="str">
        <f t="shared" si="454"/>
        <v>squared_error</v>
      </c>
      <c r="F2398">
        <f t="shared" si="455"/>
        <v>50</v>
      </c>
      <c r="G2398" t="str">
        <f t="shared" si="461"/>
        <v>sqrt</v>
      </c>
      <c r="H2398" t="str">
        <f t="shared" si="461"/>
        <v>10</v>
      </c>
      <c r="I2398" t="str">
        <f t="shared" si="456"/>
        <v>200</v>
      </c>
      <c r="J2398">
        <f t="shared" si="457"/>
        <v>0.73799999999999999</v>
      </c>
      <c r="K2398">
        <f t="shared" si="458"/>
        <v>33.799999999999997</v>
      </c>
      <c r="L2398">
        <f t="shared" si="459"/>
        <v>0.76319999999999999</v>
      </c>
      <c r="M2398">
        <f t="shared" si="460"/>
        <v>33.339999999999996</v>
      </c>
    </row>
    <row r="2399" spans="1:13" x14ac:dyDescent="0.2">
      <c r="A2399" t="s">
        <v>5205</v>
      </c>
      <c r="B2399" s="1" t="s">
        <v>3177</v>
      </c>
      <c r="C2399" t="str">
        <f t="shared" si="452"/>
        <v>bootstrap=True, criterion=squared_error, max_depth=50, max_features=sqrt, min_samples_split=10, n_estimators=200</v>
      </c>
      <c r="D2399" t="str">
        <f t="shared" si="453"/>
        <v>True</v>
      </c>
      <c r="E2399" t="str">
        <f t="shared" si="454"/>
        <v>squared_error</v>
      </c>
      <c r="F2399">
        <f t="shared" si="455"/>
        <v>50</v>
      </c>
      <c r="G2399" t="str">
        <f t="shared" si="461"/>
        <v>sqrt</v>
      </c>
      <c r="H2399" t="str">
        <f t="shared" si="461"/>
        <v>10</v>
      </c>
      <c r="I2399" t="str">
        <f t="shared" si="456"/>
        <v>200</v>
      </c>
      <c r="J2399">
        <f t="shared" si="457"/>
        <v>0.74199999999999999</v>
      </c>
      <c r="K2399">
        <f t="shared" si="458"/>
        <v>33.5</v>
      </c>
      <c r="L2399">
        <f t="shared" si="459"/>
        <v>0.76319999999999999</v>
      </c>
      <c r="M2399">
        <f t="shared" si="460"/>
        <v>33.339999999999996</v>
      </c>
    </row>
    <row r="2400" spans="1:13" x14ac:dyDescent="0.2">
      <c r="A2400" t="s">
        <v>5205</v>
      </c>
      <c r="B2400" s="1" t="s">
        <v>3178</v>
      </c>
      <c r="C2400" t="str">
        <f t="shared" si="452"/>
        <v>bootstrap=True, criterion=squared_error, max_depth=50, max_features=sqrt, min_samples_split=10, n_estimators=200</v>
      </c>
      <c r="D2400" t="str">
        <f t="shared" si="453"/>
        <v>True</v>
      </c>
      <c r="E2400" t="str">
        <f t="shared" si="454"/>
        <v>squared_error</v>
      </c>
      <c r="F2400">
        <f t="shared" si="455"/>
        <v>50</v>
      </c>
      <c r="G2400" t="str">
        <f t="shared" si="461"/>
        <v>sqrt</v>
      </c>
      <c r="H2400" t="str">
        <f t="shared" si="461"/>
        <v>10</v>
      </c>
      <c r="I2400" t="str">
        <f t="shared" si="456"/>
        <v>200</v>
      </c>
      <c r="J2400">
        <f t="shared" si="457"/>
        <v>0.82399999999999995</v>
      </c>
      <c r="K2400">
        <f t="shared" si="458"/>
        <v>29.4</v>
      </c>
      <c r="L2400">
        <f t="shared" si="459"/>
        <v>0.76319999999999999</v>
      </c>
      <c r="M2400">
        <f t="shared" si="460"/>
        <v>33.339999999999996</v>
      </c>
    </row>
    <row r="2401" spans="1:13" x14ac:dyDescent="0.2">
      <c r="A2401" t="s">
        <v>5205</v>
      </c>
      <c r="B2401" s="1" t="s">
        <v>3179</v>
      </c>
      <c r="C2401" t="str">
        <f t="shared" si="452"/>
        <v>bootstrap=True, criterion=squared_error, max_depth=50, max_features=sqrt, min_samples_split=10, n_estimators=200</v>
      </c>
      <c r="D2401" t="str">
        <f t="shared" si="453"/>
        <v>True</v>
      </c>
      <c r="E2401" t="str">
        <f t="shared" si="454"/>
        <v>squared_error</v>
      </c>
      <c r="F2401">
        <f t="shared" si="455"/>
        <v>50</v>
      </c>
      <c r="G2401" t="str">
        <f t="shared" si="461"/>
        <v>sqrt</v>
      </c>
      <c r="H2401" t="str">
        <f t="shared" si="461"/>
        <v>10</v>
      </c>
      <c r="I2401" t="str">
        <f t="shared" si="456"/>
        <v>200</v>
      </c>
      <c r="J2401">
        <f t="shared" si="457"/>
        <v>0.76</v>
      </c>
      <c r="K2401">
        <f t="shared" si="458"/>
        <v>35.299999999999997</v>
      </c>
      <c r="L2401">
        <f t="shared" si="459"/>
        <v>0.76319999999999999</v>
      </c>
      <c r="M2401">
        <f t="shared" si="460"/>
        <v>33.339999999999996</v>
      </c>
    </row>
    <row r="2402" spans="1:13" x14ac:dyDescent="0.2">
      <c r="A2402" t="s">
        <v>5205</v>
      </c>
      <c r="B2402" s="1" t="s">
        <v>3525</v>
      </c>
      <c r="C2402" t="str">
        <f t="shared" si="452"/>
        <v>bootstrap=True, criterion=squared_error, max_depth=None, max_features=sqrt, min_samples_split=10, n_estimators=150</v>
      </c>
      <c r="D2402" t="str">
        <f t="shared" si="453"/>
        <v>True</v>
      </c>
      <c r="E2402" t="str">
        <f t="shared" si="454"/>
        <v>squared_error</v>
      </c>
      <c r="F2402">
        <f t="shared" si="455"/>
        <v>0</v>
      </c>
      <c r="G2402" t="str">
        <f t="shared" ref="G2402:H2421" si="462">MID($B2402,FIND(G$1,$B2402,1)+LEN(G$1)+1,FIND(H$1,$B2402,1)-(FIND(G$1,$B2402,1)+LEN(G$1))-3)</f>
        <v>sqrt</v>
      </c>
      <c r="H2402" t="str">
        <f t="shared" si="462"/>
        <v>10</v>
      </c>
      <c r="I2402" t="str">
        <f t="shared" si="456"/>
        <v>150</v>
      </c>
      <c r="J2402">
        <f t="shared" si="457"/>
        <v>0.74399999999999999</v>
      </c>
      <c r="K2402">
        <f t="shared" si="458"/>
        <v>26</v>
      </c>
      <c r="L2402">
        <f t="shared" si="459"/>
        <v>0.76319999999999999</v>
      </c>
      <c r="M2402">
        <f t="shared" si="460"/>
        <v>25.54</v>
      </c>
    </row>
    <row r="2403" spans="1:13" x14ac:dyDescent="0.2">
      <c r="A2403" t="s">
        <v>5205</v>
      </c>
      <c r="B2403" s="1" t="s">
        <v>3526</v>
      </c>
      <c r="C2403" t="str">
        <f t="shared" si="452"/>
        <v>bootstrap=True, criterion=squared_error, max_depth=None, max_features=sqrt, min_samples_split=10, n_estimators=150</v>
      </c>
      <c r="D2403" t="str">
        <f t="shared" si="453"/>
        <v>True</v>
      </c>
      <c r="E2403" t="str">
        <f t="shared" si="454"/>
        <v>squared_error</v>
      </c>
      <c r="F2403">
        <f t="shared" si="455"/>
        <v>0</v>
      </c>
      <c r="G2403" t="str">
        <f t="shared" si="462"/>
        <v>sqrt</v>
      </c>
      <c r="H2403" t="str">
        <f t="shared" si="462"/>
        <v>10</v>
      </c>
      <c r="I2403" t="str">
        <f t="shared" si="456"/>
        <v>150</v>
      </c>
      <c r="J2403">
        <f t="shared" si="457"/>
        <v>0.752</v>
      </c>
      <c r="K2403">
        <f t="shared" si="458"/>
        <v>27.1</v>
      </c>
      <c r="L2403">
        <f t="shared" si="459"/>
        <v>0.76319999999999999</v>
      </c>
      <c r="M2403">
        <f t="shared" si="460"/>
        <v>25.54</v>
      </c>
    </row>
    <row r="2404" spans="1:13" x14ac:dyDescent="0.2">
      <c r="A2404" t="s">
        <v>5205</v>
      </c>
      <c r="B2404" s="1" t="s">
        <v>3529</v>
      </c>
      <c r="C2404" t="str">
        <f t="shared" si="452"/>
        <v>bootstrap=True, criterion=squared_error, max_depth=None, max_features=sqrt, min_samples_split=10, n_estimators=150</v>
      </c>
      <c r="D2404" t="str">
        <f t="shared" si="453"/>
        <v>True</v>
      </c>
      <c r="E2404" t="str">
        <f t="shared" si="454"/>
        <v>squared_error</v>
      </c>
      <c r="F2404">
        <f t="shared" si="455"/>
        <v>0</v>
      </c>
      <c r="G2404" t="str">
        <f t="shared" si="462"/>
        <v>sqrt</v>
      </c>
      <c r="H2404" t="str">
        <f t="shared" si="462"/>
        <v>10</v>
      </c>
      <c r="I2404" t="str">
        <f t="shared" si="456"/>
        <v>150</v>
      </c>
      <c r="J2404">
        <f t="shared" si="457"/>
        <v>0.82299999999999995</v>
      </c>
      <c r="K2404">
        <f t="shared" si="458"/>
        <v>22.3</v>
      </c>
      <c r="L2404">
        <f t="shared" si="459"/>
        <v>0.76319999999999999</v>
      </c>
      <c r="M2404">
        <f t="shared" si="460"/>
        <v>25.54</v>
      </c>
    </row>
    <row r="2405" spans="1:13" x14ac:dyDescent="0.2">
      <c r="A2405" t="s">
        <v>5205</v>
      </c>
      <c r="B2405" s="1" t="s">
        <v>3530</v>
      </c>
      <c r="C2405" t="str">
        <f t="shared" si="452"/>
        <v>bootstrap=True, criterion=squared_error, max_depth=None, max_features=sqrt, min_samples_split=10, n_estimators=150</v>
      </c>
      <c r="D2405" t="str">
        <f t="shared" si="453"/>
        <v>True</v>
      </c>
      <c r="E2405" t="str">
        <f t="shared" si="454"/>
        <v>squared_error</v>
      </c>
      <c r="F2405">
        <f t="shared" si="455"/>
        <v>0</v>
      </c>
      <c r="G2405" t="str">
        <f t="shared" si="462"/>
        <v>sqrt</v>
      </c>
      <c r="H2405" t="str">
        <f t="shared" si="462"/>
        <v>10</v>
      </c>
      <c r="I2405" t="str">
        <f t="shared" si="456"/>
        <v>150</v>
      </c>
      <c r="J2405">
        <f t="shared" si="457"/>
        <v>0.73599999999999999</v>
      </c>
      <c r="K2405">
        <f t="shared" si="458"/>
        <v>26</v>
      </c>
      <c r="L2405">
        <f t="shared" si="459"/>
        <v>0.76319999999999999</v>
      </c>
      <c r="M2405">
        <f t="shared" si="460"/>
        <v>25.54</v>
      </c>
    </row>
    <row r="2406" spans="1:13" x14ac:dyDescent="0.2">
      <c r="A2406" t="s">
        <v>5205</v>
      </c>
      <c r="B2406" s="1" t="s">
        <v>3531</v>
      </c>
      <c r="C2406" t="str">
        <f t="shared" si="452"/>
        <v>bootstrap=True, criterion=squared_error, max_depth=None, max_features=sqrt, min_samples_split=10, n_estimators=150</v>
      </c>
      <c r="D2406" t="str">
        <f t="shared" si="453"/>
        <v>True</v>
      </c>
      <c r="E2406" t="str">
        <f t="shared" si="454"/>
        <v>squared_error</v>
      </c>
      <c r="F2406">
        <f t="shared" si="455"/>
        <v>0</v>
      </c>
      <c r="G2406" t="str">
        <f t="shared" si="462"/>
        <v>sqrt</v>
      </c>
      <c r="H2406" t="str">
        <f t="shared" si="462"/>
        <v>10</v>
      </c>
      <c r="I2406" t="str">
        <f t="shared" si="456"/>
        <v>150</v>
      </c>
      <c r="J2406">
        <f t="shared" si="457"/>
        <v>0.76100000000000001</v>
      </c>
      <c r="K2406">
        <f t="shared" si="458"/>
        <v>26.3</v>
      </c>
      <c r="L2406">
        <f t="shared" si="459"/>
        <v>0.76319999999999999</v>
      </c>
      <c r="M2406">
        <f t="shared" si="460"/>
        <v>25.54</v>
      </c>
    </row>
    <row r="2407" spans="1:13" x14ac:dyDescent="0.2">
      <c r="A2407" t="s">
        <v>5205</v>
      </c>
      <c r="B2407" s="1" t="s">
        <v>3158</v>
      </c>
      <c r="C2407" t="str">
        <f t="shared" si="452"/>
        <v>bootstrap=True, criterion=squared_error, max_depth=50, max_features=sqrt, min_samples_split=10, n_estimators=100</v>
      </c>
      <c r="D2407" t="str">
        <f t="shared" si="453"/>
        <v>True</v>
      </c>
      <c r="E2407" t="str">
        <f t="shared" si="454"/>
        <v>squared_error</v>
      </c>
      <c r="F2407">
        <f t="shared" si="455"/>
        <v>50</v>
      </c>
      <c r="G2407" t="str">
        <f t="shared" si="462"/>
        <v>sqrt</v>
      </c>
      <c r="H2407" t="str">
        <f t="shared" si="462"/>
        <v>10</v>
      </c>
      <c r="I2407" t="str">
        <f t="shared" si="456"/>
        <v>100</v>
      </c>
      <c r="J2407">
        <f t="shared" si="457"/>
        <v>0.751</v>
      </c>
      <c r="K2407">
        <f t="shared" si="458"/>
        <v>18.899999999999999</v>
      </c>
      <c r="L2407">
        <f t="shared" si="459"/>
        <v>0.76280000000000003</v>
      </c>
      <c r="M2407">
        <f t="shared" si="460"/>
        <v>17.84</v>
      </c>
    </row>
    <row r="2408" spans="1:13" x14ac:dyDescent="0.2">
      <c r="A2408" t="s">
        <v>5205</v>
      </c>
      <c r="B2408" s="1" t="s">
        <v>3160</v>
      </c>
      <c r="C2408" t="str">
        <f t="shared" si="452"/>
        <v>bootstrap=True, criterion=squared_error, max_depth=50, max_features=sqrt, min_samples_split=10, n_estimators=100</v>
      </c>
      <c r="D2408" t="str">
        <f t="shared" si="453"/>
        <v>True</v>
      </c>
      <c r="E2408" t="str">
        <f t="shared" si="454"/>
        <v>squared_error</v>
      </c>
      <c r="F2408">
        <f t="shared" si="455"/>
        <v>50</v>
      </c>
      <c r="G2408" t="str">
        <f t="shared" si="462"/>
        <v>sqrt</v>
      </c>
      <c r="H2408" t="str">
        <f t="shared" si="462"/>
        <v>10</v>
      </c>
      <c r="I2408" t="str">
        <f t="shared" si="456"/>
        <v>100</v>
      </c>
      <c r="J2408">
        <f t="shared" si="457"/>
        <v>0.74199999999999999</v>
      </c>
      <c r="K2408">
        <f t="shared" si="458"/>
        <v>17.399999999999999</v>
      </c>
      <c r="L2408">
        <f t="shared" si="459"/>
        <v>0.76280000000000003</v>
      </c>
      <c r="M2408">
        <f t="shared" si="460"/>
        <v>17.84</v>
      </c>
    </row>
    <row r="2409" spans="1:13" x14ac:dyDescent="0.2">
      <c r="A2409" t="s">
        <v>5205</v>
      </c>
      <c r="B2409" s="1" t="s">
        <v>3161</v>
      </c>
      <c r="C2409" t="str">
        <f t="shared" si="452"/>
        <v>bootstrap=True, criterion=squared_error, max_depth=50, max_features=sqrt, min_samples_split=10, n_estimators=100</v>
      </c>
      <c r="D2409" t="str">
        <f t="shared" si="453"/>
        <v>True</v>
      </c>
      <c r="E2409" t="str">
        <f t="shared" si="454"/>
        <v>squared_error</v>
      </c>
      <c r="F2409">
        <f t="shared" si="455"/>
        <v>50</v>
      </c>
      <c r="G2409" t="str">
        <f t="shared" si="462"/>
        <v>sqrt</v>
      </c>
      <c r="H2409" t="str">
        <f t="shared" si="462"/>
        <v>10</v>
      </c>
      <c r="I2409" t="str">
        <f t="shared" si="456"/>
        <v>100</v>
      </c>
      <c r="J2409">
        <f t="shared" si="457"/>
        <v>0.73599999999999999</v>
      </c>
      <c r="K2409">
        <f t="shared" si="458"/>
        <v>18.2</v>
      </c>
      <c r="L2409">
        <f t="shared" si="459"/>
        <v>0.76280000000000003</v>
      </c>
      <c r="M2409">
        <f t="shared" si="460"/>
        <v>17.84</v>
      </c>
    </row>
    <row r="2410" spans="1:13" x14ac:dyDescent="0.2">
      <c r="A2410" t="s">
        <v>5205</v>
      </c>
      <c r="B2410" s="1" t="s">
        <v>3162</v>
      </c>
      <c r="C2410" t="str">
        <f t="shared" si="452"/>
        <v>bootstrap=True, criterion=squared_error, max_depth=50, max_features=sqrt, min_samples_split=10, n_estimators=100</v>
      </c>
      <c r="D2410" t="str">
        <f t="shared" si="453"/>
        <v>True</v>
      </c>
      <c r="E2410" t="str">
        <f t="shared" si="454"/>
        <v>squared_error</v>
      </c>
      <c r="F2410">
        <f t="shared" si="455"/>
        <v>50</v>
      </c>
      <c r="G2410" t="str">
        <f t="shared" si="462"/>
        <v>sqrt</v>
      </c>
      <c r="H2410" t="str">
        <f t="shared" si="462"/>
        <v>10</v>
      </c>
      <c r="I2410" t="str">
        <f t="shared" si="456"/>
        <v>100</v>
      </c>
      <c r="J2410">
        <f t="shared" si="457"/>
        <v>0.76200000000000001</v>
      </c>
      <c r="K2410">
        <f t="shared" si="458"/>
        <v>18.899999999999999</v>
      </c>
      <c r="L2410">
        <f t="shared" si="459"/>
        <v>0.76280000000000003</v>
      </c>
      <c r="M2410">
        <f t="shared" si="460"/>
        <v>17.84</v>
      </c>
    </row>
    <row r="2411" spans="1:13" x14ac:dyDescent="0.2">
      <c r="A2411" t="s">
        <v>5205</v>
      </c>
      <c r="B2411" s="1" t="s">
        <v>3163</v>
      </c>
      <c r="C2411" t="str">
        <f t="shared" si="452"/>
        <v>bootstrap=True, criterion=squared_error, max_depth=50, max_features=sqrt, min_samples_split=10, n_estimators=100</v>
      </c>
      <c r="D2411" t="str">
        <f t="shared" si="453"/>
        <v>True</v>
      </c>
      <c r="E2411" t="str">
        <f t="shared" si="454"/>
        <v>squared_error</v>
      </c>
      <c r="F2411">
        <f t="shared" si="455"/>
        <v>50</v>
      </c>
      <c r="G2411" t="str">
        <f t="shared" si="462"/>
        <v>sqrt</v>
      </c>
      <c r="H2411" t="str">
        <f t="shared" si="462"/>
        <v>10</v>
      </c>
      <c r="I2411" t="str">
        <f t="shared" si="456"/>
        <v>100</v>
      </c>
      <c r="J2411">
        <f t="shared" si="457"/>
        <v>0.82299999999999995</v>
      </c>
      <c r="K2411">
        <f t="shared" si="458"/>
        <v>15.8</v>
      </c>
      <c r="L2411">
        <f t="shared" si="459"/>
        <v>0.76280000000000003</v>
      </c>
      <c r="M2411">
        <f t="shared" si="460"/>
        <v>17.84</v>
      </c>
    </row>
    <row r="2412" spans="1:13" x14ac:dyDescent="0.2">
      <c r="A2412" t="s">
        <v>5205</v>
      </c>
      <c r="B2412" s="1" t="s">
        <v>3533</v>
      </c>
      <c r="C2412" t="str">
        <f t="shared" si="452"/>
        <v>bootstrap=True, criterion=squared_error, max_depth=None, max_features=sqrt, min_samples_split=10, n_estimators=200</v>
      </c>
      <c r="D2412" t="str">
        <f t="shared" si="453"/>
        <v>True</v>
      </c>
      <c r="E2412" t="str">
        <f t="shared" si="454"/>
        <v>squared_error</v>
      </c>
      <c r="F2412">
        <f t="shared" si="455"/>
        <v>0</v>
      </c>
      <c r="G2412" t="str">
        <f t="shared" si="462"/>
        <v>sqrt</v>
      </c>
      <c r="H2412" t="str">
        <f t="shared" si="462"/>
        <v>10</v>
      </c>
      <c r="I2412" t="str">
        <f t="shared" si="456"/>
        <v>200</v>
      </c>
      <c r="J2412">
        <f t="shared" si="457"/>
        <v>0.74199999999999999</v>
      </c>
      <c r="K2412">
        <f t="shared" si="458"/>
        <v>33.200000000000003</v>
      </c>
      <c r="L2412">
        <f t="shared" si="459"/>
        <v>0.76280000000000003</v>
      </c>
      <c r="M2412">
        <f t="shared" si="460"/>
        <v>33.56</v>
      </c>
    </row>
    <row r="2413" spans="1:13" x14ac:dyDescent="0.2">
      <c r="A2413" t="s">
        <v>5205</v>
      </c>
      <c r="B2413" s="1" t="s">
        <v>3534</v>
      </c>
      <c r="C2413" t="str">
        <f t="shared" si="452"/>
        <v>bootstrap=True, criterion=squared_error, max_depth=None, max_features=sqrt, min_samples_split=10, n_estimators=200</v>
      </c>
      <c r="D2413" t="str">
        <f t="shared" si="453"/>
        <v>True</v>
      </c>
      <c r="E2413" t="str">
        <f t="shared" si="454"/>
        <v>squared_error</v>
      </c>
      <c r="F2413">
        <f t="shared" si="455"/>
        <v>0</v>
      </c>
      <c r="G2413" t="str">
        <f t="shared" si="462"/>
        <v>sqrt</v>
      </c>
      <c r="H2413" t="str">
        <f t="shared" si="462"/>
        <v>10</v>
      </c>
      <c r="I2413" t="str">
        <f t="shared" si="456"/>
        <v>200</v>
      </c>
      <c r="J2413">
        <f t="shared" si="457"/>
        <v>0.752</v>
      </c>
      <c r="K2413">
        <f t="shared" si="458"/>
        <v>34.700000000000003</v>
      </c>
      <c r="L2413">
        <f t="shared" si="459"/>
        <v>0.76280000000000003</v>
      </c>
      <c r="M2413">
        <f t="shared" si="460"/>
        <v>33.56</v>
      </c>
    </row>
    <row r="2414" spans="1:13" x14ac:dyDescent="0.2">
      <c r="A2414" t="s">
        <v>5205</v>
      </c>
      <c r="B2414" s="1" t="s">
        <v>3535</v>
      </c>
      <c r="C2414" t="str">
        <f t="shared" si="452"/>
        <v>bootstrap=True, criterion=squared_error, max_depth=None, max_features=sqrt, min_samples_split=10, n_estimators=200</v>
      </c>
      <c r="D2414" t="str">
        <f t="shared" si="453"/>
        <v>True</v>
      </c>
      <c r="E2414" t="str">
        <f t="shared" si="454"/>
        <v>squared_error</v>
      </c>
      <c r="F2414">
        <f t="shared" si="455"/>
        <v>0</v>
      </c>
      <c r="G2414" t="str">
        <f t="shared" si="462"/>
        <v>sqrt</v>
      </c>
      <c r="H2414" t="str">
        <f t="shared" si="462"/>
        <v>10</v>
      </c>
      <c r="I2414" t="str">
        <f t="shared" si="456"/>
        <v>200</v>
      </c>
      <c r="J2414">
        <f t="shared" si="457"/>
        <v>0.73599999999999999</v>
      </c>
      <c r="K2414">
        <f t="shared" si="458"/>
        <v>34.6</v>
      </c>
      <c r="L2414">
        <f t="shared" si="459"/>
        <v>0.76280000000000003</v>
      </c>
      <c r="M2414">
        <f t="shared" si="460"/>
        <v>33.56</v>
      </c>
    </row>
    <row r="2415" spans="1:13" x14ac:dyDescent="0.2">
      <c r="A2415" t="s">
        <v>5205</v>
      </c>
      <c r="B2415" s="1" t="s">
        <v>3536</v>
      </c>
      <c r="C2415" t="str">
        <f t="shared" si="452"/>
        <v>bootstrap=True, criterion=squared_error, max_depth=None, max_features=sqrt, min_samples_split=10, n_estimators=200</v>
      </c>
      <c r="D2415" t="str">
        <f t="shared" si="453"/>
        <v>True</v>
      </c>
      <c r="E2415" t="str">
        <f t="shared" si="454"/>
        <v>squared_error</v>
      </c>
      <c r="F2415">
        <f t="shared" si="455"/>
        <v>0</v>
      </c>
      <c r="G2415" t="str">
        <f t="shared" si="462"/>
        <v>sqrt</v>
      </c>
      <c r="H2415" t="str">
        <f t="shared" si="462"/>
        <v>10</v>
      </c>
      <c r="I2415" t="str">
        <f t="shared" si="456"/>
        <v>200</v>
      </c>
      <c r="J2415">
        <f t="shared" si="457"/>
        <v>0.76</v>
      </c>
      <c r="K2415">
        <f t="shared" si="458"/>
        <v>36</v>
      </c>
      <c r="L2415">
        <f t="shared" si="459"/>
        <v>0.76280000000000003</v>
      </c>
      <c r="M2415">
        <f t="shared" si="460"/>
        <v>33.56</v>
      </c>
    </row>
    <row r="2416" spans="1:13" x14ac:dyDescent="0.2">
      <c r="A2416" t="s">
        <v>5205</v>
      </c>
      <c r="B2416" s="1" t="s">
        <v>3537</v>
      </c>
      <c r="C2416" t="str">
        <f t="shared" si="452"/>
        <v>bootstrap=True, criterion=squared_error, max_depth=None, max_features=sqrt, min_samples_split=10, n_estimators=200</v>
      </c>
      <c r="D2416" t="str">
        <f t="shared" si="453"/>
        <v>True</v>
      </c>
      <c r="E2416" t="str">
        <f t="shared" si="454"/>
        <v>squared_error</v>
      </c>
      <c r="F2416">
        <f t="shared" si="455"/>
        <v>0</v>
      </c>
      <c r="G2416" t="str">
        <f t="shared" si="462"/>
        <v>sqrt</v>
      </c>
      <c r="H2416" t="str">
        <f t="shared" si="462"/>
        <v>10</v>
      </c>
      <c r="I2416" t="str">
        <f t="shared" si="456"/>
        <v>200</v>
      </c>
      <c r="J2416">
        <f t="shared" si="457"/>
        <v>0.82399999999999995</v>
      </c>
      <c r="K2416">
        <f t="shared" si="458"/>
        <v>29.3</v>
      </c>
      <c r="L2416">
        <f t="shared" si="459"/>
        <v>0.76280000000000003</v>
      </c>
      <c r="M2416">
        <f t="shared" si="460"/>
        <v>33.56</v>
      </c>
    </row>
    <row r="2417" spans="1:13" x14ac:dyDescent="0.2">
      <c r="A2417" t="s">
        <v>5205</v>
      </c>
      <c r="B2417" s="1" t="s">
        <v>3517</v>
      </c>
      <c r="C2417" t="str">
        <f t="shared" si="452"/>
        <v>bootstrap=True, criterion=squared_error, max_depth=None, max_features=sqrt, min_samples_split=10, n_estimators=100</v>
      </c>
      <c r="D2417" t="str">
        <f t="shared" si="453"/>
        <v>True</v>
      </c>
      <c r="E2417" t="str">
        <f t="shared" si="454"/>
        <v>squared_error</v>
      </c>
      <c r="F2417">
        <f t="shared" si="455"/>
        <v>0</v>
      </c>
      <c r="G2417" t="str">
        <f t="shared" si="462"/>
        <v>sqrt</v>
      </c>
      <c r="H2417" t="str">
        <f t="shared" si="462"/>
        <v>10</v>
      </c>
      <c r="I2417" t="str">
        <f t="shared" si="456"/>
        <v>100</v>
      </c>
      <c r="J2417">
        <f t="shared" si="457"/>
        <v>0.751</v>
      </c>
      <c r="K2417">
        <f t="shared" si="458"/>
        <v>17.899999999999999</v>
      </c>
      <c r="L2417">
        <f t="shared" si="459"/>
        <v>0.76239999999999997</v>
      </c>
      <c r="M2417">
        <f t="shared" si="460"/>
        <v>17.760000000000002</v>
      </c>
    </row>
    <row r="2418" spans="1:13" x14ac:dyDescent="0.2">
      <c r="A2418" t="s">
        <v>5205</v>
      </c>
      <c r="B2418" s="1" t="s">
        <v>3518</v>
      </c>
      <c r="C2418" t="str">
        <f t="shared" si="452"/>
        <v>bootstrap=True, criterion=squared_error, max_depth=None, max_features=sqrt, min_samples_split=10, n_estimators=100</v>
      </c>
      <c r="D2418" t="str">
        <f t="shared" si="453"/>
        <v>True</v>
      </c>
      <c r="E2418" t="str">
        <f t="shared" si="454"/>
        <v>squared_error</v>
      </c>
      <c r="F2418">
        <f t="shared" si="455"/>
        <v>0</v>
      </c>
      <c r="G2418" t="str">
        <f t="shared" si="462"/>
        <v>sqrt</v>
      </c>
      <c r="H2418" t="str">
        <f t="shared" si="462"/>
        <v>10</v>
      </c>
      <c r="I2418" t="str">
        <f t="shared" si="456"/>
        <v>100</v>
      </c>
      <c r="J2418">
        <f t="shared" si="457"/>
        <v>0.74199999999999999</v>
      </c>
      <c r="K2418">
        <f t="shared" si="458"/>
        <v>17.8</v>
      </c>
      <c r="L2418">
        <f t="shared" si="459"/>
        <v>0.76239999999999997</v>
      </c>
      <c r="M2418">
        <f t="shared" si="460"/>
        <v>17.760000000000002</v>
      </c>
    </row>
    <row r="2419" spans="1:13" x14ac:dyDescent="0.2">
      <c r="A2419" t="s">
        <v>5205</v>
      </c>
      <c r="B2419" s="1" t="s">
        <v>3519</v>
      </c>
      <c r="C2419" t="str">
        <f t="shared" si="452"/>
        <v>bootstrap=True, criterion=squared_error, max_depth=None, max_features=sqrt, min_samples_split=10, n_estimators=100</v>
      </c>
      <c r="D2419" t="str">
        <f t="shared" si="453"/>
        <v>True</v>
      </c>
      <c r="E2419" t="str">
        <f t="shared" si="454"/>
        <v>squared_error</v>
      </c>
      <c r="F2419">
        <f t="shared" si="455"/>
        <v>0</v>
      </c>
      <c r="G2419" t="str">
        <f t="shared" si="462"/>
        <v>sqrt</v>
      </c>
      <c r="H2419" t="str">
        <f t="shared" si="462"/>
        <v>10</v>
      </c>
      <c r="I2419" t="str">
        <f t="shared" si="456"/>
        <v>100</v>
      </c>
      <c r="J2419">
        <f t="shared" si="457"/>
        <v>0.73499999999999999</v>
      </c>
      <c r="K2419">
        <f t="shared" si="458"/>
        <v>18.2</v>
      </c>
      <c r="L2419">
        <f t="shared" si="459"/>
        <v>0.76239999999999997</v>
      </c>
      <c r="M2419">
        <f t="shared" si="460"/>
        <v>17.760000000000002</v>
      </c>
    </row>
    <row r="2420" spans="1:13" x14ac:dyDescent="0.2">
      <c r="A2420" t="s">
        <v>5205</v>
      </c>
      <c r="B2420" s="1" t="s">
        <v>3520</v>
      </c>
      <c r="C2420" t="str">
        <f t="shared" si="452"/>
        <v>bootstrap=True, criterion=squared_error, max_depth=None, max_features=sqrt, min_samples_split=10, n_estimators=100</v>
      </c>
      <c r="D2420" t="str">
        <f t="shared" si="453"/>
        <v>True</v>
      </c>
      <c r="E2420" t="str">
        <f t="shared" si="454"/>
        <v>squared_error</v>
      </c>
      <c r="F2420">
        <f t="shared" si="455"/>
        <v>0</v>
      </c>
      <c r="G2420" t="str">
        <f t="shared" si="462"/>
        <v>sqrt</v>
      </c>
      <c r="H2420" t="str">
        <f t="shared" si="462"/>
        <v>10</v>
      </c>
      <c r="I2420" t="str">
        <f t="shared" si="456"/>
        <v>100</v>
      </c>
      <c r="J2420">
        <f t="shared" si="457"/>
        <v>0.82299999999999995</v>
      </c>
      <c r="K2420">
        <f t="shared" si="458"/>
        <v>16</v>
      </c>
      <c r="L2420">
        <f t="shared" si="459"/>
        <v>0.76239999999999997</v>
      </c>
      <c r="M2420">
        <f t="shared" si="460"/>
        <v>17.760000000000002</v>
      </c>
    </row>
    <row r="2421" spans="1:13" x14ac:dyDescent="0.2">
      <c r="A2421" t="s">
        <v>5205</v>
      </c>
      <c r="B2421" s="1" t="s">
        <v>3521</v>
      </c>
      <c r="C2421" t="str">
        <f t="shared" si="452"/>
        <v>bootstrap=True, criterion=squared_error, max_depth=None, max_features=sqrt, min_samples_split=10, n_estimators=100</v>
      </c>
      <c r="D2421" t="str">
        <f t="shared" si="453"/>
        <v>True</v>
      </c>
      <c r="E2421" t="str">
        <f t="shared" si="454"/>
        <v>squared_error</v>
      </c>
      <c r="F2421">
        <f t="shared" si="455"/>
        <v>0</v>
      </c>
      <c r="G2421" t="str">
        <f t="shared" si="462"/>
        <v>sqrt</v>
      </c>
      <c r="H2421" t="str">
        <f t="shared" si="462"/>
        <v>10</v>
      </c>
      <c r="I2421" t="str">
        <f t="shared" si="456"/>
        <v>100</v>
      </c>
      <c r="J2421">
        <f t="shared" si="457"/>
        <v>0.76100000000000001</v>
      </c>
      <c r="K2421">
        <f t="shared" si="458"/>
        <v>18.899999999999999</v>
      </c>
      <c r="L2421">
        <f t="shared" si="459"/>
        <v>0.76239999999999997</v>
      </c>
      <c r="M2421">
        <f t="shared" si="460"/>
        <v>17.760000000000002</v>
      </c>
    </row>
    <row r="2422" spans="1:13" x14ac:dyDescent="0.2">
      <c r="A2422" t="s">
        <v>5205</v>
      </c>
      <c r="B2422" s="1" t="s">
        <v>2489</v>
      </c>
      <c r="C2422" t="str">
        <f t="shared" si="452"/>
        <v>bootstrap=True, criterion=squared_error, max_depth=20, max_features=sqrt, min_samples_split=10, n_estimators=500</v>
      </c>
      <c r="D2422" t="str">
        <f t="shared" si="453"/>
        <v>True</v>
      </c>
      <c r="E2422" t="str">
        <f t="shared" si="454"/>
        <v>squared_error</v>
      </c>
      <c r="F2422">
        <f t="shared" si="455"/>
        <v>20</v>
      </c>
      <c r="G2422" t="str">
        <f t="shared" ref="G2422:H2441" si="463">MID($B2422,FIND(G$1,$B2422,1)+LEN(G$1)+1,FIND(H$1,$B2422,1)-(FIND(G$1,$B2422,1)+LEN(G$1))-3)</f>
        <v>sqrt</v>
      </c>
      <c r="H2422" t="str">
        <f t="shared" si="463"/>
        <v>10</v>
      </c>
      <c r="I2422" t="str">
        <f t="shared" si="456"/>
        <v>500</v>
      </c>
      <c r="J2422">
        <f t="shared" si="457"/>
        <v>0.73899999999999999</v>
      </c>
      <c r="K2422">
        <f t="shared" si="458"/>
        <v>108</v>
      </c>
      <c r="L2422">
        <f t="shared" si="459"/>
        <v>0.75939999999999996</v>
      </c>
      <c r="M2422">
        <f t="shared" si="460"/>
        <v>109.2</v>
      </c>
    </row>
    <row r="2423" spans="1:13" x14ac:dyDescent="0.2">
      <c r="A2423" t="s">
        <v>5205</v>
      </c>
      <c r="B2423" s="1" t="s">
        <v>2490</v>
      </c>
      <c r="C2423" t="str">
        <f t="shared" si="452"/>
        <v>bootstrap=True, criterion=squared_error, max_depth=20, max_features=sqrt, min_samples_split=10, n_estimators=500</v>
      </c>
      <c r="D2423" t="str">
        <f t="shared" si="453"/>
        <v>True</v>
      </c>
      <c r="E2423" t="str">
        <f t="shared" si="454"/>
        <v>squared_error</v>
      </c>
      <c r="F2423">
        <f t="shared" si="455"/>
        <v>20</v>
      </c>
      <c r="G2423" t="str">
        <f t="shared" si="463"/>
        <v>sqrt</v>
      </c>
      <c r="H2423" t="str">
        <f t="shared" si="463"/>
        <v>10</v>
      </c>
      <c r="I2423" t="str">
        <f t="shared" si="456"/>
        <v>500</v>
      </c>
      <c r="J2423">
        <f t="shared" si="457"/>
        <v>0.745</v>
      </c>
      <c r="K2423">
        <f t="shared" si="458"/>
        <v>114</v>
      </c>
      <c r="L2423">
        <f t="shared" si="459"/>
        <v>0.75939999999999996</v>
      </c>
      <c r="M2423">
        <f t="shared" si="460"/>
        <v>109.2</v>
      </c>
    </row>
    <row r="2424" spans="1:13" x14ac:dyDescent="0.2">
      <c r="A2424" t="s">
        <v>5205</v>
      </c>
      <c r="B2424" s="1" t="s">
        <v>2492</v>
      </c>
      <c r="C2424" t="str">
        <f t="shared" si="452"/>
        <v>bootstrap=True, criterion=squared_error, max_depth=20, max_features=sqrt, min_samples_split=10, n_estimators=500</v>
      </c>
      <c r="D2424" t="str">
        <f t="shared" si="453"/>
        <v>True</v>
      </c>
      <c r="E2424" t="str">
        <f t="shared" si="454"/>
        <v>squared_error</v>
      </c>
      <c r="F2424">
        <f t="shared" si="455"/>
        <v>20</v>
      </c>
      <c r="G2424" t="str">
        <f t="shared" si="463"/>
        <v>sqrt</v>
      </c>
      <c r="H2424" t="str">
        <f t="shared" si="463"/>
        <v>10</v>
      </c>
      <c r="I2424" t="str">
        <f t="shared" si="456"/>
        <v>500</v>
      </c>
      <c r="J2424">
        <f t="shared" si="457"/>
        <v>0.74</v>
      </c>
      <c r="K2424">
        <f t="shared" si="458"/>
        <v>114</v>
      </c>
      <c r="L2424">
        <f t="shared" si="459"/>
        <v>0.75939999999999996</v>
      </c>
      <c r="M2424">
        <f t="shared" si="460"/>
        <v>109.2</v>
      </c>
    </row>
    <row r="2425" spans="1:13" x14ac:dyDescent="0.2">
      <c r="A2425" t="s">
        <v>5205</v>
      </c>
      <c r="B2425" s="1" t="s">
        <v>2493</v>
      </c>
      <c r="C2425" t="str">
        <f t="shared" si="452"/>
        <v>bootstrap=True, criterion=squared_error, max_depth=20, max_features=sqrt, min_samples_split=10, n_estimators=500</v>
      </c>
      <c r="D2425" t="str">
        <f t="shared" si="453"/>
        <v>True</v>
      </c>
      <c r="E2425" t="str">
        <f t="shared" si="454"/>
        <v>squared_error</v>
      </c>
      <c r="F2425">
        <f t="shared" si="455"/>
        <v>20</v>
      </c>
      <c r="G2425" t="str">
        <f t="shared" si="463"/>
        <v>sqrt</v>
      </c>
      <c r="H2425" t="str">
        <f t="shared" si="463"/>
        <v>10</v>
      </c>
      <c r="I2425" t="str">
        <f t="shared" si="456"/>
        <v>500</v>
      </c>
      <c r="J2425">
        <f t="shared" si="457"/>
        <v>0.82099999999999995</v>
      </c>
      <c r="K2425">
        <f t="shared" si="458"/>
        <v>96</v>
      </c>
      <c r="L2425">
        <f t="shared" si="459"/>
        <v>0.75939999999999996</v>
      </c>
      <c r="M2425">
        <f t="shared" si="460"/>
        <v>109.2</v>
      </c>
    </row>
    <row r="2426" spans="1:13" x14ac:dyDescent="0.2">
      <c r="A2426" t="s">
        <v>5205</v>
      </c>
      <c r="B2426" s="1" t="s">
        <v>2495</v>
      </c>
      <c r="C2426" t="str">
        <f t="shared" si="452"/>
        <v>bootstrap=True, criterion=squared_error, max_depth=20, max_features=sqrt, min_samples_split=10, n_estimators=500</v>
      </c>
      <c r="D2426" t="str">
        <f t="shared" si="453"/>
        <v>True</v>
      </c>
      <c r="E2426" t="str">
        <f t="shared" si="454"/>
        <v>squared_error</v>
      </c>
      <c r="F2426">
        <f t="shared" si="455"/>
        <v>20</v>
      </c>
      <c r="G2426" t="str">
        <f t="shared" si="463"/>
        <v>sqrt</v>
      </c>
      <c r="H2426" t="str">
        <f t="shared" si="463"/>
        <v>10</v>
      </c>
      <c r="I2426" t="str">
        <f t="shared" si="456"/>
        <v>500</v>
      </c>
      <c r="J2426">
        <f t="shared" si="457"/>
        <v>0.752</v>
      </c>
      <c r="K2426">
        <f t="shared" si="458"/>
        <v>114</v>
      </c>
      <c r="L2426">
        <f t="shared" si="459"/>
        <v>0.75939999999999996</v>
      </c>
      <c r="M2426">
        <f t="shared" si="460"/>
        <v>109.2</v>
      </c>
    </row>
    <row r="2427" spans="1:13" x14ac:dyDescent="0.2">
      <c r="A2427" t="s">
        <v>5205</v>
      </c>
      <c r="B2427" s="1" t="s">
        <v>2869</v>
      </c>
      <c r="C2427" t="str">
        <f t="shared" si="452"/>
        <v>bootstrap=True, criterion=squared_error, max_depth=30, max_features=log2, min_samples_split=10, n_estimators=100</v>
      </c>
      <c r="D2427" t="str">
        <f t="shared" si="453"/>
        <v>True</v>
      </c>
      <c r="E2427" t="str">
        <f t="shared" si="454"/>
        <v>squared_error</v>
      </c>
      <c r="F2427">
        <f t="shared" si="455"/>
        <v>30</v>
      </c>
      <c r="G2427" t="str">
        <f t="shared" si="463"/>
        <v>log2</v>
      </c>
      <c r="H2427" t="str">
        <f t="shared" si="463"/>
        <v>10</v>
      </c>
      <c r="I2427" t="str">
        <f t="shared" si="456"/>
        <v>100</v>
      </c>
      <c r="J2427">
        <f t="shared" si="457"/>
        <v>0.73799999999999999</v>
      </c>
      <c r="K2427">
        <f t="shared" si="458"/>
        <v>13.1</v>
      </c>
      <c r="L2427">
        <f t="shared" si="459"/>
        <v>0.75919999999999999</v>
      </c>
      <c r="M2427">
        <f t="shared" si="460"/>
        <v>13.040000000000001</v>
      </c>
    </row>
    <row r="2428" spans="1:13" x14ac:dyDescent="0.2">
      <c r="A2428" t="s">
        <v>5205</v>
      </c>
      <c r="B2428" s="1" t="s">
        <v>2870</v>
      </c>
      <c r="C2428" t="str">
        <f t="shared" si="452"/>
        <v>bootstrap=True, criterion=squared_error, max_depth=30, max_features=log2, min_samples_split=10, n_estimators=100</v>
      </c>
      <c r="D2428" t="str">
        <f t="shared" si="453"/>
        <v>True</v>
      </c>
      <c r="E2428" t="str">
        <f t="shared" si="454"/>
        <v>squared_error</v>
      </c>
      <c r="F2428">
        <f t="shared" si="455"/>
        <v>30</v>
      </c>
      <c r="G2428" t="str">
        <f t="shared" si="463"/>
        <v>log2</v>
      </c>
      <c r="H2428" t="str">
        <f t="shared" si="463"/>
        <v>10</v>
      </c>
      <c r="I2428" t="str">
        <f t="shared" si="456"/>
        <v>100</v>
      </c>
      <c r="J2428">
        <f t="shared" si="457"/>
        <v>0.749</v>
      </c>
      <c r="K2428">
        <f t="shared" si="458"/>
        <v>13.3</v>
      </c>
      <c r="L2428">
        <f t="shared" si="459"/>
        <v>0.75919999999999999</v>
      </c>
      <c r="M2428">
        <f t="shared" si="460"/>
        <v>13.040000000000001</v>
      </c>
    </row>
    <row r="2429" spans="1:13" x14ac:dyDescent="0.2">
      <c r="A2429" t="s">
        <v>5205</v>
      </c>
      <c r="B2429" s="1" t="s">
        <v>2871</v>
      </c>
      <c r="C2429" t="str">
        <f t="shared" si="452"/>
        <v>bootstrap=True, criterion=squared_error, max_depth=30, max_features=log2, min_samples_split=10, n_estimators=100</v>
      </c>
      <c r="D2429" t="str">
        <f t="shared" si="453"/>
        <v>True</v>
      </c>
      <c r="E2429" t="str">
        <f t="shared" si="454"/>
        <v>squared_error</v>
      </c>
      <c r="F2429">
        <f t="shared" si="455"/>
        <v>30</v>
      </c>
      <c r="G2429" t="str">
        <f t="shared" si="463"/>
        <v>log2</v>
      </c>
      <c r="H2429" t="str">
        <f t="shared" si="463"/>
        <v>10</v>
      </c>
      <c r="I2429" t="str">
        <f t="shared" si="456"/>
        <v>100</v>
      </c>
      <c r="J2429">
        <f t="shared" si="457"/>
        <v>0.73499999999999999</v>
      </c>
      <c r="K2429">
        <f t="shared" si="458"/>
        <v>13.4</v>
      </c>
      <c r="L2429">
        <f t="shared" si="459"/>
        <v>0.75919999999999999</v>
      </c>
      <c r="M2429">
        <f t="shared" si="460"/>
        <v>13.040000000000001</v>
      </c>
    </row>
    <row r="2430" spans="1:13" x14ac:dyDescent="0.2">
      <c r="A2430" t="s">
        <v>5205</v>
      </c>
      <c r="B2430" s="1" t="s">
        <v>2872</v>
      </c>
      <c r="C2430" t="str">
        <f t="shared" si="452"/>
        <v>bootstrap=True, criterion=squared_error, max_depth=30, max_features=log2, min_samples_split=10, n_estimators=100</v>
      </c>
      <c r="D2430" t="str">
        <f t="shared" si="453"/>
        <v>True</v>
      </c>
      <c r="E2430" t="str">
        <f t="shared" si="454"/>
        <v>squared_error</v>
      </c>
      <c r="F2430">
        <f t="shared" si="455"/>
        <v>30</v>
      </c>
      <c r="G2430" t="str">
        <f t="shared" si="463"/>
        <v>log2</v>
      </c>
      <c r="H2430" t="str">
        <f t="shared" si="463"/>
        <v>10</v>
      </c>
      <c r="I2430" t="str">
        <f t="shared" si="456"/>
        <v>100</v>
      </c>
      <c r="J2430">
        <f t="shared" si="457"/>
        <v>0.82</v>
      </c>
      <c r="K2430">
        <f t="shared" si="458"/>
        <v>11.7</v>
      </c>
      <c r="L2430">
        <f t="shared" si="459"/>
        <v>0.75919999999999999</v>
      </c>
      <c r="M2430">
        <f t="shared" si="460"/>
        <v>13.040000000000001</v>
      </c>
    </row>
    <row r="2431" spans="1:13" x14ac:dyDescent="0.2">
      <c r="A2431" t="s">
        <v>5205</v>
      </c>
      <c r="B2431" s="1" t="s">
        <v>2873</v>
      </c>
      <c r="C2431" t="str">
        <f t="shared" si="452"/>
        <v>bootstrap=True, criterion=squared_error, max_depth=30, max_features=log2, min_samples_split=10, n_estimators=100</v>
      </c>
      <c r="D2431" t="str">
        <f t="shared" si="453"/>
        <v>True</v>
      </c>
      <c r="E2431" t="str">
        <f t="shared" si="454"/>
        <v>squared_error</v>
      </c>
      <c r="F2431">
        <f t="shared" si="455"/>
        <v>30</v>
      </c>
      <c r="G2431" t="str">
        <f t="shared" si="463"/>
        <v>log2</v>
      </c>
      <c r="H2431" t="str">
        <f t="shared" si="463"/>
        <v>10</v>
      </c>
      <c r="I2431" t="str">
        <f t="shared" si="456"/>
        <v>100</v>
      </c>
      <c r="J2431">
        <f t="shared" si="457"/>
        <v>0.754</v>
      </c>
      <c r="K2431">
        <f t="shared" si="458"/>
        <v>13.7</v>
      </c>
      <c r="L2431">
        <f t="shared" si="459"/>
        <v>0.75919999999999999</v>
      </c>
      <c r="M2431">
        <f t="shared" si="460"/>
        <v>13.040000000000001</v>
      </c>
    </row>
    <row r="2432" spans="1:13" x14ac:dyDescent="0.2">
      <c r="A2432" t="s">
        <v>5205</v>
      </c>
      <c r="B2432" s="1" t="s">
        <v>2874</v>
      </c>
      <c r="C2432" t="str">
        <f t="shared" si="452"/>
        <v>bootstrap=True, criterion=squared_error, max_depth=30, max_features=log2, min_samples_split=10, n_estimators=150</v>
      </c>
      <c r="D2432" t="str">
        <f t="shared" si="453"/>
        <v>True</v>
      </c>
      <c r="E2432" t="str">
        <f t="shared" si="454"/>
        <v>squared_error</v>
      </c>
      <c r="F2432">
        <f t="shared" si="455"/>
        <v>30</v>
      </c>
      <c r="G2432" t="str">
        <f t="shared" si="463"/>
        <v>log2</v>
      </c>
      <c r="H2432" t="str">
        <f t="shared" si="463"/>
        <v>10</v>
      </c>
      <c r="I2432" t="str">
        <f t="shared" si="456"/>
        <v>150</v>
      </c>
      <c r="J2432">
        <f t="shared" si="457"/>
        <v>0.75</v>
      </c>
      <c r="K2432">
        <f t="shared" si="458"/>
        <v>20</v>
      </c>
      <c r="L2432">
        <f t="shared" si="459"/>
        <v>0.75900000000000001</v>
      </c>
      <c r="M2432">
        <f t="shared" si="460"/>
        <v>18.82</v>
      </c>
    </row>
    <row r="2433" spans="1:13" x14ac:dyDescent="0.2">
      <c r="A2433" t="s">
        <v>5205</v>
      </c>
      <c r="B2433" s="1" t="s">
        <v>2876</v>
      </c>
      <c r="C2433" t="str">
        <f t="shared" si="452"/>
        <v>bootstrap=True, criterion=squared_error, max_depth=30, max_features=log2, min_samples_split=10, n_estimators=150</v>
      </c>
      <c r="D2433" t="str">
        <f t="shared" si="453"/>
        <v>True</v>
      </c>
      <c r="E2433" t="str">
        <f t="shared" si="454"/>
        <v>squared_error</v>
      </c>
      <c r="F2433">
        <f t="shared" si="455"/>
        <v>30</v>
      </c>
      <c r="G2433" t="str">
        <f t="shared" si="463"/>
        <v>log2</v>
      </c>
      <c r="H2433" t="str">
        <f t="shared" si="463"/>
        <v>10</v>
      </c>
      <c r="I2433" t="str">
        <f t="shared" si="456"/>
        <v>150</v>
      </c>
      <c r="J2433">
        <f t="shared" si="457"/>
        <v>0.73399999999999999</v>
      </c>
      <c r="K2433">
        <f t="shared" si="458"/>
        <v>19.2</v>
      </c>
      <c r="L2433">
        <f t="shared" si="459"/>
        <v>0.75900000000000001</v>
      </c>
      <c r="M2433">
        <f t="shared" si="460"/>
        <v>18.82</v>
      </c>
    </row>
    <row r="2434" spans="1:13" x14ac:dyDescent="0.2">
      <c r="A2434" t="s">
        <v>5205</v>
      </c>
      <c r="B2434" s="1" t="s">
        <v>2877</v>
      </c>
      <c r="C2434" t="str">
        <f t="shared" ref="C2434:C2497" si="464">MID($B2434,FIND(D$1,$B2434,1),FIND(J$1,$B2434,1)-17)</f>
        <v>bootstrap=True, criterion=squared_error, max_depth=30, max_features=log2, min_samples_split=10, n_estimators=150</v>
      </c>
      <c r="D2434" t="str">
        <f t="shared" ref="D2434:D2497" si="465">MID($B2434,FIND(D$1,$B2434,1)+LEN(D$1),FIND(E$1,$B2434,1)-(FIND(D$1,$B2434,1)+LEN(D$1))-2)</f>
        <v>True</v>
      </c>
      <c r="E2434" t="str">
        <f t="shared" ref="E2434:E2497" si="466">MID($B2434,FIND(E$1,$B2434,1)+LEN(E$1)+1,FIND(F$1,$B2434,1)-(FIND(E$1,$B2434,1)+LEN(E$1))-3)</f>
        <v>squared_error</v>
      </c>
      <c r="F2434">
        <f t="shared" ref="F2434:F2497" si="467">IFERROR(MID($B2434,FIND(F$1,$B2434,1)+LEN(F$1)+1,FIND(G$1,$B2434,1)-(FIND(F$1,$B2434,1)+LEN(F$1))-3)+0,0)</f>
        <v>30</v>
      </c>
      <c r="G2434" t="str">
        <f t="shared" si="463"/>
        <v>log2</v>
      </c>
      <c r="H2434" t="str">
        <f t="shared" si="463"/>
        <v>10</v>
      </c>
      <c r="I2434" t="str">
        <f t="shared" ref="I2434:I2497" si="468">MID($B2434,FIND(I$1,$B2434,1)+LEN(I$1)+1,FIND(J$1,$B2434,1)-(FIND(I$1,$B2434,1)+LEN(I$1))-4)</f>
        <v>150</v>
      </c>
      <c r="J2434">
        <f t="shared" ref="J2434:J2497" si="469">MID($B2434,FIND(J$1,$B2434,1)+LEN(J$1)+1,FIND(K$1,$B2434,1)-(FIND(J$1,$B2434,1)+LEN(J$1))-2)+0</f>
        <v>0.73699999999999999</v>
      </c>
      <c r="K2434">
        <f t="shared" ref="K2434:K2497" si="470">IF(RIGHT(B2434,1)="n",60*MID(RIGHT(B2434,7),1,4),MID(RIGHT(B2434,5),1,4))+0</f>
        <v>19.399999999999999</v>
      </c>
      <c r="L2434">
        <f t="shared" ref="L2434:L2497" si="471">AVERAGEIFS(J:J,$C:$C,$C2434)</f>
        <v>0.75900000000000001</v>
      </c>
      <c r="M2434">
        <f t="shared" ref="M2434:M2497" si="472">AVERAGEIFS(K:K,$C:$C,$C2434)</f>
        <v>18.82</v>
      </c>
    </row>
    <row r="2435" spans="1:13" x14ac:dyDescent="0.2">
      <c r="A2435" t="s">
        <v>5205</v>
      </c>
      <c r="B2435" s="1" t="s">
        <v>2880</v>
      </c>
      <c r="C2435" t="str">
        <f t="shared" si="464"/>
        <v>bootstrap=True, criterion=squared_error, max_depth=30, max_features=log2, min_samples_split=10, n_estimators=150</v>
      </c>
      <c r="D2435" t="str">
        <f t="shared" si="465"/>
        <v>True</v>
      </c>
      <c r="E2435" t="str">
        <f t="shared" si="466"/>
        <v>squared_error</v>
      </c>
      <c r="F2435">
        <f t="shared" si="467"/>
        <v>30</v>
      </c>
      <c r="G2435" t="str">
        <f t="shared" si="463"/>
        <v>log2</v>
      </c>
      <c r="H2435" t="str">
        <f t="shared" si="463"/>
        <v>10</v>
      </c>
      <c r="I2435" t="str">
        <f t="shared" si="468"/>
        <v>150</v>
      </c>
      <c r="J2435">
        <f t="shared" si="469"/>
        <v>0.755</v>
      </c>
      <c r="K2435">
        <f t="shared" si="470"/>
        <v>19.600000000000001</v>
      </c>
      <c r="L2435">
        <f t="shared" si="471"/>
        <v>0.75900000000000001</v>
      </c>
      <c r="M2435">
        <f t="shared" si="472"/>
        <v>18.82</v>
      </c>
    </row>
    <row r="2436" spans="1:13" x14ac:dyDescent="0.2">
      <c r="A2436" t="s">
        <v>5205</v>
      </c>
      <c r="B2436" s="1" t="s">
        <v>2883</v>
      </c>
      <c r="C2436" t="str">
        <f t="shared" si="464"/>
        <v>bootstrap=True, criterion=squared_error, max_depth=30, max_features=log2, min_samples_split=10, n_estimators=150</v>
      </c>
      <c r="D2436" t="str">
        <f t="shared" si="465"/>
        <v>True</v>
      </c>
      <c r="E2436" t="str">
        <f t="shared" si="466"/>
        <v>squared_error</v>
      </c>
      <c r="F2436">
        <f t="shared" si="467"/>
        <v>30</v>
      </c>
      <c r="G2436" t="str">
        <f t="shared" si="463"/>
        <v>log2</v>
      </c>
      <c r="H2436" t="str">
        <f t="shared" si="463"/>
        <v>10</v>
      </c>
      <c r="I2436" t="str">
        <f t="shared" si="468"/>
        <v>150</v>
      </c>
      <c r="J2436">
        <f t="shared" si="469"/>
        <v>0.81899999999999995</v>
      </c>
      <c r="K2436">
        <f t="shared" si="470"/>
        <v>15.9</v>
      </c>
      <c r="L2436">
        <f t="shared" si="471"/>
        <v>0.75900000000000001</v>
      </c>
      <c r="M2436">
        <f t="shared" si="472"/>
        <v>18.82</v>
      </c>
    </row>
    <row r="2437" spans="1:13" x14ac:dyDescent="0.2">
      <c r="A2437" t="s">
        <v>5205</v>
      </c>
      <c r="B2437" s="1" t="s">
        <v>2884</v>
      </c>
      <c r="C2437" t="str">
        <f t="shared" si="464"/>
        <v>bootstrap=True, criterion=squared_error, max_depth=30, max_features=log2, min_samples_split=10, n_estimators=200</v>
      </c>
      <c r="D2437" t="str">
        <f t="shared" si="465"/>
        <v>True</v>
      </c>
      <c r="E2437" t="str">
        <f t="shared" si="466"/>
        <v>squared_error</v>
      </c>
      <c r="F2437">
        <f t="shared" si="467"/>
        <v>30</v>
      </c>
      <c r="G2437" t="str">
        <f t="shared" si="463"/>
        <v>log2</v>
      </c>
      <c r="H2437" t="str">
        <f t="shared" si="463"/>
        <v>10</v>
      </c>
      <c r="I2437" t="str">
        <f t="shared" si="468"/>
        <v>200</v>
      </c>
      <c r="J2437">
        <f t="shared" si="469"/>
        <v>0.73399999999999999</v>
      </c>
      <c r="K2437">
        <f t="shared" si="470"/>
        <v>24.7</v>
      </c>
      <c r="L2437">
        <f t="shared" si="471"/>
        <v>0.75900000000000001</v>
      </c>
      <c r="M2437">
        <f t="shared" si="472"/>
        <v>24.779999999999998</v>
      </c>
    </row>
    <row r="2438" spans="1:13" x14ac:dyDescent="0.2">
      <c r="A2438" t="s">
        <v>5205</v>
      </c>
      <c r="B2438" s="1" t="s">
        <v>2885</v>
      </c>
      <c r="C2438" t="str">
        <f t="shared" si="464"/>
        <v>bootstrap=True, criterion=squared_error, max_depth=30, max_features=log2, min_samples_split=10, n_estimators=200</v>
      </c>
      <c r="D2438" t="str">
        <f t="shared" si="465"/>
        <v>True</v>
      </c>
      <c r="E2438" t="str">
        <f t="shared" si="466"/>
        <v>squared_error</v>
      </c>
      <c r="F2438">
        <f t="shared" si="467"/>
        <v>30</v>
      </c>
      <c r="G2438" t="str">
        <f t="shared" si="463"/>
        <v>log2</v>
      </c>
      <c r="H2438" t="str">
        <f t="shared" si="463"/>
        <v>10</v>
      </c>
      <c r="I2438" t="str">
        <f t="shared" si="468"/>
        <v>200</v>
      </c>
      <c r="J2438">
        <f t="shared" si="469"/>
        <v>0.751</v>
      </c>
      <c r="K2438">
        <f t="shared" si="470"/>
        <v>25.9</v>
      </c>
      <c r="L2438">
        <f t="shared" si="471"/>
        <v>0.75900000000000001</v>
      </c>
      <c r="M2438">
        <f t="shared" si="472"/>
        <v>24.779999999999998</v>
      </c>
    </row>
    <row r="2439" spans="1:13" x14ac:dyDescent="0.2">
      <c r="A2439" t="s">
        <v>5205</v>
      </c>
      <c r="B2439" s="1" t="s">
        <v>2886</v>
      </c>
      <c r="C2439" t="str">
        <f t="shared" si="464"/>
        <v>bootstrap=True, criterion=squared_error, max_depth=30, max_features=log2, min_samples_split=10, n_estimators=200</v>
      </c>
      <c r="D2439" t="str">
        <f t="shared" si="465"/>
        <v>True</v>
      </c>
      <c r="E2439" t="str">
        <f t="shared" si="466"/>
        <v>squared_error</v>
      </c>
      <c r="F2439">
        <f t="shared" si="467"/>
        <v>30</v>
      </c>
      <c r="G2439" t="str">
        <f t="shared" si="463"/>
        <v>log2</v>
      </c>
      <c r="H2439" t="str">
        <f t="shared" si="463"/>
        <v>10</v>
      </c>
      <c r="I2439" t="str">
        <f t="shared" si="468"/>
        <v>200</v>
      </c>
      <c r="J2439">
        <f t="shared" si="469"/>
        <v>0.81899999999999995</v>
      </c>
      <c r="K2439">
        <f t="shared" si="470"/>
        <v>22</v>
      </c>
      <c r="L2439">
        <f t="shared" si="471"/>
        <v>0.75900000000000001</v>
      </c>
      <c r="M2439">
        <f t="shared" si="472"/>
        <v>24.779999999999998</v>
      </c>
    </row>
    <row r="2440" spans="1:13" x14ac:dyDescent="0.2">
      <c r="A2440" t="s">
        <v>5205</v>
      </c>
      <c r="B2440" s="1" t="s">
        <v>2887</v>
      </c>
      <c r="C2440" t="str">
        <f t="shared" si="464"/>
        <v>bootstrap=True, criterion=squared_error, max_depth=30, max_features=log2, min_samples_split=10, n_estimators=200</v>
      </c>
      <c r="D2440" t="str">
        <f t="shared" si="465"/>
        <v>True</v>
      </c>
      <c r="E2440" t="str">
        <f t="shared" si="466"/>
        <v>squared_error</v>
      </c>
      <c r="F2440">
        <f t="shared" si="467"/>
        <v>30</v>
      </c>
      <c r="G2440" t="str">
        <f t="shared" si="463"/>
        <v>log2</v>
      </c>
      <c r="H2440" t="str">
        <f t="shared" si="463"/>
        <v>10</v>
      </c>
      <c r="I2440" t="str">
        <f t="shared" si="468"/>
        <v>200</v>
      </c>
      <c r="J2440">
        <f t="shared" si="469"/>
        <v>0.73599999999999999</v>
      </c>
      <c r="K2440">
        <f t="shared" si="470"/>
        <v>25.3</v>
      </c>
      <c r="L2440">
        <f t="shared" si="471"/>
        <v>0.75900000000000001</v>
      </c>
      <c r="M2440">
        <f t="shared" si="472"/>
        <v>24.779999999999998</v>
      </c>
    </row>
    <row r="2441" spans="1:13" x14ac:dyDescent="0.2">
      <c r="A2441" t="s">
        <v>5205</v>
      </c>
      <c r="B2441" s="1" t="s">
        <v>2888</v>
      </c>
      <c r="C2441" t="str">
        <f t="shared" si="464"/>
        <v>bootstrap=True, criterion=squared_error, max_depth=30, max_features=log2, min_samples_split=10, n_estimators=200</v>
      </c>
      <c r="D2441" t="str">
        <f t="shared" si="465"/>
        <v>True</v>
      </c>
      <c r="E2441" t="str">
        <f t="shared" si="466"/>
        <v>squared_error</v>
      </c>
      <c r="F2441">
        <f t="shared" si="467"/>
        <v>30</v>
      </c>
      <c r="G2441" t="str">
        <f t="shared" si="463"/>
        <v>log2</v>
      </c>
      <c r="H2441" t="str">
        <f t="shared" si="463"/>
        <v>10</v>
      </c>
      <c r="I2441" t="str">
        <f t="shared" si="468"/>
        <v>200</v>
      </c>
      <c r="J2441">
        <f t="shared" si="469"/>
        <v>0.755</v>
      </c>
      <c r="K2441">
        <f t="shared" si="470"/>
        <v>26</v>
      </c>
      <c r="L2441">
        <f t="shared" si="471"/>
        <v>0.75900000000000001</v>
      </c>
      <c r="M2441">
        <f t="shared" si="472"/>
        <v>24.779999999999998</v>
      </c>
    </row>
    <row r="2442" spans="1:13" x14ac:dyDescent="0.2">
      <c r="A2442" t="s">
        <v>5205</v>
      </c>
      <c r="B2442" s="1" t="s">
        <v>2892</v>
      </c>
      <c r="C2442" t="str">
        <f t="shared" si="464"/>
        <v>bootstrap=True, criterion=squared_error, max_depth=30, max_features=log2, min_samples_split=10, n_estimators=500</v>
      </c>
      <c r="D2442" t="str">
        <f t="shared" si="465"/>
        <v>True</v>
      </c>
      <c r="E2442" t="str">
        <f t="shared" si="466"/>
        <v>squared_error</v>
      </c>
      <c r="F2442">
        <f t="shared" si="467"/>
        <v>30</v>
      </c>
      <c r="G2442" t="str">
        <f t="shared" ref="G2442:H2461" si="473">MID($B2442,FIND(G$1,$B2442,1)+LEN(G$1)+1,FIND(H$1,$B2442,1)-(FIND(G$1,$B2442,1)+LEN(G$1))-3)</f>
        <v>log2</v>
      </c>
      <c r="H2442" t="str">
        <f t="shared" si="473"/>
        <v>10</v>
      </c>
      <c r="I2442" t="str">
        <f t="shared" si="468"/>
        <v>500</v>
      </c>
      <c r="J2442">
        <f t="shared" si="469"/>
        <v>0.73499999999999999</v>
      </c>
      <c r="K2442">
        <f t="shared" si="470"/>
        <v>60</v>
      </c>
      <c r="L2442">
        <f t="shared" si="471"/>
        <v>0.75879999999999992</v>
      </c>
      <c r="M2442">
        <f t="shared" si="472"/>
        <v>62.7</v>
      </c>
    </row>
    <row r="2443" spans="1:13" x14ac:dyDescent="0.2">
      <c r="A2443" t="s">
        <v>5205</v>
      </c>
      <c r="B2443" s="1" t="s">
        <v>2893</v>
      </c>
      <c r="C2443" t="str">
        <f t="shared" si="464"/>
        <v>bootstrap=True, criterion=squared_error, max_depth=30, max_features=log2, min_samples_split=10, n_estimators=500</v>
      </c>
      <c r="D2443" t="str">
        <f t="shared" si="465"/>
        <v>True</v>
      </c>
      <c r="E2443" t="str">
        <f t="shared" si="466"/>
        <v>squared_error</v>
      </c>
      <c r="F2443">
        <f t="shared" si="467"/>
        <v>30</v>
      </c>
      <c r="G2443" t="str">
        <f t="shared" si="473"/>
        <v>log2</v>
      </c>
      <c r="H2443" t="str">
        <f t="shared" si="473"/>
        <v>10</v>
      </c>
      <c r="I2443" t="str">
        <f t="shared" si="468"/>
        <v>500</v>
      </c>
      <c r="J2443">
        <f t="shared" si="469"/>
        <v>0.751</v>
      </c>
      <c r="K2443">
        <f t="shared" si="470"/>
        <v>66</v>
      </c>
      <c r="L2443">
        <f t="shared" si="471"/>
        <v>0.75879999999999992</v>
      </c>
      <c r="M2443">
        <f t="shared" si="472"/>
        <v>62.7</v>
      </c>
    </row>
    <row r="2444" spans="1:13" x14ac:dyDescent="0.2">
      <c r="A2444" t="s">
        <v>5205</v>
      </c>
      <c r="B2444" s="1" t="s">
        <v>2894</v>
      </c>
      <c r="C2444" t="str">
        <f t="shared" si="464"/>
        <v>bootstrap=True, criterion=squared_error, max_depth=30, max_features=log2, min_samples_split=10, n_estimators=500</v>
      </c>
      <c r="D2444" t="str">
        <f t="shared" si="465"/>
        <v>True</v>
      </c>
      <c r="E2444" t="str">
        <f t="shared" si="466"/>
        <v>squared_error</v>
      </c>
      <c r="F2444">
        <f t="shared" si="467"/>
        <v>30</v>
      </c>
      <c r="G2444" t="str">
        <f t="shared" si="473"/>
        <v>log2</v>
      </c>
      <c r="H2444" t="str">
        <f t="shared" si="473"/>
        <v>10</v>
      </c>
      <c r="I2444" t="str">
        <f t="shared" si="468"/>
        <v>500</v>
      </c>
      <c r="J2444">
        <f t="shared" si="469"/>
        <v>0.73399999999999999</v>
      </c>
      <c r="K2444">
        <f t="shared" si="470"/>
        <v>66</v>
      </c>
      <c r="L2444">
        <f t="shared" si="471"/>
        <v>0.75879999999999992</v>
      </c>
      <c r="M2444">
        <f t="shared" si="472"/>
        <v>62.7</v>
      </c>
    </row>
    <row r="2445" spans="1:13" x14ac:dyDescent="0.2">
      <c r="A2445" t="s">
        <v>5205</v>
      </c>
      <c r="B2445" s="1" t="s">
        <v>2895</v>
      </c>
      <c r="C2445" t="str">
        <f t="shared" si="464"/>
        <v>bootstrap=True, criterion=squared_error, max_depth=30, max_features=log2, min_samples_split=10, n_estimators=500</v>
      </c>
      <c r="D2445" t="str">
        <f t="shared" si="465"/>
        <v>True</v>
      </c>
      <c r="E2445" t="str">
        <f t="shared" si="466"/>
        <v>squared_error</v>
      </c>
      <c r="F2445">
        <f t="shared" si="467"/>
        <v>30</v>
      </c>
      <c r="G2445" t="str">
        <f t="shared" si="473"/>
        <v>log2</v>
      </c>
      <c r="H2445" t="str">
        <f t="shared" si="473"/>
        <v>10</v>
      </c>
      <c r="I2445" t="str">
        <f t="shared" si="468"/>
        <v>500</v>
      </c>
      <c r="J2445">
        <f t="shared" si="469"/>
        <v>0.81899999999999995</v>
      </c>
      <c r="K2445">
        <f t="shared" si="470"/>
        <v>55.5</v>
      </c>
      <c r="L2445">
        <f t="shared" si="471"/>
        <v>0.75879999999999992</v>
      </c>
      <c r="M2445">
        <f t="shared" si="472"/>
        <v>62.7</v>
      </c>
    </row>
    <row r="2446" spans="1:13" x14ac:dyDescent="0.2">
      <c r="A2446" t="s">
        <v>5205</v>
      </c>
      <c r="B2446" s="1" t="s">
        <v>2898</v>
      </c>
      <c r="C2446" t="str">
        <f t="shared" si="464"/>
        <v>bootstrap=True, criterion=squared_error, max_depth=30, max_features=log2, min_samples_split=10, n_estimators=500</v>
      </c>
      <c r="D2446" t="str">
        <f t="shared" si="465"/>
        <v>True</v>
      </c>
      <c r="E2446" t="str">
        <f t="shared" si="466"/>
        <v>squared_error</v>
      </c>
      <c r="F2446">
        <f t="shared" si="467"/>
        <v>30</v>
      </c>
      <c r="G2446" t="str">
        <f t="shared" si="473"/>
        <v>log2</v>
      </c>
      <c r="H2446" t="str">
        <f t="shared" si="473"/>
        <v>10</v>
      </c>
      <c r="I2446" t="str">
        <f t="shared" si="468"/>
        <v>500</v>
      </c>
      <c r="J2446">
        <f t="shared" si="469"/>
        <v>0.755</v>
      </c>
      <c r="K2446">
        <f t="shared" si="470"/>
        <v>66</v>
      </c>
      <c r="L2446">
        <f t="shared" si="471"/>
        <v>0.75879999999999992</v>
      </c>
      <c r="M2446">
        <f t="shared" si="472"/>
        <v>62.7</v>
      </c>
    </row>
    <row r="2447" spans="1:13" x14ac:dyDescent="0.2">
      <c r="A2447" t="s">
        <v>5205</v>
      </c>
      <c r="B2447" s="1" t="s">
        <v>2475</v>
      </c>
      <c r="C2447" t="str">
        <f t="shared" si="464"/>
        <v>bootstrap=True, criterion=squared_error, max_depth=20, max_features=sqrt, min_samples_split=10, n_estimators=200</v>
      </c>
      <c r="D2447" t="str">
        <f t="shared" si="465"/>
        <v>True</v>
      </c>
      <c r="E2447" t="str">
        <f t="shared" si="466"/>
        <v>squared_error</v>
      </c>
      <c r="F2447">
        <f t="shared" si="467"/>
        <v>20</v>
      </c>
      <c r="G2447" t="str">
        <f t="shared" si="473"/>
        <v>sqrt</v>
      </c>
      <c r="H2447" t="str">
        <f t="shared" si="473"/>
        <v>10</v>
      </c>
      <c r="I2447" t="str">
        <f t="shared" si="468"/>
        <v>200</v>
      </c>
      <c r="J2447">
        <f t="shared" si="469"/>
        <v>0.73899999999999999</v>
      </c>
      <c r="K2447">
        <f t="shared" si="470"/>
        <v>42</v>
      </c>
      <c r="L2447">
        <f t="shared" si="471"/>
        <v>0.75839999999999996</v>
      </c>
      <c r="M2447">
        <f t="shared" si="472"/>
        <v>42.84</v>
      </c>
    </row>
    <row r="2448" spans="1:13" x14ac:dyDescent="0.2">
      <c r="A2448" t="s">
        <v>5205</v>
      </c>
      <c r="B2448" s="1" t="s">
        <v>2476</v>
      </c>
      <c r="C2448" t="str">
        <f t="shared" si="464"/>
        <v>bootstrap=True, criterion=squared_error, max_depth=20, max_features=sqrt, min_samples_split=10, n_estimators=200</v>
      </c>
      <c r="D2448" t="str">
        <f t="shared" si="465"/>
        <v>True</v>
      </c>
      <c r="E2448" t="str">
        <f t="shared" si="466"/>
        <v>squared_error</v>
      </c>
      <c r="F2448">
        <f t="shared" si="467"/>
        <v>20</v>
      </c>
      <c r="G2448" t="str">
        <f t="shared" si="473"/>
        <v>sqrt</v>
      </c>
      <c r="H2448" t="str">
        <f t="shared" si="473"/>
        <v>10</v>
      </c>
      <c r="I2448" t="str">
        <f t="shared" si="468"/>
        <v>200</v>
      </c>
      <c r="J2448">
        <f t="shared" si="469"/>
        <v>0.73699999999999999</v>
      </c>
      <c r="K2448">
        <f t="shared" si="470"/>
        <v>43.5</v>
      </c>
      <c r="L2448">
        <f t="shared" si="471"/>
        <v>0.75839999999999996</v>
      </c>
      <c r="M2448">
        <f t="shared" si="472"/>
        <v>42.84</v>
      </c>
    </row>
    <row r="2449" spans="1:13" x14ac:dyDescent="0.2">
      <c r="A2449" t="s">
        <v>5205</v>
      </c>
      <c r="B2449" s="1" t="s">
        <v>2477</v>
      </c>
      <c r="C2449" t="str">
        <f t="shared" si="464"/>
        <v>bootstrap=True, criterion=squared_error, max_depth=20, max_features=sqrt, min_samples_split=10, n_estimators=200</v>
      </c>
      <c r="D2449" t="str">
        <f t="shared" si="465"/>
        <v>True</v>
      </c>
      <c r="E2449" t="str">
        <f t="shared" si="466"/>
        <v>squared_error</v>
      </c>
      <c r="F2449">
        <f t="shared" si="467"/>
        <v>20</v>
      </c>
      <c r="G2449" t="str">
        <f t="shared" si="473"/>
        <v>sqrt</v>
      </c>
      <c r="H2449" t="str">
        <f t="shared" si="473"/>
        <v>10</v>
      </c>
      <c r="I2449" t="str">
        <f t="shared" si="468"/>
        <v>200</v>
      </c>
      <c r="J2449">
        <f t="shared" si="469"/>
        <v>0.82099999999999995</v>
      </c>
      <c r="K2449">
        <f t="shared" si="470"/>
        <v>38.299999999999997</v>
      </c>
      <c r="L2449">
        <f t="shared" si="471"/>
        <v>0.75839999999999996</v>
      </c>
      <c r="M2449">
        <f t="shared" si="472"/>
        <v>42.84</v>
      </c>
    </row>
    <row r="2450" spans="1:13" x14ac:dyDescent="0.2">
      <c r="A2450" t="s">
        <v>5205</v>
      </c>
      <c r="B2450" s="1" t="s">
        <v>2478</v>
      </c>
      <c r="C2450" t="str">
        <f t="shared" si="464"/>
        <v>bootstrap=True, criterion=squared_error, max_depth=20, max_features=sqrt, min_samples_split=10, n_estimators=200</v>
      </c>
      <c r="D2450" t="str">
        <f t="shared" si="465"/>
        <v>True</v>
      </c>
      <c r="E2450" t="str">
        <f t="shared" si="466"/>
        <v>squared_error</v>
      </c>
      <c r="F2450">
        <f t="shared" si="467"/>
        <v>20</v>
      </c>
      <c r="G2450" t="str">
        <f t="shared" si="473"/>
        <v>sqrt</v>
      </c>
      <c r="H2450" t="str">
        <f t="shared" si="473"/>
        <v>10</v>
      </c>
      <c r="I2450" t="str">
        <f t="shared" si="468"/>
        <v>200</v>
      </c>
      <c r="J2450">
        <f t="shared" si="469"/>
        <v>0.75</v>
      </c>
      <c r="K2450">
        <f t="shared" si="470"/>
        <v>45.5</v>
      </c>
      <c r="L2450">
        <f t="shared" si="471"/>
        <v>0.75839999999999996</v>
      </c>
      <c r="M2450">
        <f t="shared" si="472"/>
        <v>42.84</v>
      </c>
    </row>
    <row r="2451" spans="1:13" x14ac:dyDescent="0.2">
      <c r="A2451" t="s">
        <v>5205</v>
      </c>
      <c r="B2451" s="1" t="s">
        <v>2479</v>
      </c>
      <c r="C2451" t="str">
        <f t="shared" si="464"/>
        <v>bootstrap=True, criterion=squared_error, max_depth=20, max_features=sqrt, min_samples_split=10, n_estimators=200</v>
      </c>
      <c r="D2451" t="str">
        <f t="shared" si="465"/>
        <v>True</v>
      </c>
      <c r="E2451" t="str">
        <f t="shared" si="466"/>
        <v>squared_error</v>
      </c>
      <c r="F2451">
        <f t="shared" si="467"/>
        <v>20</v>
      </c>
      <c r="G2451" t="str">
        <f t="shared" si="473"/>
        <v>sqrt</v>
      </c>
      <c r="H2451" t="str">
        <f t="shared" si="473"/>
        <v>10</v>
      </c>
      <c r="I2451" t="str">
        <f t="shared" si="468"/>
        <v>200</v>
      </c>
      <c r="J2451">
        <f t="shared" si="469"/>
        <v>0.745</v>
      </c>
      <c r="K2451">
        <f t="shared" si="470"/>
        <v>44.9</v>
      </c>
      <c r="L2451">
        <f t="shared" si="471"/>
        <v>0.75839999999999996</v>
      </c>
      <c r="M2451">
        <f t="shared" si="472"/>
        <v>42.84</v>
      </c>
    </row>
    <row r="2452" spans="1:13" x14ac:dyDescent="0.2">
      <c r="A2452" t="s">
        <v>5205</v>
      </c>
      <c r="B2452" s="1" t="s">
        <v>3235</v>
      </c>
      <c r="C2452" t="str">
        <f t="shared" si="464"/>
        <v>bootstrap=True, criterion=squared_error, max_depth=50, max_features=log2, min_samples_split=10, n_estimators=200</v>
      </c>
      <c r="D2452" t="str">
        <f t="shared" si="465"/>
        <v>True</v>
      </c>
      <c r="E2452" t="str">
        <f t="shared" si="466"/>
        <v>squared_error</v>
      </c>
      <c r="F2452">
        <f t="shared" si="467"/>
        <v>50</v>
      </c>
      <c r="G2452" t="str">
        <f t="shared" si="473"/>
        <v>log2</v>
      </c>
      <c r="H2452" t="str">
        <f t="shared" si="473"/>
        <v>10</v>
      </c>
      <c r="I2452" t="str">
        <f t="shared" si="468"/>
        <v>200</v>
      </c>
      <c r="J2452">
        <f t="shared" si="469"/>
        <v>0.73499999999999999</v>
      </c>
      <c r="K2452">
        <f t="shared" si="470"/>
        <v>25</v>
      </c>
      <c r="L2452">
        <f t="shared" si="471"/>
        <v>0.75839999999999996</v>
      </c>
      <c r="M2452">
        <f t="shared" si="472"/>
        <v>25.06</v>
      </c>
    </row>
    <row r="2453" spans="1:13" x14ac:dyDescent="0.2">
      <c r="A2453" t="s">
        <v>5205</v>
      </c>
      <c r="B2453" s="1" t="s">
        <v>3236</v>
      </c>
      <c r="C2453" t="str">
        <f t="shared" si="464"/>
        <v>bootstrap=True, criterion=squared_error, max_depth=50, max_features=log2, min_samples_split=10, n_estimators=200</v>
      </c>
      <c r="D2453" t="str">
        <f t="shared" si="465"/>
        <v>True</v>
      </c>
      <c r="E2453" t="str">
        <f t="shared" si="466"/>
        <v>squared_error</v>
      </c>
      <c r="F2453">
        <f t="shared" si="467"/>
        <v>50</v>
      </c>
      <c r="G2453" t="str">
        <f t="shared" si="473"/>
        <v>log2</v>
      </c>
      <c r="H2453" t="str">
        <f t="shared" si="473"/>
        <v>10</v>
      </c>
      <c r="I2453" t="str">
        <f t="shared" si="468"/>
        <v>200</v>
      </c>
      <c r="J2453">
        <f t="shared" si="469"/>
        <v>0.751</v>
      </c>
      <c r="K2453">
        <f t="shared" si="470"/>
        <v>26.1</v>
      </c>
      <c r="L2453">
        <f t="shared" si="471"/>
        <v>0.75839999999999996</v>
      </c>
      <c r="M2453">
        <f t="shared" si="472"/>
        <v>25.06</v>
      </c>
    </row>
    <row r="2454" spans="1:13" x14ac:dyDescent="0.2">
      <c r="A2454" t="s">
        <v>5205</v>
      </c>
      <c r="B2454" s="1" t="s">
        <v>3237</v>
      </c>
      <c r="C2454" t="str">
        <f t="shared" si="464"/>
        <v>bootstrap=True, criterion=squared_error, max_depth=50, max_features=log2, min_samples_split=10, n_estimators=200</v>
      </c>
      <c r="D2454" t="str">
        <f t="shared" si="465"/>
        <v>True</v>
      </c>
      <c r="E2454" t="str">
        <f t="shared" si="466"/>
        <v>squared_error</v>
      </c>
      <c r="F2454">
        <f t="shared" si="467"/>
        <v>50</v>
      </c>
      <c r="G2454" t="str">
        <f t="shared" si="473"/>
        <v>log2</v>
      </c>
      <c r="H2454" t="str">
        <f t="shared" si="473"/>
        <v>10</v>
      </c>
      <c r="I2454" t="str">
        <f t="shared" si="468"/>
        <v>200</v>
      </c>
      <c r="J2454">
        <f t="shared" si="469"/>
        <v>0.73399999999999999</v>
      </c>
      <c r="K2454">
        <f t="shared" si="470"/>
        <v>25.6</v>
      </c>
      <c r="L2454">
        <f t="shared" si="471"/>
        <v>0.75839999999999996</v>
      </c>
      <c r="M2454">
        <f t="shared" si="472"/>
        <v>25.06</v>
      </c>
    </row>
    <row r="2455" spans="1:13" x14ac:dyDescent="0.2">
      <c r="A2455" t="s">
        <v>5205</v>
      </c>
      <c r="B2455" s="1" t="s">
        <v>4835</v>
      </c>
      <c r="C2455" t="str">
        <f t="shared" si="464"/>
        <v>bootstrap=False, criterion=squared_error, max_depth=None, max_features=auto, min_samples_split=2, n_estimators=100</v>
      </c>
      <c r="D2455" t="str">
        <f t="shared" si="465"/>
        <v>False</v>
      </c>
      <c r="E2455" t="str">
        <f t="shared" si="466"/>
        <v>squared_error</v>
      </c>
      <c r="F2455">
        <f t="shared" si="467"/>
        <v>0</v>
      </c>
      <c r="G2455" t="str">
        <f t="shared" si="473"/>
        <v>auto</v>
      </c>
      <c r="H2455" t="str">
        <f t="shared" si="473"/>
        <v>2</v>
      </c>
      <c r="I2455" t="str">
        <f t="shared" si="468"/>
        <v>100</v>
      </c>
      <c r="J2455" t="e">
        <f t="shared" si="469"/>
        <v>#VALUE!</v>
      </c>
      <c r="K2455">
        <f t="shared" si="470"/>
        <v>0.1</v>
      </c>
      <c r="L2455" t="e">
        <f t="shared" si="471"/>
        <v>#VALUE!</v>
      </c>
      <c r="M2455">
        <f t="shared" si="472"/>
        <v>0.12000000000000002</v>
      </c>
    </row>
    <row r="2456" spans="1:13" x14ac:dyDescent="0.2">
      <c r="A2456" t="s">
        <v>5205</v>
      </c>
      <c r="B2456" s="1" t="s">
        <v>4836</v>
      </c>
      <c r="C2456" t="str">
        <f t="shared" si="464"/>
        <v>bootstrap=False, criterion=squared_error, max_depth=None, max_features=auto, min_samples_split=2, n_estimators=100</v>
      </c>
      <c r="D2456" t="str">
        <f t="shared" si="465"/>
        <v>False</v>
      </c>
      <c r="E2456" t="str">
        <f t="shared" si="466"/>
        <v>squared_error</v>
      </c>
      <c r="F2456">
        <f t="shared" si="467"/>
        <v>0</v>
      </c>
      <c r="G2456" t="str">
        <f t="shared" si="473"/>
        <v>auto</v>
      </c>
      <c r="H2456" t="str">
        <f t="shared" si="473"/>
        <v>2</v>
      </c>
      <c r="I2456" t="str">
        <f t="shared" si="468"/>
        <v>100</v>
      </c>
      <c r="J2456" t="e">
        <f t="shared" si="469"/>
        <v>#VALUE!</v>
      </c>
      <c r="K2456">
        <f t="shared" si="470"/>
        <v>0</v>
      </c>
      <c r="L2456" t="e">
        <f t="shared" si="471"/>
        <v>#VALUE!</v>
      </c>
      <c r="M2456">
        <f t="shared" si="472"/>
        <v>0.12000000000000002</v>
      </c>
    </row>
    <row r="2457" spans="1:13" x14ac:dyDescent="0.2">
      <c r="A2457" t="s">
        <v>5205</v>
      </c>
      <c r="B2457" s="1" t="s">
        <v>4837</v>
      </c>
      <c r="C2457" t="str">
        <f t="shared" si="464"/>
        <v>bootstrap=False, criterion=squared_error, max_depth=None, max_features=auto, min_samples_split=2, n_estimators=100</v>
      </c>
      <c r="D2457" t="str">
        <f t="shared" si="465"/>
        <v>False</v>
      </c>
      <c r="E2457" t="str">
        <f t="shared" si="466"/>
        <v>squared_error</v>
      </c>
      <c r="F2457">
        <f t="shared" si="467"/>
        <v>0</v>
      </c>
      <c r="G2457" t="str">
        <f t="shared" si="473"/>
        <v>auto</v>
      </c>
      <c r="H2457" t="str">
        <f t="shared" si="473"/>
        <v>2</v>
      </c>
      <c r="I2457" t="str">
        <f t="shared" si="468"/>
        <v>100</v>
      </c>
      <c r="J2457" t="e">
        <f t="shared" si="469"/>
        <v>#VALUE!</v>
      </c>
      <c r="K2457">
        <f t="shared" si="470"/>
        <v>0.1</v>
      </c>
      <c r="L2457" t="e">
        <f t="shared" si="471"/>
        <v>#VALUE!</v>
      </c>
      <c r="M2457">
        <f t="shared" si="472"/>
        <v>0.12000000000000002</v>
      </c>
    </row>
    <row r="2458" spans="1:13" x14ac:dyDescent="0.2">
      <c r="A2458" t="s">
        <v>5205</v>
      </c>
      <c r="B2458" s="1" t="s">
        <v>4838</v>
      </c>
      <c r="C2458" t="str">
        <f t="shared" si="464"/>
        <v>bootstrap=False, criterion=squared_error, max_depth=None, max_features=auto, min_samples_split=2, n_estimators=100</v>
      </c>
      <c r="D2458" t="str">
        <f t="shared" si="465"/>
        <v>False</v>
      </c>
      <c r="E2458" t="str">
        <f t="shared" si="466"/>
        <v>squared_error</v>
      </c>
      <c r="F2458">
        <f t="shared" si="467"/>
        <v>0</v>
      </c>
      <c r="G2458" t="str">
        <f t="shared" si="473"/>
        <v>auto</v>
      </c>
      <c r="H2458" t="str">
        <f t="shared" si="473"/>
        <v>2</v>
      </c>
      <c r="I2458" t="str">
        <f t="shared" si="468"/>
        <v>100</v>
      </c>
      <c r="J2458" t="e">
        <f t="shared" si="469"/>
        <v>#VALUE!</v>
      </c>
      <c r="K2458">
        <f t="shared" si="470"/>
        <v>0.1</v>
      </c>
      <c r="L2458" t="e">
        <f t="shared" si="471"/>
        <v>#VALUE!</v>
      </c>
      <c r="M2458">
        <f t="shared" si="472"/>
        <v>0.12000000000000002</v>
      </c>
    </row>
    <row r="2459" spans="1:13" x14ac:dyDescent="0.2">
      <c r="A2459" t="s">
        <v>5205</v>
      </c>
      <c r="B2459" s="1" t="s">
        <v>4839</v>
      </c>
      <c r="C2459" t="str">
        <f t="shared" si="464"/>
        <v>bootstrap=False, criterion=squared_error, max_depth=None, max_features=auto, min_samples_split=2, n_estimators=100</v>
      </c>
      <c r="D2459" t="str">
        <f t="shared" si="465"/>
        <v>False</v>
      </c>
      <c r="E2459" t="str">
        <f t="shared" si="466"/>
        <v>squared_error</v>
      </c>
      <c r="F2459">
        <f t="shared" si="467"/>
        <v>0</v>
      </c>
      <c r="G2459" t="str">
        <f t="shared" si="473"/>
        <v>auto</v>
      </c>
      <c r="H2459" t="str">
        <f t="shared" si="473"/>
        <v>2</v>
      </c>
      <c r="I2459" t="str">
        <f t="shared" si="468"/>
        <v>100</v>
      </c>
      <c r="J2459" t="e">
        <f t="shared" si="469"/>
        <v>#VALUE!</v>
      </c>
      <c r="K2459">
        <f t="shared" si="470"/>
        <v>0.3</v>
      </c>
      <c r="L2459" t="e">
        <f t="shared" si="471"/>
        <v>#VALUE!</v>
      </c>
      <c r="M2459">
        <f t="shared" si="472"/>
        <v>0.12000000000000002</v>
      </c>
    </row>
    <row r="2460" spans="1:13" x14ac:dyDescent="0.2">
      <c r="A2460" t="s">
        <v>5205</v>
      </c>
      <c r="B2460" s="1" t="s">
        <v>4840</v>
      </c>
      <c r="C2460" t="str">
        <f t="shared" si="464"/>
        <v>bootstrap=False, criterion=squared_error, max_depth=None, max_features=auto, min_samples_split=2, n_estimators=150</v>
      </c>
      <c r="D2460" t="str">
        <f t="shared" si="465"/>
        <v>False</v>
      </c>
      <c r="E2460" t="str">
        <f t="shared" si="466"/>
        <v>squared_error</v>
      </c>
      <c r="F2460">
        <f t="shared" si="467"/>
        <v>0</v>
      </c>
      <c r="G2460" t="str">
        <f t="shared" si="473"/>
        <v>auto</v>
      </c>
      <c r="H2460" t="str">
        <f t="shared" si="473"/>
        <v>2</v>
      </c>
      <c r="I2460" t="str">
        <f t="shared" si="468"/>
        <v>150</v>
      </c>
      <c r="J2460" t="e">
        <f t="shared" si="469"/>
        <v>#VALUE!</v>
      </c>
      <c r="K2460">
        <f t="shared" si="470"/>
        <v>0.2</v>
      </c>
      <c r="L2460" t="e">
        <f t="shared" si="471"/>
        <v>#VALUE!</v>
      </c>
      <c r="M2460">
        <f t="shared" si="472"/>
        <v>0.12</v>
      </c>
    </row>
    <row r="2461" spans="1:13" x14ac:dyDescent="0.2">
      <c r="A2461" t="s">
        <v>5205</v>
      </c>
      <c r="B2461" s="1" t="s">
        <v>4841</v>
      </c>
      <c r="C2461" t="str">
        <f t="shared" si="464"/>
        <v>bootstrap=False, criterion=squared_error, max_depth=None, max_features=auto, min_samples_split=2, n_estimators=150</v>
      </c>
      <c r="D2461" t="str">
        <f t="shared" si="465"/>
        <v>False</v>
      </c>
      <c r="E2461" t="str">
        <f t="shared" si="466"/>
        <v>squared_error</v>
      </c>
      <c r="F2461">
        <f t="shared" si="467"/>
        <v>0</v>
      </c>
      <c r="G2461" t="str">
        <f t="shared" si="473"/>
        <v>auto</v>
      </c>
      <c r="H2461" t="str">
        <f t="shared" si="473"/>
        <v>2</v>
      </c>
      <c r="I2461" t="str">
        <f t="shared" si="468"/>
        <v>150</v>
      </c>
      <c r="J2461" t="e">
        <f t="shared" si="469"/>
        <v>#VALUE!</v>
      </c>
      <c r="K2461">
        <f t="shared" si="470"/>
        <v>0.1</v>
      </c>
      <c r="L2461" t="e">
        <f t="shared" si="471"/>
        <v>#VALUE!</v>
      </c>
      <c r="M2461">
        <f t="shared" si="472"/>
        <v>0.12</v>
      </c>
    </row>
    <row r="2462" spans="1:13" x14ac:dyDescent="0.2">
      <c r="A2462" t="s">
        <v>5205</v>
      </c>
      <c r="B2462" s="1" t="s">
        <v>4842</v>
      </c>
      <c r="C2462" t="str">
        <f t="shared" si="464"/>
        <v>bootstrap=False, criterion=squared_error, max_depth=None, max_features=auto, min_samples_split=2, n_estimators=150</v>
      </c>
      <c r="D2462" t="str">
        <f t="shared" si="465"/>
        <v>False</v>
      </c>
      <c r="E2462" t="str">
        <f t="shared" si="466"/>
        <v>squared_error</v>
      </c>
      <c r="F2462">
        <f t="shared" si="467"/>
        <v>0</v>
      </c>
      <c r="G2462" t="str">
        <f t="shared" ref="G2462:H2481" si="474">MID($B2462,FIND(G$1,$B2462,1)+LEN(G$1)+1,FIND(H$1,$B2462,1)-(FIND(G$1,$B2462,1)+LEN(G$1))-3)</f>
        <v>auto</v>
      </c>
      <c r="H2462" t="str">
        <f t="shared" si="474"/>
        <v>2</v>
      </c>
      <c r="I2462" t="str">
        <f t="shared" si="468"/>
        <v>150</v>
      </c>
      <c r="J2462" t="e">
        <f t="shared" si="469"/>
        <v>#VALUE!</v>
      </c>
      <c r="K2462">
        <f t="shared" si="470"/>
        <v>0.1</v>
      </c>
      <c r="L2462" t="e">
        <f t="shared" si="471"/>
        <v>#VALUE!</v>
      </c>
      <c r="M2462">
        <f t="shared" si="472"/>
        <v>0.12</v>
      </c>
    </row>
    <row r="2463" spans="1:13" x14ac:dyDescent="0.2">
      <c r="A2463" t="s">
        <v>5205</v>
      </c>
      <c r="B2463" s="1" t="s">
        <v>4843</v>
      </c>
      <c r="C2463" t="str">
        <f t="shared" si="464"/>
        <v>bootstrap=False, criterion=squared_error, max_depth=None, max_features=auto, min_samples_split=2, n_estimators=150</v>
      </c>
      <c r="D2463" t="str">
        <f t="shared" si="465"/>
        <v>False</v>
      </c>
      <c r="E2463" t="str">
        <f t="shared" si="466"/>
        <v>squared_error</v>
      </c>
      <c r="F2463">
        <f t="shared" si="467"/>
        <v>0</v>
      </c>
      <c r="G2463" t="str">
        <f t="shared" si="474"/>
        <v>auto</v>
      </c>
      <c r="H2463" t="str">
        <f t="shared" si="474"/>
        <v>2</v>
      </c>
      <c r="I2463" t="str">
        <f t="shared" si="468"/>
        <v>150</v>
      </c>
      <c r="J2463" t="e">
        <f t="shared" si="469"/>
        <v>#VALUE!</v>
      </c>
      <c r="K2463">
        <f t="shared" si="470"/>
        <v>0.1</v>
      </c>
      <c r="L2463" t="e">
        <f t="shared" si="471"/>
        <v>#VALUE!</v>
      </c>
      <c r="M2463">
        <f t="shared" si="472"/>
        <v>0.12</v>
      </c>
    </row>
    <row r="2464" spans="1:13" x14ac:dyDescent="0.2">
      <c r="A2464" t="s">
        <v>5205</v>
      </c>
      <c r="B2464" s="1" t="s">
        <v>4844</v>
      </c>
      <c r="C2464" t="str">
        <f t="shared" si="464"/>
        <v>bootstrap=False, criterion=squared_error, max_depth=None, max_features=auto, min_samples_split=2, n_estimators=150</v>
      </c>
      <c r="D2464" t="str">
        <f t="shared" si="465"/>
        <v>False</v>
      </c>
      <c r="E2464" t="str">
        <f t="shared" si="466"/>
        <v>squared_error</v>
      </c>
      <c r="F2464">
        <f t="shared" si="467"/>
        <v>0</v>
      </c>
      <c r="G2464" t="str">
        <f t="shared" si="474"/>
        <v>auto</v>
      </c>
      <c r="H2464" t="str">
        <f t="shared" si="474"/>
        <v>2</v>
      </c>
      <c r="I2464" t="str">
        <f t="shared" si="468"/>
        <v>150</v>
      </c>
      <c r="J2464" t="e">
        <f t="shared" si="469"/>
        <v>#VALUE!</v>
      </c>
      <c r="K2464">
        <f t="shared" si="470"/>
        <v>0.1</v>
      </c>
      <c r="L2464" t="e">
        <f t="shared" si="471"/>
        <v>#VALUE!</v>
      </c>
      <c r="M2464">
        <f t="shared" si="472"/>
        <v>0.12</v>
      </c>
    </row>
    <row r="2465" spans="1:13" x14ac:dyDescent="0.2">
      <c r="A2465" t="s">
        <v>5205</v>
      </c>
      <c r="B2465" s="1" t="s">
        <v>4845</v>
      </c>
      <c r="C2465" t="str">
        <f t="shared" si="464"/>
        <v>bootstrap=False, criterion=squared_error, max_depth=None, max_features=auto, min_samples_split=2, n_estimators=200</v>
      </c>
      <c r="D2465" t="str">
        <f t="shared" si="465"/>
        <v>False</v>
      </c>
      <c r="E2465" t="str">
        <f t="shared" si="466"/>
        <v>squared_error</v>
      </c>
      <c r="F2465">
        <f t="shared" si="467"/>
        <v>0</v>
      </c>
      <c r="G2465" t="str">
        <f t="shared" si="474"/>
        <v>auto</v>
      </c>
      <c r="H2465" t="str">
        <f t="shared" si="474"/>
        <v>2</v>
      </c>
      <c r="I2465" t="str">
        <f t="shared" si="468"/>
        <v>200</v>
      </c>
      <c r="J2465" t="e">
        <f t="shared" si="469"/>
        <v>#VALUE!</v>
      </c>
      <c r="K2465">
        <f t="shared" si="470"/>
        <v>0.4</v>
      </c>
      <c r="L2465" t="e">
        <f t="shared" si="471"/>
        <v>#VALUE!</v>
      </c>
      <c r="M2465">
        <f t="shared" si="472"/>
        <v>0.32000000000000006</v>
      </c>
    </row>
    <row r="2466" spans="1:13" x14ac:dyDescent="0.2">
      <c r="A2466" t="s">
        <v>5205</v>
      </c>
      <c r="B2466" s="1" t="s">
        <v>4846</v>
      </c>
      <c r="C2466" t="str">
        <f t="shared" si="464"/>
        <v>bootstrap=False, criterion=squared_error, max_depth=None, max_features=auto, min_samples_split=2, n_estimators=200</v>
      </c>
      <c r="D2466" t="str">
        <f t="shared" si="465"/>
        <v>False</v>
      </c>
      <c r="E2466" t="str">
        <f t="shared" si="466"/>
        <v>squared_error</v>
      </c>
      <c r="F2466">
        <f t="shared" si="467"/>
        <v>0</v>
      </c>
      <c r="G2466" t="str">
        <f t="shared" si="474"/>
        <v>auto</v>
      </c>
      <c r="H2466" t="str">
        <f t="shared" si="474"/>
        <v>2</v>
      </c>
      <c r="I2466" t="str">
        <f t="shared" si="468"/>
        <v>200</v>
      </c>
      <c r="J2466" t="e">
        <f t="shared" si="469"/>
        <v>#VALUE!</v>
      </c>
      <c r="K2466">
        <f t="shared" si="470"/>
        <v>0.4</v>
      </c>
      <c r="L2466" t="e">
        <f t="shared" si="471"/>
        <v>#VALUE!</v>
      </c>
      <c r="M2466">
        <f t="shared" si="472"/>
        <v>0.32000000000000006</v>
      </c>
    </row>
    <row r="2467" spans="1:13" x14ac:dyDescent="0.2">
      <c r="A2467" t="s">
        <v>5205</v>
      </c>
      <c r="B2467" s="1" t="s">
        <v>4847</v>
      </c>
      <c r="C2467" t="str">
        <f t="shared" si="464"/>
        <v>bootstrap=False, criterion=squared_error, max_depth=None, max_features=auto, min_samples_split=2, n_estimators=200</v>
      </c>
      <c r="D2467" t="str">
        <f t="shared" si="465"/>
        <v>False</v>
      </c>
      <c r="E2467" t="str">
        <f t="shared" si="466"/>
        <v>squared_error</v>
      </c>
      <c r="F2467">
        <f t="shared" si="467"/>
        <v>0</v>
      </c>
      <c r="G2467" t="str">
        <f t="shared" si="474"/>
        <v>auto</v>
      </c>
      <c r="H2467" t="str">
        <f t="shared" si="474"/>
        <v>2</v>
      </c>
      <c r="I2467" t="str">
        <f t="shared" si="468"/>
        <v>200</v>
      </c>
      <c r="J2467" t="e">
        <f t="shared" si="469"/>
        <v>#VALUE!</v>
      </c>
      <c r="K2467">
        <f t="shared" si="470"/>
        <v>0.4</v>
      </c>
      <c r="L2467" t="e">
        <f t="shared" si="471"/>
        <v>#VALUE!</v>
      </c>
      <c r="M2467">
        <f t="shared" si="472"/>
        <v>0.32000000000000006</v>
      </c>
    </row>
    <row r="2468" spans="1:13" x14ac:dyDescent="0.2">
      <c r="A2468" t="s">
        <v>5205</v>
      </c>
      <c r="B2468" s="1" t="s">
        <v>4848</v>
      </c>
      <c r="C2468" t="str">
        <f t="shared" si="464"/>
        <v>bootstrap=False, criterion=squared_error, max_depth=None, max_features=auto, min_samples_split=2, n_estimators=200</v>
      </c>
      <c r="D2468" t="str">
        <f t="shared" si="465"/>
        <v>False</v>
      </c>
      <c r="E2468" t="str">
        <f t="shared" si="466"/>
        <v>squared_error</v>
      </c>
      <c r="F2468">
        <f t="shared" si="467"/>
        <v>0</v>
      </c>
      <c r="G2468" t="str">
        <f t="shared" si="474"/>
        <v>auto</v>
      </c>
      <c r="H2468" t="str">
        <f t="shared" si="474"/>
        <v>2</v>
      </c>
      <c r="I2468" t="str">
        <f t="shared" si="468"/>
        <v>200</v>
      </c>
      <c r="J2468" t="e">
        <f t="shared" si="469"/>
        <v>#VALUE!</v>
      </c>
      <c r="K2468">
        <f t="shared" si="470"/>
        <v>0.1</v>
      </c>
      <c r="L2468" t="e">
        <f t="shared" si="471"/>
        <v>#VALUE!</v>
      </c>
      <c r="M2468">
        <f t="shared" si="472"/>
        <v>0.32000000000000006</v>
      </c>
    </row>
    <row r="2469" spans="1:13" x14ac:dyDescent="0.2">
      <c r="A2469" t="s">
        <v>5205</v>
      </c>
      <c r="B2469" s="1" t="s">
        <v>4849</v>
      </c>
      <c r="C2469" t="str">
        <f t="shared" si="464"/>
        <v>bootstrap=False, criterion=squared_error, max_depth=None, max_features=auto, min_samples_split=2, n_estimators=200</v>
      </c>
      <c r="D2469" t="str">
        <f t="shared" si="465"/>
        <v>False</v>
      </c>
      <c r="E2469" t="str">
        <f t="shared" si="466"/>
        <v>squared_error</v>
      </c>
      <c r="F2469">
        <f t="shared" si="467"/>
        <v>0</v>
      </c>
      <c r="G2469" t="str">
        <f t="shared" si="474"/>
        <v>auto</v>
      </c>
      <c r="H2469" t="str">
        <f t="shared" si="474"/>
        <v>2</v>
      </c>
      <c r="I2469" t="str">
        <f t="shared" si="468"/>
        <v>200</v>
      </c>
      <c r="J2469" t="e">
        <f t="shared" si="469"/>
        <v>#VALUE!</v>
      </c>
      <c r="K2469">
        <f t="shared" si="470"/>
        <v>0.3</v>
      </c>
      <c r="L2469" t="e">
        <f t="shared" si="471"/>
        <v>#VALUE!</v>
      </c>
      <c r="M2469">
        <f t="shared" si="472"/>
        <v>0.32000000000000006</v>
      </c>
    </row>
    <row r="2470" spans="1:13" x14ac:dyDescent="0.2">
      <c r="A2470" t="s">
        <v>5205</v>
      </c>
      <c r="B2470" s="1" t="s">
        <v>4850</v>
      </c>
      <c r="C2470" t="str">
        <f t="shared" si="464"/>
        <v>bootstrap=False, criterion=squared_error, max_depth=None, max_features=auto, min_samples_split=2, n_estimators=500</v>
      </c>
      <c r="D2470" t="str">
        <f t="shared" si="465"/>
        <v>False</v>
      </c>
      <c r="E2470" t="str">
        <f t="shared" si="466"/>
        <v>squared_error</v>
      </c>
      <c r="F2470">
        <f t="shared" si="467"/>
        <v>0</v>
      </c>
      <c r="G2470" t="str">
        <f t="shared" si="474"/>
        <v>auto</v>
      </c>
      <c r="H2470" t="str">
        <f t="shared" si="474"/>
        <v>2</v>
      </c>
      <c r="I2470" t="str">
        <f t="shared" si="468"/>
        <v>500</v>
      </c>
      <c r="J2470" t="e">
        <f t="shared" si="469"/>
        <v>#VALUE!</v>
      </c>
      <c r="K2470">
        <f t="shared" si="470"/>
        <v>0.1</v>
      </c>
      <c r="L2470" t="e">
        <f t="shared" si="471"/>
        <v>#VALUE!</v>
      </c>
      <c r="M2470">
        <f t="shared" si="472"/>
        <v>0.22000000000000003</v>
      </c>
    </row>
    <row r="2471" spans="1:13" x14ac:dyDescent="0.2">
      <c r="A2471" t="s">
        <v>5205</v>
      </c>
      <c r="B2471" s="1" t="s">
        <v>4851</v>
      </c>
      <c r="C2471" t="str">
        <f t="shared" si="464"/>
        <v>bootstrap=False, criterion=squared_error, max_depth=None, max_features=auto, min_samples_split=2, n_estimators=500</v>
      </c>
      <c r="D2471" t="str">
        <f t="shared" si="465"/>
        <v>False</v>
      </c>
      <c r="E2471" t="str">
        <f t="shared" si="466"/>
        <v>squared_error</v>
      </c>
      <c r="F2471">
        <f t="shared" si="467"/>
        <v>0</v>
      </c>
      <c r="G2471" t="str">
        <f t="shared" si="474"/>
        <v>auto</v>
      </c>
      <c r="H2471" t="str">
        <f t="shared" si="474"/>
        <v>2</v>
      </c>
      <c r="I2471" t="str">
        <f t="shared" si="468"/>
        <v>500</v>
      </c>
      <c r="J2471" t="e">
        <f t="shared" si="469"/>
        <v>#VALUE!</v>
      </c>
      <c r="K2471">
        <f t="shared" si="470"/>
        <v>0.4</v>
      </c>
      <c r="L2471" t="e">
        <f t="shared" si="471"/>
        <v>#VALUE!</v>
      </c>
      <c r="M2471">
        <f t="shared" si="472"/>
        <v>0.22000000000000003</v>
      </c>
    </row>
    <row r="2472" spans="1:13" x14ac:dyDescent="0.2">
      <c r="A2472" t="s">
        <v>5205</v>
      </c>
      <c r="B2472" s="1" t="s">
        <v>4852</v>
      </c>
      <c r="C2472" t="str">
        <f t="shared" si="464"/>
        <v>bootstrap=False, criterion=squared_error, max_depth=None, max_features=auto, min_samples_split=2, n_estimators=500</v>
      </c>
      <c r="D2472" t="str">
        <f t="shared" si="465"/>
        <v>False</v>
      </c>
      <c r="E2472" t="str">
        <f t="shared" si="466"/>
        <v>squared_error</v>
      </c>
      <c r="F2472">
        <f t="shared" si="467"/>
        <v>0</v>
      </c>
      <c r="G2472" t="str">
        <f t="shared" si="474"/>
        <v>auto</v>
      </c>
      <c r="H2472" t="str">
        <f t="shared" si="474"/>
        <v>2</v>
      </c>
      <c r="I2472" t="str">
        <f t="shared" si="468"/>
        <v>500</v>
      </c>
      <c r="J2472" t="e">
        <f t="shared" si="469"/>
        <v>#VALUE!</v>
      </c>
      <c r="K2472">
        <f t="shared" si="470"/>
        <v>0.1</v>
      </c>
      <c r="L2472" t="e">
        <f t="shared" si="471"/>
        <v>#VALUE!</v>
      </c>
      <c r="M2472">
        <f t="shared" si="472"/>
        <v>0.22000000000000003</v>
      </c>
    </row>
    <row r="2473" spans="1:13" x14ac:dyDescent="0.2">
      <c r="A2473" t="s">
        <v>5205</v>
      </c>
      <c r="B2473" s="1" t="s">
        <v>4853</v>
      </c>
      <c r="C2473" t="str">
        <f t="shared" si="464"/>
        <v>bootstrap=False, criterion=squared_error, max_depth=None, max_features=auto, min_samples_split=2, n_estimators=500</v>
      </c>
      <c r="D2473" t="str">
        <f t="shared" si="465"/>
        <v>False</v>
      </c>
      <c r="E2473" t="str">
        <f t="shared" si="466"/>
        <v>squared_error</v>
      </c>
      <c r="F2473">
        <f t="shared" si="467"/>
        <v>0</v>
      </c>
      <c r="G2473" t="str">
        <f t="shared" si="474"/>
        <v>auto</v>
      </c>
      <c r="H2473" t="str">
        <f t="shared" si="474"/>
        <v>2</v>
      </c>
      <c r="I2473" t="str">
        <f t="shared" si="468"/>
        <v>500</v>
      </c>
      <c r="J2473" t="e">
        <f t="shared" si="469"/>
        <v>#VALUE!</v>
      </c>
      <c r="K2473">
        <f t="shared" si="470"/>
        <v>0.4</v>
      </c>
      <c r="L2473" t="e">
        <f t="shared" si="471"/>
        <v>#VALUE!</v>
      </c>
      <c r="M2473">
        <f t="shared" si="472"/>
        <v>0.22000000000000003</v>
      </c>
    </row>
    <row r="2474" spans="1:13" x14ac:dyDescent="0.2">
      <c r="A2474" t="s">
        <v>5205</v>
      </c>
      <c r="B2474" s="1" t="s">
        <v>4854</v>
      </c>
      <c r="C2474" t="str">
        <f t="shared" si="464"/>
        <v>bootstrap=False, criterion=squared_error, max_depth=None, max_features=auto, min_samples_split=2, n_estimators=500</v>
      </c>
      <c r="D2474" t="str">
        <f t="shared" si="465"/>
        <v>False</v>
      </c>
      <c r="E2474" t="str">
        <f t="shared" si="466"/>
        <v>squared_error</v>
      </c>
      <c r="F2474">
        <f t="shared" si="467"/>
        <v>0</v>
      </c>
      <c r="G2474" t="str">
        <f t="shared" si="474"/>
        <v>auto</v>
      </c>
      <c r="H2474" t="str">
        <f t="shared" si="474"/>
        <v>2</v>
      </c>
      <c r="I2474" t="str">
        <f t="shared" si="468"/>
        <v>500</v>
      </c>
      <c r="J2474" t="e">
        <f t="shared" si="469"/>
        <v>#VALUE!</v>
      </c>
      <c r="K2474">
        <f t="shared" si="470"/>
        <v>0.1</v>
      </c>
      <c r="L2474" t="e">
        <f t="shared" si="471"/>
        <v>#VALUE!</v>
      </c>
      <c r="M2474">
        <f t="shared" si="472"/>
        <v>0.22000000000000003</v>
      </c>
    </row>
    <row r="2475" spans="1:13" x14ac:dyDescent="0.2">
      <c r="A2475" t="s">
        <v>5205</v>
      </c>
      <c r="B2475" s="1" t="s">
        <v>4855</v>
      </c>
      <c r="C2475" t="str">
        <f t="shared" si="464"/>
        <v>bootstrap=False, criterion=squared_error, max_depth=None, max_features=auto, min_samples_split=5, n_estimators=100</v>
      </c>
      <c r="D2475" t="str">
        <f t="shared" si="465"/>
        <v>False</v>
      </c>
      <c r="E2475" t="str">
        <f t="shared" si="466"/>
        <v>squared_error</v>
      </c>
      <c r="F2475">
        <f t="shared" si="467"/>
        <v>0</v>
      </c>
      <c r="G2475" t="str">
        <f t="shared" si="474"/>
        <v>auto</v>
      </c>
      <c r="H2475" t="str">
        <f t="shared" si="474"/>
        <v>5</v>
      </c>
      <c r="I2475" t="str">
        <f t="shared" si="468"/>
        <v>100</v>
      </c>
      <c r="J2475" t="e">
        <f t="shared" si="469"/>
        <v>#VALUE!</v>
      </c>
      <c r="K2475">
        <f t="shared" si="470"/>
        <v>0.1</v>
      </c>
      <c r="L2475" t="e">
        <f t="shared" si="471"/>
        <v>#VALUE!</v>
      </c>
      <c r="M2475">
        <f t="shared" si="472"/>
        <v>0.08</v>
      </c>
    </row>
    <row r="2476" spans="1:13" x14ac:dyDescent="0.2">
      <c r="A2476" t="s">
        <v>5205</v>
      </c>
      <c r="B2476" s="1" t="s">
        <v>4856</v>
      </c>
      <c r="C2476" t="str">
        <f t="shared" si="464"/>
        <v>bootstrap=False, criterion=squared_error, max_depth=None, max_features=auto, min_samples_split=5, n_estimators=100</v>
      </c>
      <c r="D2476" t="str">
        <f t="shared" si="465"/>
        <v>False</v>
      </c>
      <c r="E2476" t="str">
        <f t="shared" si="466"/>
        <v>squared_error</v>
      </c>
      <c r="F2476">
        <f t="shared" si="467"/>
        <v>0</v>
      </c>
      <c r="G2476" t="str">
        <f t="shared" si="474"/>
        <v>auto</v>
      </c>
      <c r="H2476" t="str">
        <f t="shared" si="474"/>
        <v>5</v>
      </c>
      <c r="I2476" t="str">
        <f t="shared" si="468"/>
        <v>100</v>
      </c>
      <c r="J2476" t="e">
        <f t="shared" si="469"/>
        <v>#VALUE!</v>
      </c>
      <c r="K2476">
        <f t="shared" si="470"/>
        <v>0.1</v>
      </c>
      <c r="L2476" t="e">
        <f t="shared" si="471"/>
        <v>#VALUE!</v>
      </c>
      <c r="M2476">
        <f t="shared" si="472"/>
        <v>0.08</v>
      </c>
    </row>
    <row r="2477" spans="1:13" x14ac:dyDescent="0.2">
      <c r="A2477" t="s">
        <v>5205</v>
      </c>
      <c r="B2477" s="1" t="s">
        <v>4857</v>
      </c>
      <c r="C2477" t="str">
        <f t="shared" si="464"/>
        <v>bootstrap=False, criterion=squared_error, max_depth=None, max_features=auto, min_samples_split=5, n_estimators=100</v>
      </c>
      <c r="D2477" t="str">
        <f t="shared" si="465"/>
        <v>False</v>
      </c>
      <c r="E2477" t="str">
        <f t="shared" si="466"/>
        <v>squared_error</v>
      </c>
      <c r="F2477">
        <f t="shared" si="467"/>
        <v>0</v>
      </c>
      <c r="G2477" t="str">
        <f t="shared" si="474"/>
        <v>auto</v>
      </c>
      <c r="H2477" t="str">
        <f t="shared" si="474"/>
        <v>5</v>
      </c>
      <c r="I2477" t="str">
        <f t="shared" si="468"/>
        <v>100</v>
      </c>
      <c r="J2477" t="e">
        <f t="shared" si="469"/>
        <v>#VALUE!</v>
      </c>
      <c r="K2477">
        <f t="shared" si="470"/>
        <v>0.1</v>
      </c>
      <c r="L2477" t="e">
        <f t="shared" si="471"/>
        <v>#VALUE!</v>
      </c>
      <c r="M2477">
        <f t="shared" si="472"/>
        <v>0.08</v>
      </c>
    </row>
    <row r="2478" spans="1:13" x14ac:dyDescent="0.2">
      <c r="A2478" t="s">
        <v>5205</v>
      </c>
      <c r="B2478" s="1" t="s">
        <v>4858</v>
      </c>
      <c r="C2478" t="str">
        <f t="shared" si="464"/>
        <v>bootstrap=False, criterion=squared_error, max_depth=None, max_features=auto, min_samples_split=5, n_estimators=100</v>
      </c>
      <c r="D2478" t="str">
        <f t="shared" si="465"/>
        <v>False</v>
      </c>
      <c r="E2478" t="str">
        <f t="shared" si="466"/>
        <v>squared_error</v>
      </c>
      <c r="F2478">
        <f t="shared" si="467"/>
        <v>0</v>
      </c>
      <c r="G2478" t="str">
        <f t="shared" si="474"/>
        <v>auto</v>
      </c>
      <c r="H2478" t="str">
        <f t="shared" si="474"/>
        <v>5</v>
      </c>
      <c r="I2478" t="str">
        <f t="shared" si="468"/>
        <v>100</v>
      </c>
      <c r="J2478" t="e">
        <f t="shared" si="469"/>
        <v>#VALUE!</v>
      </c>
      <c r="K2478">
        <f t="shared" si="470"/>
        <v>0.1</v>
      </c>
      <c r="L2478" t="e">
        <f t="shared" si="471"/>
        <v>#VALUE!</v>
      </c>
      <c r="M2478">
        <f t="shared" si="472"/>
        <v>0.08</v>
      </c>
    </row>
    <row r="2479" spans="1:13" x14ac:dyDescent="0.2">
      <c r="A2479" t="s">
        <v>5205</v>
      </c>
      <c r="B2479" s="1" t="s">
        <v>4859</v>
      </c>
      <c r="C2479" t="str">
        <f t="shared" si="464"/>
        <v>bootstrap=False, criterion=squared_error, max_depth=None, max_features=auto, min_samples_split=5, n_estimators=100</v>
      </c>
      <c r="D2479" t="str">
        <f t="shared" si="465"/>
        <v>False</v>
      </c>
      <c r="E2479" t="str">
        <f t="shared" si="466"/>
        <v>squared_error</v>
      </c>
      <c r="F2479">
        <f t="shared" si="467"/>
        <v>0</v>
      </c>
      <c r="G2479" t="str">
        <f t="shared" si="474"/>
        <v>auto</v>
      </c>
      <c r="H2479" t="str">
        <f t="shared" si="474"/>
        <v>5</v>
      </c>
      <c r="I2479" t="str">
        <f t="shared" si="468"/>
        <v>100</v>
      </c>
      <c r="J2479" t="e">
        <f t="shared" si="469"/>
        <v>#VALUE!</v>
      </c>
      <c r="K2479">
        <f t="shared" si="470"/>
        <v>0</v>
      </c>
      <c r="L2479" t="e">
        <f t="shared" si="471"/>
        <v>#VALUE!</v>
      </c>
      <c r="M2479">
        <f t="shared" si="472"/>
        <v>0.08</v>
      </c>
    </row>
    <row r="2480" spans="1:13" x14ac:dyDescent="0.2">
      <c r="A2480" t="s">
        <v>5205</v>
      </c>
      <c r="B2480" s="1" t="s">
        <v>4860</v>
      </c>
      <c r="C2480" t="str">
        <f t="shared" si="464"/>
        <v>bootstrap=False, criterion=squared_error, max_depth=None, max_features=auto, min_samples_split=5, n_estimators=150</v>
      </c>
      <c r="D2480" t="str">
        <f t="shared" si="465"/>
        <v>False</v>
      </c>
      <c r="E2480" t="str">
        <f t="shared" si="466"/>
        <v>squared_error</v>
      </c>
      <c r="F2480">
        <f t="shared" si="467"/>
        <v>0</v>
      </c>
      <c r="G2480" t="str">
        <f t="shared" si="474"/>
        <v>auto</v>
      </c>
      <c r="H2480" t="str">
        <f t="shared" si="474"/>
        <v>5</v>
      </c>
      <c r="I2480" t="str">
        <f t="shared" si="468"/>
        <v>150</v>
      </c>
      <c r="J2480" t="e">
        <f t="shared" si="469"/>
        <v>#VALUE!</v>
      </c>
      <c r="K2480">
        <f t="shared" si="470"/>
        <v>0.1</v>
      </c>
      <c r="L2480" t="e">
        <f t="shared" si="471"/>
        <v>#VALUE!</v>
      </c>
      <c r="M2480">
        <f t="shared" si="472"/>
        <v>0.2</v>
      </c>
    </row>
    <row r="2481" spans="1:13" x14ac:dyDescent="0.2">
      <c r="A2481" t="s">
        <v>5205</v>
      </c>
      <c r="B2481" s="1" t="s">
        <v>4861</v>
      </c>
      <c r="C2481" t="str">
        <f t="shared" si="464"/>
        <v>bootstrap=False, criterion=squared_error, max_depth=None, max_features=auto, min_samples_split=5, n_estimators=150</v>
      </c>
      <c r="D2481" t="str">
        <f t="shared" si="465"/>
        <v>False</v>
      </c>
      <c r="E2481" t="str">
        <f t="shared" si="466"/>
        <v>squared_error</v>
      </c>
      <c r="F2481">
        <f t="shared" si="467"/>
        <v>0</v>
      </c>
      <c r="G2481" t="str">
        <f t="shared" si="474"/>
        <v>auto</v>
      </c>
      <c r="H2481" t="str">
        <f t="shared" si="474"/>
        <v>5</v>
      </c>
      <c r="I2481" t="str">
        <f t="shared" si="468"/>
        <v>150</v>
      </c>
      <c r="J2481" t="e">
        <f t="shared" si="469"/>
        <v>#VALUE!</v>
      </c>
      <c r="K2481">
        <f t="shared" si="470"/>
        <v>0.2</v>
      </c>
      <c r="L2481" t="e">
        <f t="shared" si="471"/>
        <v>#VALUE!</v>
      </c>
      <c r="M2481">
        <f t="shared" si="472"/>
        <v>0.2</v>
      </c>
    </row>
    <row r="2482" spans="1:13" x14ac:dyDescent="0.2">
      <c r="A2482" t="s">
        <v>5205</v>
      </c>
      <c r="B2482" s="1" t="s">
        <v>4862</v>
      </c>
      <c r="C2482" t="str">
        <f t="shared" si="464"/>
        <v>bootstrap=False, criterion=squared_error, max_depth=None, max_features=auto, min_samples_split=5, n_estimators=150</v>
      </c>
      <c r="D2482" t="str">
        <f t="shared" si="465"/>
        <v>False</v>
      </c>
      <c r="E2482" t="str">
        <f t="shared" si="466"/>
        <v>squared_error</v>
      </c>
      <c r="F2482">
        <f t="shared" si="467"/>
        <v>0</v>
      </c>
      <c r="G2482" t="str">
        <f t="shared" ref="G2482:H2501" si="475">MID($B2482,FIND(G$1,$B2482,1)+LEN(G$1)+1,FIND(H$1,$B2482,1)-(FIND(G$1,$B2482,1)+LEN(G$1))-3)</f>
        <v>auto</v>
      </c>
      <c r="H2482" t="str">
        <f t="shared" si="475"/>
        <v>5</v>
      </c>
      <c r="I2482" t="str">
        <f t="shared" si="468"/>
        <v>150</v>
      </c>
      <c r="J2482" t="e">
        <f t="shared" si="469"/>
        <v>#VALUE!</v>
      </c>
      <c r="K2482">
        <f t="shared" si="470"/>
        <v>0.2</v>
      </c>
      <c r="L2482" t="e">
        <f t="shared" si="471"/>
        <v>#VALUE!</v>
      </c>
      <c r="M2482">
        <f t="shared" si="472"/>
        <v>0.2</v>
      </c>
    </row>
    <row r="2483" spans="1:13" x14ac:dyDescent="0.2">
      <c r="A2483" t="s">
        <v>5205</v>
      </c>
      <c r="B2483" s="1" t="s">
        <v>4863</v>
      </c>
      <c r="C2483" t="str">
        <f t="shared" si="464"/>
        <v>bootstrap=False, criterion=squared_error, max_depth=None, max_features=auto, min_samples_split=5, n_estimators=150</v>
      </c>
      <c r="D2483" t="str">
        <f t="shared" si="465"/>
        <v>False</v>
      </c>
      <c r="E2483" t="str">
        <f t="shared" si="466"/>
        <v>squared_error</v>
      </c>
      <c r="F2483">
        <f t="shared" si="467"/>
        <v>0</v>
      </c>
      <c r="G2483" t="str">
        <f t="shared" si="475"/>
        <v>auto</v>
      </c>
      <c r="H2483" t="str">
        <f t="shared" si="475"/>
        <v>5</v>
      </c>
      <c r="I2483" t="str">
        <f t="shared" si="468"/>
        <v>150</v>
      </c>
      <c r="J2483" t="e">
        <f t="shared" si="469"/>
        <v>#VALUE!</v>
      </c>
      <c r="K2483">
        <f t="shared" si="470"/>
        <v>0.2</v>
      </c>
      <c r="L2483" t="e">
        <f t="shared" si="471"/>
        <v>#VALUE!</v>
      </c>
      <c r="M2483">
        <f t="shared" si="472"/>
        <v>0.2</v>
      </c>
    </row>
    <row r="2484" spans="1:13" x14ac:dyDescent="0.2">
      <c r="A2484" t="s">
        <v>5205</v>
      </c>
      <c r="B2484" s="1" t="s">
        <v>4864</v>
      </c>
      <c r="C2484" t="str">
        <f t="shared" si="464"/>
        <v>bootstrap=False, criterion=squared_error, max_depth=None, max_features=auto, min_samples_split=5, n_estimators=150</v>
      </c>
      <c r="D2484" t="str">
        <f t="shared" si="465"/>
        <v>False</v>
      </c>
      <c r="E2484" t="str">
        <f t="shared" si="466"/>
        <v>squared_error</v>
      </c>
      <c r="F2484">
        <f t="shared" si="467"/>
        <v>0</v>
      </c>
      <c r="G2484" t="str">
        <f t="shared" si="475"/>
        <v>auto</v>
      </c>
      <c r="H2484" t="str">
        <f t="shared" si="475"/>
        <v>5</v>
      </c>
      <c r="I2484" t="str">
        <f t="shared" si="468"/>
        <v>150</v>
      </c>
      <c r="J2484" t="e">
        <f t="shared" si="469"/>
        <v>#VALUE!</v>
      </c>
      <c r="K2484">
        <f t="shared" si="470"/>
        <v>0.3</v>
      </c>
      <c r="L2484" t="e">
        <f t="shared" si="471"/>
        <v>#VALUE!</v>
      </c>
      <c r="M2484">
        <f t="shared" si="472"/>
        <v>0.2</v>
      </c>
    </row>
    <row r="2485" spans="1:13" x14ac:dyDescent="0.2">
      <c r="A2485" t="s">
        <v>5205</v>
      </c>
      <c r="B2485" s="1" t="s">
        <v>4865</v>
      </c>
      <c r="C2485" t="str">
        <f t="shared" si="464"/>
        <v>bootstrap=False, criterion=squared_error, max_depth=None, max_features=auto, min_samples_split=5, n_estimators=200</v>
      </c>
      <c r="D2485" t="str">
        <f t="shared" si="465"/>
        <v>False</v>
      </c>
      <c r="E2485" t="str">
        <f t="shared" si="466"/>
        <v>squared_error</v>
      </c>
      <c r="F2485">
        <f t="shared" si="467"/>
        <v>0</v>
      </c>
      <c r="G2485" t="str">
        <f t="shared" si="475"/>
        <v>auto</v>
      </c>
      <c r="H2485" t="str">
        <f t="shared" si="475"/>
        <v>5</v>
      </c>
      <c r="I2485" t="str">
        <f t="shared" si="468"/>
        <v>200</v>
      </c>
      <c r="J2485" t="e">
        <f t="shared" si="469"/>
        <v>#VALUE!</v>
      </c>
      <c r="K2485">
        <f t="shared" si="470"/>
        <v>0.1</v>
      </c>
      <c r="L2485" t="e">
        <f t="shared" si="471"/>
        <v>#VALUE!</v>
      </c>
      <c r="M2485">
        <f t="shared" si="472"/>
        <v>0.2</v>
      </c>
    </row>
    <row r="2486" spans="1:13" x14ac:dyDescent="0.2">
      <c r="A2486" t="s">
        <v>5205</v>
      </c>
      <c r="B2486" s="1" t="s">
        <v>4866</v>
      </c>
      <c r="C2486" t="str">
        <f t="shared" si="464"/>
        <v>bootstrap=False, criterion=squared_error, max_depth=None, max_features=auto, min_samples_split=5, n_estimators=200</v>
      </c>
      <c r="D2486" t="str">
        <f t="shared" si="465"/>
        <v>False</v>
      </c>
      <c r="E2486" t="str">
        <f t="shared" si="466"/>
        <v>squared_error</v>
      </c>
      <c r="F2486">
        <f t="shared" si="467"/>
        <v>0</v>
      </c>
      <c r="G2486" t="str">
        <f t="shared" si="475"/>
        <v>auto</v>
      </c>
      <c r="H2486" t="str">
        <f t="shared" si="475"/>
        <v>5</v>
      </c>
      <c r="I2486" t="str">
        <f t="shared" si="468"/>
        <v>200</v>
      </c>
      <c r="J2486" t="e">
        <f t="shared" si="469"/>
        <v>#VALUE!</v>
      </c>
      <c r="K2486">
        <f t="shared" si="470"/>
        <v>0.4</v>
      </c>
      <c r="L2486" t="e">
        <f t="shared" si="471"/>
        <v>#VALUE!</v>
      </c>
      <c r="M2486">
        <f t="shared" si="472"/>
        <v>0.2</v>
      </c>
    </row>
    <row r="2487" spans="1:13" x14ac:dyDescent="0.2">
      <c r="A2487" t="s">
        <v>5205</v>
      </c>
      <c r="B2487" s="1" t="s">
        <v>4867</v>
      </c>
      <c r="C2487" t="str">
        <f t="shared" si="464"/>
        <v>bootstrap=False, criterion=squared_error, max_depth=None, max_features=auto, min_samples_split=5, n_estimators=200</v>
      </c>
      <c r="D2487" t="str">
        <f t="shared" si="465"/>
        <v>False</v>
      </c>
      <c r="E2487" t="str">
        <f t="shared" si="466"/>
        <v>squared_error</v>
      </c>
      <c r="F2487">
        <f t="shared" si="467"/>
        <v>0</v>
      </c>
      <c r="G2487" t="str">
        <f t="shared" si="475"/>
        <v>auto</v>
      </c>
      <c r="H2487" t="str">
        <f t="shared" si="475"/>
        <v>5</v>
      </c>
      <c r="I2487" t="str">
        <f t="shared" si="468"/>
        <v>200</v>
      </c>
      <c r="J2487" t="e">
        <f t="shared" si="469"/>
        <v>#VALUE!</v>
      </c>
      <c r="K2487">
        <f t="shared" si="470"/>
        <v>0.3</v>
      </c>
      <c r="L2487" t="e">
        <f t="shared" si="471"/>
        <v>#VALUE!</v>
      </c>
      <c r="M2487">
        <f t="shared" si="472"/>
        <v>0.2</v>
      </c>
    </row>
    <row r="2488" spans="1:13" x14ac:dyDescent="0.2">
      <c r="A2488" t="s">
        <v>5205</v>
      </c>
      <c r="B2488" s="1" t="s">
        <v>4868</v>
      </c>
      <c r="C2488" t="str">
        <f t="shared" si="464"/>
        <v>bootstrap=False, criterion=squared_error, max_depth=None, max_features=auto, min_samples_split=5, n_estimators=200</v>
      </c>
      <c r="D2488" t="str">
        <f t="shared" si="465"/>
        <v>False</v>
      </c>
      <c r="E2488" t="str">
        <f t="shared" si="466"/>
        <v>squared_error</v>
      </c>
      <c r="F2488">
        <f t="shared" si="467"/>
        <v>0</v>
      </c>
      <c r="G2488" t="str">
        <f t="shared" si="475"/>
        <v>auto</v>
      </c>
      <c r="H2488" t="str">
        <f t="shared" si="475"/>
        <v>5</v>
      </c>
      <c r="I2488" t="str">
        <f t="shared" si="468"/>
        <v>200</v>
      </c>
      <c r="J2488" t="e">
        <f t="shared" si="469"/>
        <v>#VALUE!</v>
      </c>
      <c r="K2488">
        <f t="shared" si="470"/>
        <v>0.1</v>
      </c>
      <c r="L2488" t="e">
        <f t="shared" si="471"/>
        <v>#VALUE!</v>
      </c>
      <c r="M2488">
        <f t="shared" si="472"/>
        <v>0.2</v>
      </c>
    </row>
    <row r="2489" spans="1:13" x14ac:dyDescent="0.2">
      <c r="A2489" t="s">
        <v>5205</v>
      </c>
      <c r="B2489" s="1" t="s">
        <v>4869</v>
      </c>
      <c r="C2489" t="str">
        <f t="shared" si="464"/>
        <v>bootstrap=False, criterion=squared_error, max_depth=None, max_features=auto, min_samples_split=5, n_estimators=200</v>
      </c>
      <c r="D2489" t="str">
        <f t="shared" si="465"/>
        <v>False</v>
      </c>
      <c r="E2489" t="str">
        <f t="shared" si="466"/>
        <v>squared_error</v>
      </c>
      <c r="F2489">
        <f t="shared" si="467"/>
        <v>0</v>
      </c>
      <c r="G2489" t="str">
        <f t="shared" si="475"/>
        <v>auto</v>
      </c>
      <c r="H2489" t="str">
        <f t="shared" si="475"/>
        <v>5</v>
      </c>
      <c r="I2489" t="str">
        <f t="shared" si="468"/>
        <v>200</v>
      </c>
      <c r="J2489" t="e">
        <f t="shared" si="469"/>
        <v>#VALUE!</v>
      </c>
      <c r="K2489">
        <f t="shared" si="470"/>
        <v>0.1</v>
      </c>
      <c r="L2489" t="e">
        <f t="shared" si="471"/>
        <v>#VALUE!</v>
      </c>
      <c r="M2489">
        <f t="shared" si="472"/>
        <v>0.2</v>
      </c>
    </row>
    <row r="2490" spans="1:13" x14ac:dyDescent="0.2">
      <c r="A2490" t="s">
        <v>5205</v>
      </c>
      <c r="B2490" s="1" t="s">
        <v>4870</v>
      </c>
      <c r="C2490" t="str">
        <f t="shared" si="464"/>
        <v>bootstrap=False, criterion=squared_error, max_depth=None, max_features=auto, min_samples_split=5, n_estimators=500</v>
      </c>
      <c r="D2490" t="str">
        <f t="shared" si="465"/>
        <v>False</v>
      </c>
      <c r="E2490" t="str">
        <f t="shared" si="466"/>
        <v>squared_error</v>
      </c>
      <c r="F2490">
        <f t="shared" si="467"/>
        <v>0</v>
      </c>
      <c r="G2490" t="str">
        <f t="shared" si="475"/>
        <v>auto</v>
      </c>
      <c r="H2490" t="str">
        <f t="shared" si="475"/>
        <v>5</v>
      </c>
      <c r="I2490" t="str">
        <f t="shared" si="468"/>
        <v>500</v>
      </c>
      <c r="J2490" t="e">
        <f t="shared" si="469"/>
        <v>#VALUE!</v>
      </c>
      <c r="K2490">
        <f t="shared" si="470"/>
        <v>0.2</v>
      </c>
      <c r="L2490" t="e">
        <f t="shared" si="471"/>
        <v>#VALUE!</v>
      </c>
      <c r="M2490">
        <f t="shared" si="472"/>
        <v>0.16</v>
      </c>
    </row>
    <row r="2491" spans="1:13" x14ac:dyDescent="0.2">
      <c r="A2491" t="s">
        <v>5205</v>
      </c>
      <c r="B2491" s="1" t="s">
        <v>4871</v>
      </c>
      <c r="C2491" t="str">
        <f t="shared" si="464"/>
        <v>bootstrap=False, criterion=squared_error, max_depth=None, max_features=auto, min_samples_split=5, n_estimators=500</v>
      </c>
      <c r="D2491" t="str">
        <f t="shared" si="465"/>
        <v>False</v>
      </c>
      <c r="E2491" t="str">
        <f t="shared" si="466"/>
        <v>squared_error</v>
      </c>
      <c r="F2491">
        <f t="shared" si="467"/>
        <v>0</v>
      </c>
      <c r="G2491" t="str">
        <f t="shared" si="475"/>
        <v>auto</v>
      </c>
      <c r="H2491" t="str">
        <f t="shared" si="475"/>
        <v>5</v>
      </c>
      <c r="I2491" t="str">
        <f t="shared" si="468"/>
        <v>500</v>
      </c>
      <c r="J2491" t="e">
        <f t="shared" si="469"/>
        <v>#VALUE!</v>
      </c>
      <c r="K2491">
        <f t="shared" si="470"/>
        <v>0.1</v>
      </c>
      <c r="L2491" t="e">
        <f t="shared" si="471"/>
        <v>#VALUE!</v>
      </c>
      <c r="M2491">
        <f t="shared" si="472"/>
        <v>0.16</v>
      </c>
    </row>
    <row r="2492" spans="1:13" x14ac:dyDescent="0.2">
      <c r="A2492" t="s">
        <v>5205</v>
      </c>
      <c r="B2492" s="1" t="s">
        <v>4872</v>
      </c>
      <c r="C2492" t="str">
        <f t="shared" si="464"/>
        <v>bootstrap=False, criterion=squared_error, max_depth=None, max_features=auto, min_samples_split=5, n_estimators=500</v>
      </c>
      <c r="D2492" t="str">
        <f t="shared" si="465"/>
        <v>False</v>
      </c>
      <c r="E2492" t="str">
        <f t="shared" si="466"/>
        <v>squared_error</v>
      </c>
      <c r="F2492">
        <f t="shared" si="467"/>
        <v>0</v>
      </c>
      <c r="G2492" t="str">
        <f t="shared" si="475"/>
        <v>auto</v>
      </c>
      <c r="H2492" t="str">
        <f t="shared" si="475"/>
        <v>5</v>
      </c>
      <c r="I2492" t="str">
        <f t="shared" si="468"/>
        <v>500</v>
      </c>
      <c r="J2492" t="e">
        <f t="shared" si="469"/>
        <v>#VALUE!</v>
      </c>
      <c r="K2492">
        <f t="shared" si="470"/>
        <v>0.1</v>
      </c>
      <c r="L2492" t="e">
        <f t="shared" si="471"/>
        <v>#VALUE!</v>
      </c>
      <c r="M2492">
        <f t="shared" si="472"/>
        <v>0.16</v>
      </c>
    </row>
    <row r="2493" spans="1:13" x14ac:dyDescent="0.2">
      <c r="A2493" t="s">
        <v>5205</v>
      </c>
      <c r="B2493" s="1" t="s">
        <v>4873</v>
      </c>
      <c r="C2493" t="str">
        <f t="shared" si="464"/>
        <v>bootstrap=False, criterion=squared_error, max_depth=None, max_features=auto, min_samples_split=5, n_estimators=500</v>
      </c>
      <c r="D2493" t="str">
        <f t="shared" si="465"/>
        <v>False</v>
      </c>
      <c r="E2493" t="str">
        <f t="shared" si="466"/>
        <v>squared_error</v>
      </c>
      <c r="F2493">
        <f t="shared" si="467"/>
        <v>0</v>
      </c>
      <c r="G2493" t="str">
        <f t="shared" si="475"/>
        <v>auto</v>
      </c>
      <c r="H2493" t="str">
        <f t="shared" si="475"/>
        <v>5</v>
      </c>
      <c r="I2493" t="str">
        <f t="shared" si="468"/>
        <v>500</v>
      </c>
      <c r="J2493" t="e">
        <f t="shared" si="469"/>
        <v>#VALUE!</v>
      </c>
      <c r="K2493">
        <f t="shared" si="470"/>
        <v>0.1</v>
      </c>
      <c r="L2493" t="e">
        <f t="shared" si="471"/>
        <v>#VALUE!</v>
      </c>
      <c r="M2493">
        <f t="shared" si="472"/>
        <v>0.16</v>
      </c>
    </row>
    <row r="2494" spans="1:13" x14ac:dyDescent="0.2">
      <c r="A2494" t="s">
        <v>5205</v>
      </c>
      <c r="B2494" s="1" t="s">
        <v>4874</v>
      </c>
      <c r="C2494" t="str">
        <f t="shared" si="464"/>
        <v>bootstrap=False, criterion=squared_error, max_depth=None, max_features=auto, min_samples_split=5, n_estimators=500</v>
      </c>
      <c r="D2494" t="str">
        <f t="shared" si="465"/>
        <v>False</v>
      </c>
      <c r="E2494" t="str">
        <f t="shared" si="466"/>
        <v>squared_error</v>
      </c>
      <c r="F2494">
        <f t="shared" si="467"/>
        <v>0</v>
      </c>
      <c r="G2494" t="str">
        <f t="shared" si="475"/>
        <v>auto</v>
      </c>
      <c r="H2494" t="str">
        <f t="shared" si="475"/>
        <v>5</v>
      </c>
      <c r="I2494" t="str">
        <f t="shared" si="468"/>
        <v>500</v>
      </c>
      <c r="J2494" t="e">
        <f t="shared" si="469"/>
        <v>#VALUE!</v>
      </c>
      <c r="K2494">
        <f t="shared" si="470"/>
        <v>0.3</v>
      </c>
      <c r="L2494" t="e">
        <f t="shared" si="471"/>
        <v>#VALUE!</v>
      </c>
      <c r="M2494">
        <f t="shared" si="472"/>
        <v>0.16</v>
      </c>
    </row>
    <row r="2495" spans="1:13" x14ac:dyDescent="0.2">
      <c r="A2495" t="s">
        <v>5205</v>
      </c>
      <c r="B2495" s="1" t="s">
        <v>4875</v>
      </c>
      <c r="C2495" t="str">
        <f t="shared" si="464"/>
        <v>bootstrap=False, criterion=squared_error, max_depth=None, max_features=auto, min_samples_split=10, n_estimators=100</v>
      </c>
      <c r="D2495" t="str">
        <f t="shared" si="465"/>
        <v>False</v>
      </c>
      <c r="E2495" t="str">
        <f t="shared" si="466"/>
        <v>squared_error</v>
      </c>
      <c r="F2495">
        <f t="shared" si="467"/>
        <v>0</v>
      </c>
      <c r="G2495" t="str">
        <f t="shared" si="475"/>
        <v>auto</v>
      </c>
      <c r="H2495" t="str">
        <f t="shared" si="475"/>
        <v>10</v>
      </c>
      <c r="I2495" t="str">
        <f t="shared" si="468"/>
        <v>100</v>
      </c>
      <c r="J2495" t="e">
        <f t="shared" si="469"/>
        <v>#VALUE!</v>
      </c>
      <c r="K2495">
        <f t="shared" si="470"/>
        <v>0.1</v>
      </c>
      <c r="L2495" t="e">
        <f t="shared" si="471"/>
        <v>#VALUE!</v>
      </c>
      <c r="M2495">
        <f t="shared" si="472"/>
        <v>0.18</v>
      </c>
    </row>
    <row r="2496" spans="1:13" x14ac:dyDescent="0.2">
      <c r="A2496" t="s">
        <v>5205</v>
      </c>
      <c r="B2496" s="1" t="s">
        <v>4876</v>
      </c>
      <c r="C2496" t="str">
        <f t="shared" si="464"/>
        <v>bootstrap=False, criterion=squared_error, max_depth=None, max_features=auto, min_samples_split=10, n_estimators=100</v>
      </c>
      <c r="D2496" t="str">
        <f t="shared" si="465"/>
        <v>False</v>
      </c>
      <c r="E2496" t="str">
        <f t="shared" si="466"/>
        <v>squared_error</v>
      </c>
      <c r="F2496">
        <f t="shared" si="467"/>
        <v>0</v>
      </c>
      <c r="G2496" t="str">
        <f t="shared" si="475"/>
        <v>auto</v>
      </c>
      <c r="H2496" t="str">
        <f t="shared" si="475"/>
        <v>10</v>
      </c>
      <c r="I2496" t="str">
        <f t="shared" si="468"/>
        <v>100</v>
      </c>
      <c r="J2496" t="e">
        <f t="shared" si="469"/>
        <v>#VALUE!</v>
      </c>
      <c r="K2496">
        <f t="shared" si="470"/>
        <v>0.1</v>
      </c>
      <c r="L2496" t="e">
        <f t="shared" si="471"/>
        <v>#VALUE!</v>
      </c>
      <c r="M2496">
        <f t="shared" si="472"/>
        <v>0.18</v>
      </c>
    </row>
    <row r="2497" spans="1:13" x14ac:dyDescent="0.2">
      <c r="A2497" t="s">
        <v>5205</v>
      </c>
      <c r="B2497" s="1" t="s">
        <v>4877</v>
      </c>
      <c r="C2497" t="str">
        <f t="shared" si="464"/>
        <v>bootstrap=False, criterion=squared_error, max_depth=None, max_features=auto, min_samples_split=10, n_estimators=100</v>
      </c>
      <c r="D2497" t="str">
        <f t="shared" si="465"/>
        <v>False</v>
      </c>
      <c r="E2497" t="str">
        <f t="shared" si="466"/>
        <v>squared_error</v>
      </c>
      <c r="F2497">
        <f t="shared" si="467"/>
        <v>0</v>
      </c>
      <c r="G2497" t="str">
        <f t="shared" si="475"/>
        <v>auto</v>
      </c>
      <c r="H2497" t="str">
        <f t="shared" si="475"/>
        <v>10</v>
      </c>
      <c r="I2497" t="str">
        <f t="shared" si="468"/>
        <v>100</v>
      </c>
      <c r="J2497" t="e">
        <f t="shared" si="469"/>
        <v>#VALUE!</v>
      </c>
      <c r="K2497">
        <f t="shared" si="470"/>
        <v>0.3</v>
      </c>
      <c r="L2497" t="e">
        <f t="shared" si="471"/>
        <v>#VALUE!</v>
      </c>
      <c r="M2497">
        <f t="shared" si="472"/>
        <v>0.18</v>
      </c>
    </row>
    <row r="2498" spans="1:13" x14ac:dyDescent="0.2">
      <c r="A2498" t="s">
        <v>5205</v>
      </c>
      <c r="B2498" s="1" t="s">
        <v>4878</v>
      </c>
      <c r="C2498" t="str">
        <f t="shared" ref="C2498:C2561" si="476">MID($B2498,FIND(D$1,$B2498,1),FIND(J$1,$B2498,1)-17)</f>
        <v>bootstrap=False, criterion=squared_error, max_depth=None, max_features=auto, min_samples_split=10, n_estimators=100</v>
      </c>
      <c r="D2498" t="str">
        <f t="shared" ref="D2498:D2561" si="477">MID($B2498,FIND(D$1,$B2498,1)+LEN(D$1),FIND(E$1,$B2498,1)-(FIND(D$1,$B2498,1)+LEN(D$1))-2)</f>
        <v>False</v>
      </c>
      <c r="E2498" t="str">
        <f t="shared" ref="E2498:E2561" si="478">MID($B2498,FIND(E$1,$B2498,1)+LEN(E$1)+1,FIND(F$1,$B2498,1)-(FIND(E$1,$B2498,1)+LEN(E$1))-3)</f>
        <v>squared_error</v>
      </c>
      <c r="F2498">
        <f t="shared" ref="F2498:F2561" si="479">IFERROR(MID($B2498,FIND(F$1,$B2498,1)+LEN(F$1)+1,FIND(G$1,$B2498,1)-(FIND(F$1,$B2498,1)+LEN(F$1))-3)+0,0)</f>
        <v>0</v>
      </c>
      <c r="G2498" t="str">
        <f t="shared" si="475"/>
        <v>auto</v>
      </c>
      <c r="H2498" t="str">
        <f t="shared" si="475"/>
        <v>10</v>
      </c>
      <c r="I2498" t="str">
        <f t="shared" ref="I2498:I2561" si="480">MID($B2498,FIND(I$1,$B2498,1)+LEN(I$1)+1,FIND(J$1,$B2498,1)-(FIND(I$1,$B2498,1)+LEN(I$1))-4)</f>
        <v>100</v>
      </c>
      <c r="J2498" t="e">
        <f t="shared" ref="J2498:J2561" si="481">MID($B2498,FIND(J$1,$B2498,1)+LEN(J$1)+1,FIND(K$1,$B2498,1)-(FIND(J$1,$B2498,1)+LEN(J$1))-2)+0</f>
        <v>#VALUE!</v>
      </c>
      <c r="K2498">
        <f t="shared" ref="K2498:K2561" si="482">IF(RIGHT(B2498,1)="n",60*MID(RIGHT(B2498,7),1,4),MID(RIGHT(B2498,5),1,4))+0</f>
        <v>0.3</v>
      </c>
      <c r="L2498" t="e">
        <f t="shared" ref="L2498:L2561" si="483">AVERAGEIFS(J:J,$C:$C,$C2498)</f>
        <v>#VALUE!</v>
      </c>
      <c r="M2498">
        <f t="shared" ref="M2498:M2561" si="484">AVERAGEIFS(K:K,$C:$C,$C2498)</f>
        <v>0.18</v>
      </c>
    </row>
    <row r="2499" spans="1:13" x14ac:dyDescent="0.2">
      <c r="A2499" t="s">
        <v>5205</v>
      </c>
      <c r="B2499" s="1" t="s">
        <v>4879</v>
      </c>
      <c r="C2499" t="str">
        <f t="shared" si="476"/>
        <v>bootstrap=False, criterion=squared_error, max_depth=None, max_features=auto, min_samples_split=10, n_estimators=100</v>
      </c>
      <c r="D2499" t="str">
        <f t="shared" si="477"/>
        <v>False</v>
      </c>
      <c r="E2499" t="str">
        <f t="shared" si="478"/>
        <v>squared_error</v>
      </c>
      <c r="F2499">
        <f t="shared" si="479"/>
        <v>0</v>
      </c>
      <c r="G2499" t="str">
        <f t="shared" si="475"/>
        <v>auto</v>
      </c>
      <c r="H2499" t="str">
        <f t="shared" si="475"/>
        <v>10</v>
      </c>
      <c r="I2499" t="str">
        <f t="shared" si="480"/>
        <v>100</v>
      </c>
      <c r="J2499" t="e">
        <f t="shared" si="481"/>
        <v>#VALUE!</v>
      </c>
      <c r="K2499">
        <f t="shared" si="482"/>
        <v>0.1</v>
      </c>
      <c r="L2499" t="e">
        <f t="shared" si="483"/>
        <v>#VALUE!</v>
      </c>
      <c r="M2499">
        <f t="shared" si="484"/>
        <v>0.18</v>
      </c>
    </row>
    <row r="2500" spans="1:13" x14ac:dyDescent="0.2">
      <c r="A2500" t="s">
        <v>5205</v>
      </c>
      <c r="B2500" s="1" t="s">
        <v>4880</v>
      </c>
      <c r="C2500" t="str">
        <f t="shared" si="476"/>
        <v>bootstrap=False, criterion=squared_error, max_depth=None, max_features=auto, min_samples_split=10, n_estimators=150</v>
      </c>
      <c r="D2500" t="str">
        <f t="shared" si="477"/>
        <v>False</v>
      </c>
      <c r="E2500" t="str">
        <f t="shared" si="478"/>
        <v>squared_error</v>
      </c>
      <c r="F2500">
        <f t="shared" si="479"/>
        <v>0</v>
      </c>
      <c r="G2500" t="str">
        <f t="shared" si="475"/>
        <v>auto</v>
      </c>
      <c r="H2500" t="str">
        <f t="shared" si="475"/>
        <v>10</v>
      </c>
      <c r="I2500" t="str">
        <f t="shared" si="480"/>
        <v>150</v>
      </c>
      <c r="J2500" t="e">
        <f t="shared" si="481"/>
        <v>#VALUE!</v>
      </c>
      <c r="K2500">
        <f t="shared" si="482"/>
        <v>0.2</v>
      </c>
      <c r="L2500" t="e">
        <f t="shared" si="483"/>
        <v>#VALUE!</v>
      </c>
      <c r="M2500">
        <f t="shared" si="484"/>
        <v>0.14000000000000001</v>
      </c>
    </row>
    <row r="2501" spans="1:13" x14ac:dyDescent="0.2">
      <c r="A2501" t="s">
        <v>5205</v>
      </c>
      <c r="B2501" s="1" t="s">
        <v>3238</v>
      </c>
      <c r="C2501" t="str">
        <f t="shared" si="476"/>
        <v>bootstrap=True, criterion=squared_error, max_depth=50, max_features=log2, min_samples_split=10, n_estimators=200</v>
      </c>
      <c r="D2501" t="str">
        <f t="shared" si="477"/>
        <v>True</v>
      </c>
      <c r="E2501" t="str">
        <f t="shared" si="478"/>
        <v>squared_error</v>
      </c>
      <c r="F2501">
        <f t="shared" si="479"/>
        <v>50</v>
      </c>
      <c r="G2501" t="str">
        <f t="shared" si="475"/>
        <v>log2</v>
      </c>
      <c r="H2501" t="str">
        <f t="shared" si="475"/>
        <v>10</v>
      </c>
      <c r="I2501" t="str">
        <f t="shared" si="480"/>
        <v>200</v>
      </c>
      <c r="J2501">
        <f t="shared" si="481"/>
        <v>0.81699999999999995</v>
      </c>
      <c r="K2501">
        <f t="shared" si="482"/>
        <v>22.3</v>
      </c>
      <c r="L2501">
        <f t="shared" si="483"/>
        <v>0.75839999999999996</v>
      </c>
      <c r="M2501">
        <f t="shared" si="484"/>
        <v>25.06</v>
      </c>
    </row>
    <row r="2502" spans="1:13" x14ac:dyDescent="0.2">
      <c r="A2502" t="s">
        <v>5205</v>
      </c>
      <c r="B2502" s="1" t="s">
        <v>4882</v>
      </c>
      <c r="C2502" t="str">
        <f t="shared" si="476"/>
        <v>bootstrap=False, criterion=squared_error, max_depth=None, max_features=auto, min_samples_split=10, n_estimators=150</v>
      </c>
      <c r="D2502" t="str">
        <f t="shared" si="477"/>
        <v>False</v>
      </c>
      <c r="E2502" t="str">
        <f t="shared" si="478"/>
        <v>squared_error</v>
      </c>
      <c r="F2502">
        <f t="shared" si="479"/>
        <v>0</v>
      </c>
      <c r="G2502" t="str">
        <f t="shared" ref="G2502:H2521" si="485">MID($B2502,FIND(G$1,$B2502,1)+LEN(G$1)+1,FIND(H$1,$B2502,1)-(FIND(G$1,$B2502,1)+LEN(G$1))-3)</f>
        <v>auto</v>
      </c>
      <c r="H2502" t="str">
        <f t="shared" si="485"/>
        <v>10</v>
      </c>
      <c r="I2502" t="str">
        <f t="shared" si="480"/>
        <v>150</v>
      </c>
      <c r="J2502" t="e">
        <f t="shared" si="481"/>
        <v>#VALUE!</v>
      </c>
      <c r="K2502">
        <f t="shared" si="482"/>
        <v>0.2</v>
      </c>
      <c r="L2502" t="e">
        <f t="shared" si="483"/>
        <v>#VALUE!</v>
      </c>
      <c r="M2502">
        <f t="shared" si="484"/>
        <v>0.14000000000000001</v>
      </c>
    </row>
    <row r="2503" spans="1:13" x14ac:dyDescent="0.2">
      <c r="A2503" t="s">
        <v>5205</v>
      </c>
      <c r="B2503" s="1" t="s">
        <v>4883</v>
      </c>
      <c r="C2503" t="str">
        <f t="shared" si="476"/>
        <v>bootstrap=False, criterion=squared_error, max_depth=None, max_features=auto, min_samples_split=10, n_estimators=150</v>
      </c>
      <c r="D2503" t="str">
        <f t="shared" si="477"/>
        <v>False</v>
      </c>
      <c r="E2503" t="str">
        <f t="shared" si="478"/>
        <v>squared_error</v>
      </c>
      <c r="F2503">
        <f t="shared" si="479"/>
        <v>0</v>
      </c>
      <c r="G2503" t="str">
        <f t="shared" si="485"/>
        <v>auto</v>
      </c>
      <c r="H2503" t="str">
        <f t="shared" si="485"/>
        <v>10</v>
      </c>
      <c r="I2503" t="str">
        <f t="shared" si="480"/>
        <v>150</v>
      </c>
      <c r="J2503" t="e">
        <f t="shared" si="481"/>
        <v>#VALUE!</v>
      </c>
      <c r="K2503">
        <f t="shared" si="482"/>
        <v>0</v>
      </c>
      <c r="L2503" t="e">
        <f t="shared" si="483"/>
        <v>#VALUE!</v>
      </c>
      <c r="M2503">
        <f t="shared" si="484"/>
        <v>0.14000000000000001</v>
      </c>
    </row>
    <row r="2504" spans="1:13" x14ac:dyDescent="0.2">
      <c r="A2504" t="s">
        <v>5205</v>
      </c>
      <c r="B2504" s="1" t="s">
        <v>4884</v>
      </c>
      <c r="C2504" t="str">
        <f t="shared" si="476"/>
        <v>bootstrap=False, criterion=squared_error, max_depth=None, max_features=auto, min_samples_split=10, n_estimators=150</v>
      </c>
      <c r="D2504" t="str">
        <f t="shared" si="477"/>
        <v>False</v>
      </c>
      <c r="E2504" t="str">
        <f t="shared" si="478"/>
        <v>squared_error</v>
      </c>
      <c r="F2504">
        <f t="shared" si="479"/>
        <v>0</v>
      </c>
      <c r="G2504" t="str">
        <f t="shared" si="485"/>
        <v>auto</v>
      </c>
      <c r="H2504" t="str">
        <f t="shared" si="485"/>
        <v>10</v>
      </c>
      <c r="I2504" t="str">
        <f t="shared" si="480"/>
        <v>150</v>
      </c>
      <c r="J2504" t="e">
        <f t="shared" si="481"/>
        <v>#VALUE!</v>
      </c>
      <c r="K2504">
        <f t="shared" si="482"/>
        <v>0.2</v>
      </c>
      <c r="L2504" t="e">
        <f t="shared" si="483"/>
        <v>#VALUE!</v>
      </c>
      <c r="M2504">
        <f t="shared" si="484"/>
        <v>0.14000000000000001</v>
      </c>
    </row>
    <row r="2505" spans="1:13" x14ac:dyDescent="0.2">
      <c r="A2505" t="s">
        <v>5205</v>
      </c>
      <c r="B2505" s="1" t="s">
        <v>4885</v>
      </c>
      <c r="C2505" t="str">
        <f t="shared" si="476"/>
        <v>bootstrap=False, criterion=squared_error, max_depth=None, max_features=auto, min_samples_split=10, n_estimators=150</v>
      </c>
      <c r="D2505" t="str">
        <f t="shared" si="477"/>
        <v>False</v>
      </c>
      <c r="E2505" t="str">
        <f t="shared" si="478"/>
        <v>squared_error</v>
      </c>
      <c r="F2505">
        <f t="shared" si="479"/>
        <v>0</v>
      </c>
      <c r="G2505" t="str">
        <f t="shared" si="485"/>
        <v>auto</v>
      </c>
      <c r="H2505" t="str">
        <f t="shared" si="485"/>
        <v>10</v>
      </c>
      <c r="I2505" t="str">
        <f t="shared" si="480"/>
        <v>150</v>
      </c>
      <c r="J2505" t="e">
        <f t="shared" si="481"/>
        <v>#VALUE!</v>
      </c>
      <c r="K2505">
        <f t="shared" si="482"/>
        <v>0.1</v>
      </c>
      <c r="L2505" t="e">
        <f t="shared" si="483"/>
        <v>#VALUE!</v>
      </c>
      <c r="M2505">
        <f t="shared" si="484"/>
        <v>0.14000000000000001</v>
      </c>
    </row>
    <row r="2506" spans="1:13" x14ac:dyDescent="0.2">
      <c r="A2506" t="s">
        <v>5205</v>
      </c>
      <c r="B2506" s="1" t="s">
        <v>4886</v>
      </c>
      <c r="C2506" t="str">
        <f t="shared" si="476"/>
        <v>bootstrap=False, criterion=squared_error, max_depth=None, max_features=auto, min_samples_split=10, n_estimators=200</v>
      </c>
      <c r="D2506" t="str">
        <f t="shared" si="477"/>
        <v>False</v>
      </c>
      <c r="E2506" t="str">
        <f t="shared" si="478"/>
        <v>squared_error</v>
      </c>
      <c r="F2506">
        <f t="shared" si="479"/>
        <v>0</v>
      </c>
      <c r="G2506" t="str">
        <f t="shared" si="485"/>
        <v>auto</v>
      </c>
      <c r="H2506" t="str">
        <f t="shared" si="485"/>
        <v>10</v>
      </c>
      <c r="I2506" t="str">
        <f t="shared" si="480"/>
        <v>200</v>
      </c>
      <c r="J2506" t="e">
        <f t="shared" si="481"/>
        <v>#VALUE!</v>
      </c>
      <c r="K2506">
        <f t="shared" si="482"/>
        <v>0.1</v>
      </c>
      <c r="L2506" t="e">
        <f t="shared" si="483"/>
        <v>#VALUE!</v>
      </c>
      <c r="M2506">
        <f t="shared" si="484"/>
        <v>0.13999999999999999</v>
      </c>
    </row>
    <row r="2507" spans="1:13" x14ac:dyDescent="0.2">
      <c r="A2507" t="s">
        <v>5205</v>
      </c>
      <c r="B2507" s="1" t="s">
        <v>4887</v>
      </c>
      <c r="C2507" t="str">
        <f t="shared" si="476"/>
        <v>bootstrap=False, criterion=squared_error, max_depth=None, max_features=auto, min_samples_split=10, n_estimators=200</v>
      </c>
      <c r="D2507" t="str">
        <f t="shared" si="477"/>
        <v>False</v>
      </c>
      <c r="E2507" t="str">
        <f t="shared" si="478"/>
        <v>squared_error</v>
      </c>
      <c r="F2507">
        <f t="shared" si="479"/>
        <v>0</v>
      </c>
      <c r="G2507" t="str">
        <f t="shared" si="485"/>
        <v>auto</v>
      </c>
      <c r="H2507" t="str">
        <f t="shared" si="485"/>
        <v>10</v>
      </c>
      <c r="I2507" t="str">
        <f t="shared" si="480"/>
        <v>200</v>
      </c>
      <c r="J2507" t="e">
        <f t="shared" si="481"/>
        <v>#VALUE!</v>
      </c>
      <c r="K2507">
        <f t="shared" si="482"/>
        <v>0.1</v>
      </c>
      <c r="L2507" t="e">
        <f t="shared" si="483"/>
        <v>#VALUE!</v>
      </c>
      <c r="M2507">
        <f t="shared" si="484"/>
        <v>0.13999999999999999</v>
      </c>
    </row>
    <row r="2508" spans="1:13" x14ac:dyDescent="0.2">
      <c r="A2508" t="s">
        <v>5205</v>
      </c>
      <c r="B2508" s="1" t="s">
        <v>4888</v>
      </c>
      <c r="C2508" t="str">
        <f t="shared" si="476"/>
        <v>bootstrap=False, criterion=squared_error, max_depth=None, max_features=auto, min_samples_split=10, n_estimators=200</v>
      </c>
      <c r="D2508" t="str">
        <f t="shared" si="477"/>
        <v>False</v>
      </c>
      <c r="E2508" t="str">
        <f t="shared" si="478"/>
        <v>squared_error</v>
      </c>
      <c r="F2508">
        <f t="shared" si="479"/>
        <v>0</v>
      </c>
      <c r="G2508" t="str">
        <f t="shared" si="485"/>
        <v>auto</v>
      </c>
      <c r="H2508" t="str">
        <f t="shared" si="485"/>
        <v>10</v>
      </c>
      <c r="I2508" t="str">
        <f t="shared" si="480"/>
        <v>200</v>
      </c>
      <c r="J2508" t="e">
        <f t="shared" si="481"/>
        <v>#VALUE!</v>
      </c>
      <c r="K2508">
        <f t="shared" si="482"/>
        <v>0.3</v>
      </c>
      <c r="L2508" t="e">
        <f t="shared" si="483"/>
        <v>#VALUE!</v>
      </c>
      <c r="M2508">
        <f t="shared" si="484"/>
        <v>0.13999999999999999</v>
      </c>
    </row>
    <row r="2509" spans="1:13" x14ac:dyDescent="0.2">
      <c r="A2509" t="s">
        <v>5205</v>
      </c>
      <c r="B2509" s="1" t="s">
        <v>4889</v>
      </c>
      <c r="C2509" t="str">
        <f t="shared" si="476"/>
        <v>bootstrap=False, criterion=squared_error, max_depth=None, max_features=auto, min_samples_split=10, n_estimators=200</v>
      </c>
      <c r="D2509" t="str">
        <f t="shared" si="477"/>
        <v>False</v>
      </c>
      <c r="E2509" t="str">
        <f t="shared" si="478"/>
        <v>squared_error</v>
      </c>
      <c r="F2509">
        <f t="shared" si="479"/>
        <v>0</v>
      </c>
      <c r="G2509" t="str">
        <f t="shared" si="485"/>
        <v>auto</v>
      </c>
      <c r="H2509" t="str">
        <f t="shared" si="485"/>
        <v>10</v>
      </c>
      <c r="I2509" t="str">
        <f t="shared" si="480"/>
        <v>200</v>
      </c>
      <c r="J2509" t="e">
        <f t="shared" si="481"/>
        <v>#VALUE!</v>
      </c>
      <c r="K2509">
        <f t="shared" si="482"/>
        <v>0.1</v>
      </c>
      <c r="L2509" t="e">
        <f t="shared" si="483"/>
        <v>#VALUE!</v>
      </c>
      <c r="M2509">
        <f t="shared" si="484"/>
        <v>0.13999999999999999</v>
      </c>
    </row>
    <row r="2510" spans="1:13" x14ac:dyDescent="0.2">
      <c r="A2510" t="s">
        <v>5205</v>
      </c>
      <c r="B2510" s="1" t="s">
        <v>4890</v>
      </c>
      <c r="C2510" t="str">
        <f t="shared" si="476"/>
        <v>bootstrap=False, criterion=squared_error, max_depth=None, max_features=auto, min_samples_split=10, n_estimators=200</v>
      </c>
      <c r="D2510" t="str">
        <f t="shared" si="477"/>
        <v>False</v>
      </c>
      <c r="E2510" t="str">
        <f t="shared" si="478"/>
        <v>squared_error</v>
      </c>
      <c r="F2510">
        <f t="shared" si="479"/>
        <v>0</v>
      </c>
      <c r="G2510" t="str">
        <f t="shared" si="485"/>
        <v>auto</v>
      </c>
      <c r="H2510" t="str">
        <f t="shared" si="485"/>
        <v>10</v>
      </c>
      <c r="I2510" t="str">
        <f t="shared" si="480"/>
        <v>200</v>
      </c>
      <c r="J2510" t="e">
        <f t="shared" si="481"/>
        <v>#VALUE!</v>
      </c>
      <c r="K2510">
        <f t="shared" si="482"/>
        <v>0.1</v>
      </c>
      <c r="L2510" t="e">
        <f t="shared" si="483"/>
        <v>#VALUE!</v>
      </c>
      <c r="M2510">
        <f t="shared" si="484"/>
        <v>0.13999999999999999</v>
      </c>
    </row>
    <row r="2511" spans="1:13" x14ac:dyDescent="0.2">
      <c r="A2511" t="s">
        <v>5205</v>
      </c>
      <c r="B2511" s="1" t="s">
        <v>4891</v>
      </c>
      <c r="C2511" t="str">
        <f t="shared" si="476"/>
        <v>bootstrap=False, criterion=squared_error, max_depth=None, max_features=auto, min_samples_split=10, n_estimators=500</v>
      </c>
      <c r="D2511" t="str">
        <f t="shared" si="477"/>
        <v>False</v>
      </c>
      <c r="E2511" t="str">
        <f t="shared" si="478"/>
        <v>squared_error</v>
      </c>
      <c r="F2511">
        <f t="shared" si="479"/>
        <v>0</v>
      </c>
      <c r="G2511" t="str">
        <f t="shared" si="485"/>
        <v>auto</v>
      </c>
      <c r="H2511" t="str">
        <f t="shared" si="485"/>
        <v>10</v>
      </c>
      <c r="I2511" t="str">
        <f t="shared" si="480"/>
        <v>500</v>
      </c>
      <c r="J2511" t="e">
        <f t="shared" si="481"/>
        <v>#VALUE!</v>
      </c>
      <c r="K2511">
        <f t="shared" si="482"/>
        <v>0.2</v>
      </c>
      <c r="L2511" t="e">
        <f t="shared" si="483"/>
        <v>#VALUE!</v>
      </c>
      <c r="M2511">
        <f t="shared" si="484"/>
        <v>0.16</v>
      </c>
    </row>
    <row r="2512" spans="1:13" x14ac:dyDescent="0.2">
      <c r="A2512" t="s">
        <v>5205</v>
      </c>
      <c r="B2512" s="1" t="s">
        <v>4892</v>
      </c>
      <c r="C2512" t="str">
        <f t="shared" si="476"/>
        <v>bootstrap=False, criterion=squared_error, max_depth=None, max_features=auto, min_samples_split=10, n_estimators=500</v>
      </c>
      <c r="D2512" t="str">
        <f t="shared" si="477"/>
        <v>False</v>
      </c>
      <c r="E2512" t="str">
        <f t="shared" si="478"/>
        <v>squared_error</v>
      </c>
      <c r="F2512">
        <f t="shared" si="479"/>
        <v>0</v>
      </c>
      <c r="G2512" t="str">
        <f t="shared" si="485"/>
        <v>auto</v>
      </c>
      <c r="H2512" t="str">
        <f t="shared" si="485"/>
        <v>10</v>
      </c>
      <c r="I2512" t="str">
        <f t="shared" si="480"/>
        <v>500</v>
      </c>
      <c r="J2512" t="e">
        <f t="shared" si="481"/>
        <v>#VALUE!</v>
      </c>
      <c r="K2512">
        <f t="shared" si="482"/>
        <v>0</v>
      </c>
      <c r="L2512" t="e">
        <f t="shared" si="483"/>
        <v>#VALUE!</v>
      </c>
      <c r="M2512">
        <f t="shared" si="484"/>
        <v>0.16</v>
      </c>
    </row>
    <row r="2513" spans="1:13" x14ac:dyDescent="0.2">
      <c r="A2513" t="s">
        <v>5205</v>
      </c>
      <c r="B2513" s="1" t="s">
        <v>4893</v>
      </c>
      <c r="C2513" t="str">
        <f t="shared" si="476"/>
        <v>bootstrap=False, criterion=squared_error, max_depth=None, max_features=auto, min_samples_split=10, n_estimators=500</v>
      </c>
      <c r="D2513" t="str">
        <f t="shared" si="477"/>
        <v>False</v>
      </c>
      <c r="E2513" t="str">
        <f t="shared" si="478"/>
        <v>squared_error</v>
      </c>
      <c r="F2513">
        <f t="shared" si="479"/>
        <v>0</v>
      </c>
      <c r="G2513" t="str">
        <f t="shared" si="485"/>
        <v>auto</v>
      </c>
      <c r="H2513" t="str">
        <f t="shared" si="485"/>
        <v>10</v>
      </c>
      <c r="I2513" t="str">
        <f t="shared" si="480"/>
        <v>500</v>
      </c>
      <c r="J2513" t="e">
        <f t="shared" si="481"/>
        <v>#VALUE!</v>
      </c>
      <c r="K2513">
        <f t="shared" si="482"/>
        <v>0.3</v>
      </c>
      <c r="L2513" t="e">
        <f t="shared" si="483"/>
        <v>#VALUE!</v>
      </c>
      <c r="M2513">
        <f t="shared" si="484"/>
        <v>0.16</v>
      </c>
    </row>
    <row r="2514" spans="1:13" x14ac:dyDescent="0.2">
      <c r="A2514" t="s">
        <v>5205</v>
      </c>
      <c r="B2514" s="1" t="s">
        <v>4894</v>
      </c>
      <c r="C2514" t="str">
        <f t="shared" si="476"/>
        <v>bootstrap=False, criterion=squared_error, max_depth=None, max_features=auto, min_samples_split=10, n_estimators=500</v>
      </c>
      <c r="D2514" t="str">
        <f t="shared" si="477"/>
        <v>False</v>
      </c>
      <c r="E2514" t="str">
        <f t="shared" si="478"/>
        <v>squared_error</v>
      </c>
      <c r="F2514">
        <f t="shared" si="479"/>
        <v>0</v>
      </c>
      <c r="G2514" t="str">
        <f t="shared" si="485"/>
        <v>auto</v>
      </c>
      <c r="H2514" t="str">
        <f t="shared" si="485"/>
        <v>10</v>
      </c>
      <c r="I2514" t="str">
        <f t="shared" si="480"/>
        <v>500</v>
      </c>
      <c r="J2514" t="e">
        <f t="shared" si="481"/>
        <v>#VALUE!</v>
      </c>
      <c r="K2514">
        <f t="shared" si="482"/>
        <v>0.1</v>
      </c>
      <c r="L2514" t="e">
        <f t="shared" si="483"/>
        <v>#VALUE!</v>
      </c>
      <c r="M2514">
        <f t="shared" si="484"/>
        <v>0.16</v>
      </c>
    </row>
    <row r="2515" spans="1:13" x14ac:dyDescent="0.2">
      <c r="A2515" t="s">
        <v>5205</v>
      </c>
      <c r="B2515" s="1" t="s">
        <v>4895</v>
      </c>
      <c r="C2515" t="str">
        <f t="shared" si="476"/>
        <v>bootstrap=False, criterion=squared_error, max_depth=None, max_features=auto, min_samples_split=10, n_estimators=500</v>
      </c>
      <c r="D2515" t="str">
        <f t="shared" si="477"/>
        <v>False</v>
      </c>
      <c r="E2515" t="str">
        <f t="shared" si="478"/>
        <v>squared_error</v>
      </c>
      <c r="F2515">
        <f t="shared" si="479"/>
        <v>0</v>
      </c>
      <c r="G2515" t="str">
        <f t="shared" si="485"/>
        <v>auto</v>
      </c>
      <c r="H2515" t="str">
        <f t="shared" si="485"/>
        <v>10</v>
      </c>
      <c r="I2515" t="str">
        <f t="shared" si="480"/>
        <v>500</v>
      </c>
      <c r="J2515" t="e">
        <f t="shared" si="481"/>
        <v>#VALUE!</v>
      </c>
      <c r="K2515">
        <f t="shared" si="482"/>
        <v>0.2</v>
      </c>
      <c r="L2515" t="e">
        <f t="shared" si="483"/>
        <v>#VALUE!</v>
      </c>
      <c r="M2515">
        <f t="shared" si="484"/>
        <v>0.16</v>
      </c>
    </row>
    <row r="2516" spans="1:13" x14ac:dyDescent="0.2">
      <c r="A2516" t="s">
        <v>5205</v>
      </c>
      <c r="B2516" s="1" t="s">
        <v>3239</v>
      </c>
      <c r="C2516" t="str">
        <f t="shared" si="476"/>
        <v>bootstrap=True, criterion=squared_error, max_depth=50, max_features=log2, min_samples_split=10, n_estimators=200</v>
      </c>
      <c r="D2516" t="str">
        <f t="shared" si="477"/>
        <v>True</v>
      </c>
      <c r="E2516" t="str">
        <f t="shared" si="478"/>
        <v>squared_error</v>
      </c>
      <c r="F2516">
        <f t="shared" si="479"/>
        <v>50</v>
      </c>
      <c r="G2516" t="str">
        <f t="shared" si="485"/>
        <v>log2</v>
      </c>
      <c r="H2516" t="str">
        <f t="shared" si="485"/>
        <v>10</v>
      </c>
      <c r="I2516" t="str">
        <f t="shared" si="480"/>
        <v>200</v>
      </c>
      <c r="J2516">
        <f t="shared" si="481"/>
        <v>0.755</v>
      </c>
      <c r="K2516">
        <f t="shared" si="482"/>
        <v>26.3</v>
      </c>
      <c r="L2516">
        <f t="shared" si="483"/>
        <v>0.75839999999999996</v>
      </c>
      <c r="M2516">
        <f t="shared" si="484"/>
        <v>25.06</v>
      </c>
    </row>
    <row r="2517" spans="1:13" x14ac:dyDescent="0.2">
      <c r="A2517" t="s">
        <v>5205</v>
      </c>
      <c r="B2517" s="1" t="s">
        <v>3593</v>
      </c>
      <c r="C2517" t="str">
        <f t="shared" si="476"/>
        <v>bootstrap=True, criterion=squared_error, max_depth=None, max_features=log2, min_samples_split=10, n_estimators=200</v>
      </c>
      <c r="D2517" t="str">
        <f t="shared" si="477"/>
        <v>True</v>
      </c>
      <c r="E2517" t="str">
        <f t="shared" si="478"/>
        <v>squared_error</v>
      </c>
      <c r="F2517">
        <f t="shared" si="479"/>
        <v>0</v>
      </c>
      <c r="G2517" t="str">
        <f t="shared" si="485"/>
        <v>log2</v>
      </c>
      <c r="H2517" t="str">
        <f t="shared" si="485"/>
        <v>10</v>
      </c>
      <c r="I2517" t="str">
        <f t="shared" si="480"/>
        <v>200</v>
      </c>
      <c r="J2517">
        <f t="shared" si="481"/>
        <v>0.73499999999999999</v>
      </c>
      <c r="K2517">
        <f t="shared" si="482"/>
        <v>25.3</v>
      </c>
      <c r="L2517">
        <f t="shared" si="483"/>
        <v>0.75839999999999996</v>
      </c>
      <c r="M2517">
        <f t="shared" si="484"/>
        <v>25.199999999999996</v>
      </c>
    </row>
    <row r="2518" spans="1:13" x14ac:dyDescent="0.2">
      <c r="A2518" t="s">
        <v>5205</v>
      </c>
      <c r="B2518" s="1" t="s">
        <v>3594</v>
      </c>
      <c r="C2518" t="str">
        <f t="shared" si="476"/>
        <v>bootstrap=True, criterion=squared_error, max_depth=None, max_features=log2, min_samples_split=10, n_estimators=200</v>
      </c>
      <c r="D2518" t="str">
        <f t="shared" si="477"/>
        <v>True</v>
      </c>
      <c r="E2518" t="str">
        <f t="shared" si="478"/>
        <v>squared_error</v>
      </c>
      <c r="F2518">
        <f t="shared" si="479"/>
        <v>0</v>
      </c>
      <c r="G2518" t="str">
        <f t="shared" si="485"/>
        <v>log2</v>
      </c>
      <c r="H2518" t="str">
        <f t="shared" si="485"/>
        <v>10</v>
      </c>
      <c r="I2518" t="str">
        <f t="shared" si="480"/>
        <v>200</v>
      </c>
      <c r="J2518">
        <f t="shared" si="481"/>
        <v>0.751</v>
      </c>
      <c r="K2518">
        <f t="shared" si="482"/>
        <v>26.2</v>
      </c>
      <c r="L2518">
        <f t="shared" si="483"/>
        <v>0.75839999999999996</v>
      </c>
      <c r="M2518">
        <f t="shared" si="484"/>
        <v>25.199999999999996</v>
      </c>
    </row>
    <row r="2519" spans="1:13" x14ac:dyDescent="0.2">
      <c r="A2519" t="s">
        <v>5205</v>
      </c>
      <c r="B2519" s="1" t="s">
        <v>3595</v>
      </c>
      <c r="C2519" t="str">
        <f t="shared" si="476"/>
        <v>bootstrap=True, criterion=squared_error, max_depth=None, max_features=log2, min_samples_split=10, n_estimators=200</v>
      </c>
      <c r="D2519" t="str">
        <f t="shared" si="477"/>
        <v>True</v>
      </c>
      <c r="E2519" t="str">
        <f t="shared" si="478"/>
        <v>squared_error</v>
      </c>
      <c r="F2519">
        <f t="shared" si="479"/>
        <v>0</v>
      </c>
      <c r="G2519" t="str">
        <f t="shared" si="485"/>
        <v>log2</v>
      </c>
      <c r="H2519" t="str">
        <f t="shared" si="485"/>
        <v>10</v>
      </c>
      <c r="I2519" t="str">
        <f t="shared" si="480"/>
        <v>200</v>
      </c>
      <c r="J2519">
        <f t="shared" si="481"/>
        <v>0.73399999999999999</v>
      </c>
      <c r="K2519">
        <f t="shared" si="482"/>
        <v>25.8</v>
      </c>
      <c r="L2519">
        <f t="shared" si="483"/>
        <v>0.75839999999999996</v>
      </c>
      <c r="M2519">
        <f t="shared" si="484"/>
        <v>25.199999999999996</v>
      </c>
    </row>
    <row r="2520" spans="1:13" x14ac:dyDescent="0.2">
      <c r="A2520" t="s">
        <v>5205</v>
      </c>
      <c r="B2520" s="1" t="s">
        <v>3596</v>
      </c>
      <c r="C2520" t="str">
        <f t="shared" si="476"/>
        <v>bootstrap=True, criterion=squared_error, max_depth=None, max_features=log2, min_samples_split=10, n_estimators=200</v>
      </c>
      <c r="D2520" t="str">
        <f t="shared" si="477"/>
        <v>True</v>
      </c>
      <c r="E2520" t="str">
        <f t="shared" si="478"/>
        <v>squared_error</v>
      </c>
      <c r="F2520">
        <f t="shared" si="479"/>
        <v>0</v>
      </c>
      <c r="G2520" t="str">
        <f t="shared" si="485"/>
        <v>log2</v>
      </c>
      <c r="H2520" t="str">
        <f t="shared" si="485"/>
        <v>10</v>
      </c>
      <c r="I2520" t="str">
        <f t="shared" si="480"/>
        <v>200</v>
      </c>
      <c r="J2520">
        <f t="shared" si="481"/>
        <v>0.81699999999999995</v>
      </c>
      <c r="K2520">
        <f t="shared" si="482"/>
        <v>22.4</v>
      </c>
      <c r="L2520">
        <f t="shared" si="483"/>
        <v>0.75839999999999996</v>
      </c>
      <c r="M2520">
        <f t="shared" si="484"/>
        <v>25.199999999999996</v>
      </c>
    </row>
    <row r="2521" spans="1:13" x14ac:dyDescent="0.2">
      <c r="A2521" t="s">
        <v>5205</v>
      </c>
      <c r="B2521" s="1" t="s">
        <v>3597</v>
      </c>
      <c r="C2521" t="str">
        <f t="shared" si="476"/>
        <v>bootstrap=True, criterion=squared_error, max_depth=None, max_features=log2, min_samples_split=10, n_estimators=200</v>
      </c>
      <c r="D2521" t="str">
        <f t="shared" si="477"/>
        <v>True</v>
      </c>
      <c r="E2521" t="str">
        <f t="shared" si="478"/>
        <v>squared_error</v>
      </c>
      <c r="F2521">
        <f t="shared" si="479"/>
        <v>0</v>
      </c>
      <c r="G2521" t="str">
        <f t="shared" si="485"/>
        <v>log2</v>
      </c>
      <c r="H2521" t="str">
        <f t="shared" si="485"/>
        <v>10</v>
      </c>
      <c r="I2521" t="str">
        <f t="shared" si="480"/>
        <v>200</v>
      </c>
      <c r="J2521">
        <f t="shared" si="481"/>
        <v>0.755</v>
      </c>
      <c r="K2521">
        <f t="shared" si="482"/>
        <v>26.3</v>
      </c>
      <c r="L2521">
        <f t="shared" si="483"/>
        <v>0.75839999999999996</v>
      </c>
      <c r="M2521">
        <f t="shared" si="484"/>
        <v>25.199999999999996</v>
      </c>
    </row>
    <row r="2522" spans="1:13" x14ac:dyDescent="0.2">
      <c r="A2522" t="s">
        <v>5205</v>
      </c>
      <c r="B2522" s="1" t="s">
        <v>3243</v>
      </c>
      <c r="C2522" t="str">
        <f t="shared" si="476"/>
        <v>bootstrap=True, criterion=squared_error, max_depth=50, max_features=log2, min_samples_split=10, n_estimators=500</v>
      </c>
      <c r="D2522" t="str">
        <f t="shared" si="477"/>
        <v>True</v>
      </c>
      <c r="E2522" t="str">
        <f t="shared" si="478"/>
        <v>squared_error</v>
      </c>
      <c r="F2522">
        <f t="shared" si="479"/>
        <v>50</v>
      </c>
      <c r="G2522" t="str">
        <f t="shared" ref="G2522:H2541" si="486">MID($B2522,FIND(G$1,$B2522,1)+LEN(G$1)+1,FIND(H$1,$B2522,1)-(FIND(G$1,$B2522,1)+LEN(G$1))-3)</f>
        <v>log2</v>
      </c>
      <c r="H2522" t="str">
        <f t="shared" si="486"/>
        <v>10</v>
      </c>
      <c r="I2522" t="str">
        <f t="shared" si="480"/>
        <v>500</v>
      </c>
      <c r="J2522">
        <f t="shared" si="481"/>
        <v>0.73499999999999999</v>
      </c>
      <c r="K2522">
        <f t="shared" si="482"/>
        <v>66</v>
      </c>
      <c r="L2522">
        <f t="shared" si="483"/>
        <v>0.75819999999999999</v>
      </c>
      <c r="M2522">
        <f t="shared" si="484"/>
        <v>64.16</v>
      </c>
    </row>
    <row r="2523" spans="1:13" x14ac:dyDescent="0.2">
      <c r="A2523" t="s">
        <v>5205</v>
      </c>
      <c r="B2523" s="1" t="s">
        <v>3244</v>
      </c>
      <c r="C2523" t="str">
        <f t="shared" si="476"/>
        <v>bootstrap=True, criterion=squared_error, max_depth=50, max_features=log2, min_samples_split=10, n_estimators=500</v>
      </c>
      <c r="D2523" t="str">
        <f t="shared" si="477"/>
        <v>True</v>
      </c>
      <c r="E2523" t="str">
        <f t="shared" si="478"/>
        <v>squared_error</v>
      </c>
      <c r="F2523">
        <f t="shared" si="479"/>
        <v>50</v>
      </c>
      <c r="G2523" t="str">
        <f t="shared" si="486"/>
        <v>log2</v>
      </c>
      <c r="H2523" t="str">
        <f t="shared" si="486"/>
        <v>10</v>
      </c>
      <c r="I2523" t="str">
        <f t="shared" si="480"/>
        <v>500</v>
      </c>
      <c r="J2523">
        <f t="shared" si="481"/>
        <v>0.75</v>
      </c>
      <c r="K2523">
        <f t="shared" si="482"/>
        <v>66</v>
      </c>
      <c r="L2523">
        <f t="shared" si="483"/>
        <v>0.75819999999999999</v>
      </c>
      <c r="M2523">
        <f t="shared" si="484"/>
        <v>64.16</v>
      </c>
    </row>
    <row r="2524" spans="1:13" x14ac:dyDescent="0.2">
      <c r="A2524" t="s">
        <v>5205</v>
      </c>
      <c r="B2524" s="1" t="s">
        <v>3245</v>
      </c>
      <c r="C2524" t="str">
        <f t="shared" si="476"/>
        <v>bootstrap=True, criterion=squared_error, max_depth=50, max_features=log2, min_samples_split=10, n_estimators=500</v>
      </c>
      <c r="D2524" t="str">
        <f t="shared" si="477"/>
        <v>True</v>
      </c>
      <c r="E2524" t="str">
        <f t="shared" si="478"/>
        <v>squared_error</v>
      </c>
      <c r="F2524">
        <f t="shared" si="479"/>
        <v>50</v>
      </c>
      <c r="G2524" t="str">
        <f t="shared" si="486"/>
        <v>log2</v>
      </c>
      <c r="H2524" t="str">
        <f t="shared" si="486"/>
        <v>10</v>
      </c>
      <c r="I2524" t="str">
        <f t="shared" si="480"/>
        <v>500</v>
      </c>
      <c r="J2524">
        <f t="shared" si="481"/>
        <v>0.73299999999999998</v>
      </c>
      <c r="K2524">
        <f t="shared" si="482"/>
        <v>66</v>
      </c>
      <c r="L2524">
        <f t="shared" si="483"/>
        <v>0.75819999999999999</v>
      </c>
      <c r="M2524">
        <f t="shared" si="484"/>
        <v>64.16</v>
      </c>
    </row>
    <row r="2525" spans="1:13" x14ac:dyDescent="0.2">
      <c r="A2525" t="s">
        <v>5205</v>
      </c>
      <c r="B2525" s="1" t="s">
        <v>3246</v>
      </c>
      <c r="C2525" t="str">
        <f t="shared" si="476"/>
        <v>bootstrap=True, criterion=squared_error, max_depth=50, max_features=log2, min_samples_split=10, n_estimators=500</v>
      </c>
      <c r="D2525" t="str">
        <f t="shared" si="477"/>
        <v>True</v>
      </c>
      <c r="E2525" t="str">
        <f t="shared" si="478"/>
        <v>squared_error</v>
      </c>
      <c r="F2525">
        <f t="shared" si="479"/>
        <v>50</v>
      </c>
      <c r="G2525" t="str">
        <f t="shared" si="486"/>
        <v>log2</v>
      </c>
      <c r="H2525" t="str">
        <f t="shared" si="486"/>
        <v>10</v>
      </c>
      <c r="I2525" t="str">
        <f t="shared" si="480"/>
        <v>500</v>
      </c>
      <c r="J2525">
        <f t="shared" si="481"/>
        <v>0.81799999999999995</v>
      </c>
      <c r="K2525">
        <f t="shared" si="482"/>
        <v>56.8</v>
      </c>
      <c r="L2525">
        <f t="shared" si="483"/>
        <v>0.75819999999999999</v>
      </c>
      <c r="M2525">
        <f t="shared" si="484"/>
        <v>64.16</v>
      </c>
    </row>
    <row r="2526" spans="1:13" x14ac:dyDescent="0.2">
      <c r="A2526" t="s">
        <v>5205</v>
      </c>
      <c r="B2526" s="1" t="s">
        <v>3249</v>
      </c>
      <c r="C2526" t="str">
        <f t="shared" si="476"/>
        <v>bootstrap=True, criterion=squared_error, max_depth=50, max_features=log2, min_samples_split=10, n_estimators=500</v>
      </c>
      <c r="D2526" t="str">
        <f t="shared" si="477"/>
        <v>True</v>
      </c>
      <c r="E2526" t="str">
        <f t="shared" si="478"/>
        <v>squared_error</v>
      </c>
      <c r="F2526">
        <f t="shared" si="479"/>
        <v>50</v>
      </c>
      <c r="G2526" t="str">
        <f t="shared" si="486"/>
        <v>log2</v>
      </c>
      <c r="H2526" t="str">
        <f t="shared" si="486"/>
        <v>10</v>
      </c>
      <c r="I2526" t="str">
        <f t="shared" si="480"/>
        <v>500</v>
      </c>
      <c r="J2526">
        <f t="shared" si="481"/>
        <v>0.755</v>
      </c>
      <c r="K2526">
        <f t="shared" si="482"/>
        <v>66</v>
      </c>
      <c r="L2526">
        <f t="shared" si="483"/>
        <v>0.75819999999999999</v>
      </c>
      <c r="M2526">
        <f t="shared" si="484"/>
        <v>64.16</v>
      </c>
    </row>
    <row r="2527" spans="1:13" x14ac:dyDescent="0.2">
      <c r="A2527" t="s">
        <v>5205</v>
      </c>
      <c r="B2527" s="1" t="s">
        <v>3601</v>
      </c>
      <c r="C2527" t="str">
        <f t="shared" si="476"/>
        <v>bootstrap=True, criterion=squared_error, max_depth=None, max_features=log2, min_samples_split=10, n_estimators=500</v>
      </c>
      <c r="D2527" t="str">
        <f t="shared" si="477"/>
        <v>True</v>
      </c>
      <c r="E2527" t="str">
        <f t="shared" si="478"/>
        <v>squared_error</v>
      </c>
      <c r="F2527">
        <f t="shared" si="479"/>
        <v>0</v>
      </c>
      <c r="G2527" t="str">
        <f t="shared" si="486"/>
        <v>log2</v>
      </c>
      <c r="H2527" t="str">
        <f t="shared" si="486"/>
        <v>10</v>
      </c>
      <c r="I2527" t="str">
        <f t="shared" si="480"/>
        <v>500</v>
      </c>
      <c r="J2527">
        <f t="shared" si="481"/>
        <v>0.75</v>
      </c>
      <c r="K2527">
        <f t="shared" si="482"/>
        <v>66</v>
      </c>
      <c r="L2527">
        <f t="shared" si="483"/>
        <v>0.75819999999999999</v>
      </c>
      <c r="M2527">
        <f t="shared" si="484"/>
        <v>64.039999999999992</v>
      </c>
    </row>
    <row r="2528" spans="1:13" x14ac:dyDescent="0.2">
      <c r="A2528" t="s">
        <v>5205</v>
      </c>
      <c r="B2528" s="1" t="s">
        <v>3602</v>
      </c>
      <c r="C2528" t="str">
        <f t="shared" si="476"/>
        <v>bootstrap=True, criterion=squared_error, max_depth=None, max_features=log2, min_samples_split=10, n_estimators=500</v>
      </c>
      <c r="D2528" t="str">
        <f t="shared" si="477"/>
        <v>True</v>
      </c>
      <c r="E2528" t="str">
        <f t="shared" si="478"/>
        <v>squared_error</v>
      </c>
      <c r="F2528">
        <f t="shared" si="479"/>
        <v>0</v>
      </c>
      <c r="G2528" t="str">
        <f t="shared" si="486"/>
        <v>log2</v>
      </c>
      <c r="H2528" t="str">
        <f t="shared" si="486"/>
        <v>10</v>
      </c>
      <c r="I2528" t="str">
        <f t="shared" si="480"/>
        <v>500</v>
      </c>
      <c r="J2528">
        <f t="shared" si="481"/>
        <v>0.73499999999999999</v>
      </c>
      <c r="K2528">
        <f t="shared" si="482"/>
        <v>66</v>
      </c>
      <c r="L2528">
        <f t="shared" si="483"/>
        <v>0.75819999999999999</v>
      </c>
      <c r="M2528">
        <f t="shared" si="484"/>
        <v>64.039999999999992</v>
      </c>
    </row>
    <row r="2529" spans="1:13" x14ac:dyDescent="0.2">
      <c r="A2529" t="s">
        <v>5205</v>
      </c>
      <c r="B2529" s="1" t="s">
        <v>3603</v>
      </c>
      <c r="C2529" t="str">
        <f t="shared" si="476"/>
        <v>bootstrap=True, criterion=squared_error, max_depth=None, max_features=log2, min_samples_split=10, n_estimators=500</v>
      </c>
      <c r="D2529" t="str">
        <f t="shared" si="477"/>
        <v>True</v>
      </c>
      <c r="E2529" t="str">
        <f t="shared" si="478"/>
        <v>squared_error</v>
      </c>
      <c r="F2529">
        <f t="shared" si="479"/>
        <v>0</v>
      </c>
      <c r="G2529" t="str">
        <f t="shared" si="486"/>
        <v>log2</v>
      </c>
      <c r="H2529" t="str">
        <f t="shared" si="486"/>
        <v>10</v>
      </c>
      <c r="I2529" t="str">
        <f t="shared" si="480"/>
        <v>500</v>
      </c>
      <c r="J2529">
        <f t="shared" si="481"/>
        <v>0.73299999999999998</v>
      </c>
      <c r="K2529">
        <f t="shared" si="482"/>
        <v>66</v>
      </c>
      <c r="L2529">
        <f t="shared" si="483"/>
        <v>0.75819999999999999</v>
      </c>
      <c r="M2529">
        <f t="shared" si="484"/>
        <v>64.039999999999992</v>
      </c>
    </row>
    <row r="2530" spans="1:13" x14ac:dyDescent="0.2">
      <c r="A2530" t="s">
        <v>5205</v>
      </c>
      <c r="B2530" s="1" t="s">
        <v>3604</v>
      </c>
      <c r="C2530" t="str">
        <f t="shared" si="476"/>
        <v>bootstrap=True, criterion=squared_error, max_depth=None, max_features=log2, min_samples_split=10, n_estimators=500</v>
      </c>
      <c r="D2530" t="str">
        <f t="shared" si="477"/>
        <v>True</v>
      </c>
      <c r="E2530" t="str">
        <f t="shared" si="478"/>
        <v>squared_error</v>
      </c>
      <c r="F2530">
        <f t="shared" si="479"/>
        <v>0</v>
      </c>
      <c r="G2530" t="str">
        <f t="shared" si="486"/>
        <v>log2</v>
      </c>
      <c r="H2530" t="str">
        <f t="shared" si="486"/>
        <v>10</v>
      </c>
      <c r="I2530" t="str">
        <f t="shared" si="480"/>
        <v>500</v>
      </c>
      <c r="J2530">
        <f t="shared" si="481"/>
        <v>0.81799999999999995</v>
      </c>
      <c r="K2530">
        <f t="shared" si="482"/>
        <v>56.2</v>
      </c>
      <c r="L2530">
        <f t="shared" si="483"/>
        <v>0.75819999999999999</v>
      </c>
      <c r="M2530">
        <f t="shared" si="484"/>
        <v>64.039999999999992</v>
      </c>
    </row>
    <row r="2531" spans="1:13" x14ac:dyDescent="0.2">
      <c r="A2531" t="s">
        <v>5205</v>
      </c>
      <c r="B2531" s="1" t="s">
        <v>3607</v>
      </c>
      <c r="C2531" t="str">
        <f t="shared" si="476"/>
        <v>bootstrap=True, criterion=squared_error, max_depth=None, max_features=log2, min_samples_split=10, n_estimators=500</v>
      </c>
      <c r="D2531" t="str">
        <f t="shared" si="477"/>
        <v>True</v>
      </c>
      <c r="E2531" t="str">
        <f t="shared" si="478"/>
        <v>squared_error</v>
      </c>
      <c r="F2531">
        <f t="shared" si="479"/>
        <v>0</v>
      </c>
      <c r="G2531" t="str">
        <f t="shared" si="486"/>
        <v>log2</v>
      </c>
      <c r="H2531" t="str">
        <f t="shared" si="486"/>
        <v>10</v>
      </c>
      <c r="I2531" t="str">
        <f t="shared" si="480"/>
        <v>500</v>
      </c>
      <c r="J2531">
        <f t="shared" si="481"/>
        <v>0.755</v>
      </c>
      <c r="K2531">
        <f t="shared" si="482"/>
        <v>66</v>
      </c>
      <c r="L2531">
        <f t="shared" si="483"/>
        <v>0.75819999999999999</v>
      </c>
      <c r="M2531">
        <f t="shared" si="484"/>
        <v>64.039999999999992</v>
      </c>
    </row>
    <row r="2532" spans="1:13" x14ac:dyDescent="0.2">
      <c r="A2532" t="s">
        <v>5205</v>
      </c>
      <c r="B2532" s="1" t="s">
        <v>3220</v>
      </c>
      <c r="C2532" t="str">
        <f t="shared" si="476"/>
        <v>bootstrap=True, criterion=squared_error, max_depth=50, max_features=log2, min_samples_split=10, n_estimators=100</v>
      </c>
      <c r="D2532" t="str">
        <f t="shared" si="477"/>
        <v>True</v>
      </c>
      <c r="E2532" t="str">
        <f t="shared" si="478"/>
        <v>squared_error</v>
      </c>
      <c r="F2532">
        <f t="shared" si="479"/>
        <v>50</v>
      </c>
      <c r="G2532" t="str">
        <f t="shared" si="486"/>
        <v>log2</v>
      </c>
      <c r="H2532" t="str">
        <f t="shared" si="486"/>
        <v>10</v>
      </c>
      <c r="I2532" t="str">
        <f t="shared" si="480"/>
        <v>100</v>
      </c>
      <c r="J2532">
        <f t="shared" si="481"/>
        <v>0.751</v>
      </c>
      <c r="K2532">
        <f t="shared" si="482"/>
        <v>13.6</v>
      </c>
      <c r="L2532">
        <f t="shared" si="483"/>
        <v>0.75760000000000005</v>
      </c>
      <c r="M2532">
        <f t="shared" si="484"/>
        <v>13.080000000000002</v>
      </c>
    </row>
    <row r="2533" spans="1:13" x14ac:dyDescent="0.2">
      <c r="A2533" t="s">
        <v>5205</v>
      </c>
      <c r="B2533" s="1" t="s">
        <v>3221</v>
      </c>
      <c r="C2533" t="str">
        <f t="shared" si="476"/>
        <v>bootstrap=True, criterion=squared_error, max_depth=50, max_features=log2, min_samples_split=10, n_estimators=100</v>
      </c>
      <c r="D2533" t="str">
        <f t="shared" si="477"/>
        <v>True</v>
      </c>
      <c r="E2533" t="str">
        <f t="shared" si="478"/>
        <v>squared_error</v>
      </c>
      <c r="F2533">
        <f t="shared" si="479"/>
        <v>50</v>
      </c>
      <c r="G2533" t="str">
        <f t="shared" si="486"/>
        <v>log2</v>
      </c>
      <c r="H2533" t="str">
        <f t="shared" si="486"/>
        <v>10</v>
      </c>
      <c r="I2533" t="str">
        <f t="shared" si="480"/>
        <v>100</v>
      </c>
      <c r="J2533">
        <f t="shared" si="481"/>
        <v>0.73499999999999999</v>
      </c>
      <c r="K2533">
        <f t="shared" si="482"/>
        <v>13</v>
      </c>
      <c r="L2533">
        <f t="shared" si="483"/>
        <v>0.75760000000000005</v>
      </c>
      <c r="M2533">
        <f t="shared" si="484"/>
        <v>13.080000000000002</v>
      </c>
    </row>
    <row r="2534" spans="1:13" x14ac:dyDescent="0.2">
      <c r="A2534" t="s">
        <v>5205</v>
      </c>
      <c r="B2534" s="1" t="s">
        <v>3222</v>
      </c>
      <c r="C2534" t="str">
        <f t="shared" si="476"/>
        <v>bootstrap=True, criterion=squared_error, max_depth=50, max_features=log2, min_samples_split=10, n_estimators=100</v>
      </c>
      <c r="D2534" t="str">
        <f t="shared" si="477"/>
        <v>True</v>
      </c>
      <c r="E2534" t="str">
        <f t="shared" si="478"/>
        <v>squared_error</v>
      </c>
      <c r="F2534">
        <f t="shared" si="479"/>
        <v>50</v>
      </c>
      <c r="G2534" t="str">
        <f t="shared" si="486"/>
        <v>log2</v>
      </c>
      <c r="H2534" t="str">
        <f t="shared" si="486"/>
        <v>10</v>
      </c>
      <c r="I2534" t="str">
        <f t="shared" si="480"/>
        <v>100</v>
      </c>
      <c r="J2534">
        <f t="shared" si="481"/>
        <v>0.72899999999999998</v>
      </c>
      <c r="K2534">
        <f t="shared" si="482"/>
        <v>13.5</v>
      </c>
      <c r="L2534">
        <f t="shared" si="483"/>
        <v>0.75760000000000005</v>
      </c>
      <c r="M2534">
        <f t="shared" si="484"/>
        <v>13.080000000000002</v>
      </c>
    </row>
    <row r="2535" spans="1:13" x14ac:dyDescent="0.2">
      <c r="A2535" t="s">
        <v>5205</v>
      </c>
      <c r="B2535" s="1" t="s">
        <v>3223</v>
      </c>
      <c r="C2535" t="str">
        <f t="shared" si="476"/>
        <v>bootstrap=True, criterion=squared_error, max_depth=50, max_features=log2, min_samples_split=10, n_estimators=100</v>
      </c>
      <c r="D2535" t="str">
        <f t="shared" si="477"/>
        <v>True</v>
      </c>
      <c r="E2535" t="str">
        <f t="shared" si="478"/>
        <v>squared_error</v>
      </c>
      <c r="F2535">
        <f t="shared" si="479"/>
        <v>50</v>
      </c>
      <c r="G2535" t="str">
        <f t="shared" si="486"/>
        <v>log2</v>
      </c>
      <c r="H2535" t="str">
        <f t="shared" si="486"/>
        <v>10</v>
      </c>
      <c r="I2535" t="str">
        <f t="shared" si="480"/>
        <v>100</v>
      </c>
      <c r="J2535">
        <f t="shared" si="481"/>
        <v>0.75600000000000001</v>
      </c>
      <c r="K2535">
        <f t="shared" si="482"/>
        <v>13.8</v>
      </c>
      <c r="L2535">
        <f t="shared" si="483"/>
        <v>0.75760000000000005</v>
      </c>
      <c r="M2535">
        <f t="shared" si="484"/>
        <v>13.080000000000002</v>
      </c>
    </row>
    <row r="2536" spans="1:13" x14ac:dyDescent="0.2">
      <c r="A2536" t="s">
        <v>5205</v>
      </c>
      <c r="B2536" s="1" t="s">
        <v>3224</v>
      </c>
      <c r="C2536" t="str">
        <f t="shared" si="476"/>
        <v>bootstrap=True, criterion=squared_error, max_depth=50, max_features=log2, min_samples_split=10, n_estimators=100</v>
      </c>
      <c r="D2536" t="str">
        <f t="shared" si="477"/>
        <v>True</v>
      </c>
      <c r="E2536" t="str">
        <f t="shared" si="478"/>
        <v>squared_error</v>
      </c>
      <c r="F2536">
        <f t="shared" si="479"/>
        <v>50</v>
      </c>
      <c r="G2536" t="str">
        <f t="shared" si="486"/>
        <v>log2</v>
      </c>
      <c r="H2536" t="str">
        <f t="shared" si="486"/>
        <v>10</v>
      </c>
      <c r="I2536" t="str">
        <f t="shared" si="480"/>
        <v>100</v>
      </c>
      <c r="J2536">
        <f t="shared" si="481"/>
        <v>0.81699999999999995</v>
      </c>
      <c r="K2536">
        <f t="shared" si="482"/>
        <v>11.5</v>
      </c>
      <c r="L2536">
        <f t="shared" si="483"/>
        <v>0.75760000000000005</v>
      </c>
      <c r="M2536">
        <f t="shared" si="484"/>
        <v>13.080000000000002</v>
      </c>
    </row>
    <row r="2537" spans="1:13" x14ac:dyDescent="0.2">
      <c r="A2537" t="s">
        <v>5205</v>
      </c>
      <c r="B2537" s="1" t="s">
        <v>3578</v>
      </c>
      <c r="C2537" t="str">
        <f t="shared" si="476"/>
        <v>bootstrap=True, criterion=squared_error, max_depth=None, max_features=log2, min_samples_split=10, n_estimators=100</v>
      </c>
      <c r="D2537" t="str">
        <f t="shared" si="477"/>
        <v>True</v>
      </c>
      <c r="E2537" t="str">
        <f t="shared" si="478"/>
        <v>squared_error</v>
      </c>
      <c r="F2537">
        <f t="shared" si="479"/>
        <v>0</v>
      </c>
      <c r="G2537" t="str">
        <f t="shared" si="486"/>
        <v>log2</v>
      </c>
      <c r="H2537" t="str">
        <f t="shared" si="486"/>
        <v>10</v>
      </c>
      <c r="I2537" t="str">
        <f t="shared" si="480"/>
        <v>100</v>
      </c>
      <c r="J2537">
        <f t="shared" si="481"/>
        <v>0.73499999999999999</v>
      </c>
      <c r="K2537">
        <f t="shared" si="482"/>
        <v>13.2</v>
      </c>
      <c r="L2537">
        <f t="shared" si="483"/>
        <v>0.75760000000000005</v>
      </c>
      <c r="M2537">
        <f t="shared" si="484"/>
        <v>14.040000000000001</v>
      </c>
    </row>
    <row r="2538" spans="1:13" x14ac:dyDescent="0.2">
      <c r="A2538" t="s">
        <v>5205</v>
      </c>
      <c r="B2538" s="1" t="s">
        <v>3579</v>
      </c>
      <c r="C2538" t="str">
        <f t="shared" si="476"/>
        <v>bootstrap=True, criterion=squared_error, max_depth=None, max_features=log2, min_samples_split=10, n_estimators=100</v>
      </c>
      <c r="D2538" t="str">
        <f t="shared" si="477"/>
        <v>True</v>
      </c>
      <c r="E2538" t="str">
        <f t="shared" si="478"/>
        <v>squared_error</v>
      </c>
      <c r="F2538">
        <f t="shared" si="479"/>
        <v>0</v>
      </c>
      <c r="G2538" t="str">
        <f t="shared" si="486"/>
        <v>log2</v>
      </c>
      <c r="H2538" t="str">
        <f t="shared" si="486"/>
        <v>10</v>
      </c>
      <c r="I2538" t="str">
        <f t="shared" si="480"/>
        <v>100</v>
      </c>
      <c r="J2538">
        <f t="shared" si="481"/>
        <v>0.751</v>
      </c>
      <c r="K2538">
        <f t="shared" si="482"/>
        <v>13.7</v>
      </c>
      <c r="L2538">
        <f t="shared" si="483"/>
        <v>0.75760000000000005</v>
      </c>
      <c r="M2538">
        <f t="shared" si="484"/>
        <v>14.040000000000001</v>
      </c>
    </row>
    <row r="2539" spans="1:13" x14ac:dyDescent="0.2">
      <c r="A2539" t="s">
        <v>5205</v>
      </c>
      <c r="B2539" s="1" t="s">
        <v>3580</v>
      </c>
      <c r="C2539" t="str">
        <f t="shared" si="476"/>
        <v>bootstrap=True, criterion=squared_error, max_depth=None, max_features=log2, min_samples_split=10, n_estimators=100</v>
      </c>
      <c r="D2539" t="str">
        <f t="shared" si="477"/>
        <v>True</v>
      </c>
      <c r="E2539" t="str">
        <f t="shared" si="478"/>
        <v>squared_error</v>
      </c>
      <c r="F2539">
        <f t="shared" si="479"/>
        <v>0</v>
      </c>
      <c r="G2539" t="str">
        <f t="shared" si="486"/>
        <v>log2</v>
      </c>
      <c r="H2539" t="str">
        <f t="shared" si="486"/>
        <v>10</v>
      </c>
      <c r="I2539" t="str">
        <f t="shared" si="480"/>
        <v>100</v>
      </c>
      <c r="J2539">
        <f t="shared" si="481"/>
        <v>0.72899999999999998</v>
      </c>
      <c r="K2539">
        <f t="shared" si="482"/>
        <v>14.6</v>
      </c>
      <c r="L2539">
        <f t="shared" si="483"/>
        <v>0.75760000000000005</v>
      </c>
      <c r="M2539">
        <f t="shared" si="484"/>
        <v>14.040000000000001</v>
      </c>
    </row>
    <row r="2540" spans="1:13" x14ac:dyDescent="0.2">
      <c r="A2540" t="s">
        <v>5205</v>
      </c>
      <c r="B2540" s="1" t="s">
        <v>3581</v>
      </c>
      <c r="C2540" t="str">
        <f t="shared" si="476"/>
        <v>bootstrap=True, criterion=squared_error, max_depth=None, max_features=log2, min_samples_split=10, n_estimators=100</v>
      </c>
      <c r="D2540" t="str">
        <f t="shared" si="477"/>
        <v>True</v>
      </c>
      <c r="E2540" t="str">
        <f t="shared" si="478"/>
        <v>squared_error</v>
      </c>
      <c r="F2540">
        <f t="shared" si="479"/>
        <v>0</v>
      </c>
      <c r="G2540" t="str">
        <f t="shared" si="486"/>
        <v>log2</v>
      </c>
      <c r="H2540" t="str">
        <f t="shared" si="486"/>
        <v>10</v>
      </c>
      <c r="I2540" t="str">
        <f t="shared" si="480"/>
        <v>100</v>
      </c>
      <c r="J2540">
        <f t="shared" si="481"/>
        <v>0.81699999999999995</v>
      </c>
      <c r="K2540">
        <f t="shared" si="482"/>
        <v>13.4</v>
      </c>
      <c r="L2540">
        <f t="shared" si="483"/>
        <v>0.75760000000000005</v>
      </c>
      <c r="M2540">
        <f t="shared" si="484"/>
        <v>14.040000000000001</v>
      </c>
    </row>
    <row r="2541" spans="1:13" x14ac:dyDescent="0.2">
      <c r="A2541" t="s">
        <v>5205</v>
      </c>
      <c r="B2541" s="1" t="s">
        <v>3582</v>
      </c>
      <c r="C2541" t="str">
        <f t="shared" si="476"/>
        <v>bootstrap=True, criterion=squared_error, max_depth=None, max_features=log2, min_samples_split=10, n_estimators=100</v>
      </c>
      <c r="D2541" t="str">
        <f t="shared" si="477"/>
        <v>True</v>
      </c>
      <c r="E2541" t="str">
        <f t="shared" si="478"/>
        <v>squared_error</v>
      </c>
      <c r="F2541">
        <f t="shared" si="479"/>
        <v>0</v>
      </c>
      <c r="G2541" t="str">
        <f t="shared" si="486"/>
        <v>log2</v>
      </c>
      <c r="H2541" t="str">
        <f t="shared" si="486"/>
        <v>10</v>
      </c>
      <c r="I2541" t="str">
        <f t="shared" si="480"/>
        <v>100</v>
      </c>
      <c r="J2541">
        <f t="shared" si="481"/>
        <v>0.75600000000000001</v>
      </c>
      <c r="K2541">
        <f t="shared" si="482"/>
        <v>15.3</v>
      </c>
      <c r="L2541">
        <f t="shared" si="483"/>
        <v>0.75760000000000005</v>
      </c>
      <c r="M2541">
        <f t="shared" si="484"/>
        <v>14.040000000000001</v>
      </c>
    </row>
    <row r="2542" spans="1:13" x14ac:dyDescent="0.2">
      <c r="A2542" t="s">
        <v>5205</v>
      </c>
      <c r="B2542" s="1" t="s">
        <v>2465</v>
      </c>
      <c r="C2542" t="str">
        <f t="shared" si="476"/>
        <v>bootstrap=True, criterion=squared_error, max_depth=20, max_features=sqrt, min_samples_split=10, n_estimators=150</v>
      </c>
      <c r="D2542" t="str">
        <f t="shared" si="477"/>
        <v>True</v>
      </c>
      <c r="E2542" t="str">
        <f t="shared" si="478"/>
        <v>squared_error</v>
      </c>
      <c r="F2542">
        <f t="shared" si="479"/>
        <v>20</v>
      </c>
      <c r="G2542" t="str">
        <f t="shared" ref="G2542:H2561" si="487">MID($B2542,FIND(G$1,$B2542,1)+LEN(G$1)+1,FIND(H$1,$B2542,1)-(FIND(G$1,$B2542,1)+LEN(G$1))-3)</f>
        <v>sqrt</v>
      </c>
      <c r="H2542" t="str">
        <f t="shared" si="487"/>
        <v>10</v>
      </c>
      <c r="I2542" t="str">
        <f t="shared" si="480"/>
        <v>150</v>
      </c>
      <c r="J2542">
        <f t="shared" si="481"/>
        <v>0.745</v>
      </c>
      <c r="K2542">
        <f t="shared" si="482"/>
        <v>35.6</v>
      </c>
      <c r="L2542">
        <f t="shared" si="483"/>
        <v>0.7572000000000001</v>
      </c>
      <c r="M2542">
        <f t="shared" si="484"/>
        <v>32.28</v>
      </c>
    </row>
    <row r="2543" spans="1:13" x14ac:dyDescent="0.2">
      <c r="A2543" t="s">
        <v>5205</v>
      </c>
      <c r="B2543" s="1" t="s">
        <v>2468</v>
      </c>
      <c r="C2543" t="str">
        <f t="shared" si="476"/>
        <v>bootstrap=True, criterion=squared_error, max_depth=20, max_features=sqrt, min_samples_split=10, n_estimators=150</v>
      </c>
      <c r="D2543" t="str">
        <f t="shared" si="477"/>
        <v>True</v>
      </c>
      <c r="E2543" t="str">
        <f t="shared" si="478"/>
        <v>squared_error</v>
      </c>
      <c r="F2543">
        <f t="shared" si="479"/>
        <v>20</v>
      </c>
      <c r="G2543" t="str">
        <f t="shared" si="487"/>
        <v>sqrt</v>
      </c>
      <c r="H2543" t="str">
        <f t="shared" si="487"/>
        <v>10</v>
      </c>
      <c r="I2543" t="str">
        <f t="shared" si="480"/>
        <v>150</v>
      </c>
      <c r="J2543">
        <f t="shared" si="481"/>
        <v>0.73799999999999999</v>
      </c>
      <c r="K2543">
        <f t="shared" si="482"/>
        <v>32.4</v>
      </c>
      <c r="L2543">
        <f t="shared" si="483"/>
        <v>0.7572000000000001</v>
      </c>
      <c r="M2543">
        <f t="shared" si="484"/>
        <v>32.28</v>
      </c>
    </row>
    <row r="2544" spans="1:13" x14ac:dyDescent="0.2">
      <c r="A2544" t="s">
        <v>5205</v>
      </c>
      <c r="B2544" s="1" t="s">
        <v>2469</v>
      </c>
      <c r="C2544" t="str">
        <f t="shared" si="476"/>
        <v>bootstrap=True, criterion=squared_error, max_depth=20, max_features=sqrt, min_samples_split=10, n_estimators=150</v>
      </c>
      <c r="D2544" t="str">
        <f t="shared" si="477"/>
        <v>True</v>
      </c>
      <c r="E2544" t="str">
        <f t="shared" si="478"/>
        <v>squared_error</v>
      </c>
      <c r="F2544">
        <f t="shared" si="479"/>
        <v>20</v>
      </c>
      <c r="G2544" t="str">
        <f t="shared" si="487"/>
        <v>sqrt</v>
      </c>
      <c r="H2544" t="str">
        <f t="shared" si="487"/>
        <v>10</v>
      </c>
      <c r="I2544" t="str">
        <f t="shared" si="480"/>
        <v>150</v>
      </c>
      <c r="J2544">
        <f t="shared" si="481"/>
        <v>0.73599999999999999</v>
      </c>
      <c r="K2544">
        <f t="shared" si="482"/>
        <v>32.700000000000003</v>
      </c>
      <c r="L2544">
        <f t="shared" si="483"/>
        <v>0.7572000000000001</v>
      </c>
      <c r="M2544">
        <f t="shared" si="484"/>
        <v>32.28</v>
      </c>
    </row>
    <row r="2545" spans="1:13" x14ac:dyDescent="0.2">
      <c r="A2545" t="s">
        <v>5205</v>
      </c>
      <c r="B2545" s="1" t="s">
        <v>2473</v>
      </c>
      <c r="C2545" t="str">
        <f t="shared" si="476"/>
        <v>bootstrap=True, criterion=squared_error, max_depth=20, max_features=sqrt, min_samples_split=10, n_estimators=150</v>
      </c>
      <c r="D2545" t="str">
        <f t="shared" si="477"/>
        <v>True</v>
      </c>
      <c r="E2545" t="str">
        <f t="shared" si="478"/>
        <v>squared_error</v>
      </c>
      <c r="F2545">
        <f t="shared" si="479"/>
        <v>20</v>
      </c>
      <c r="G2545" t="str">
        <f t="shared" si="487"/>
        <v>sqrt</v>
      </c>
      <c r="H2545" t="str">
        <f t="shared" si="487"/>
        <v>10</v>
      </c>
      <c r="I2545" t="str">
        <f t="shared" si="480"/>
        <v>150</v>
      </c>
      <c r="J2545">
        <f t="shared" si="481"/>
        <v>0.749</v>
      </c>
      <c r="K2545">
        <f t="shared" si="482"/>
        <v>32.299999999999997</v>
      </c>
      <c r="L2545">
        <f t="shared" si="483"/>
        <v>0.7572000000000001</v>
      </c>
      <c r="M2545">
        <f t="shared" si="484"/>
        <v>32.28</v>
      </c>
    </row>
    <row r="2546" spans="1:13" x14ac:dyDescent="0.2">
      <c r="A2546" t="s">
        <v>5205</v>
      </c>
      <c r="B2546" s="1" t="s">
        <v>2474</v>
      </c>
      <c r="C2546" t="str">
        <f t="shared" si="476"/>
        <v>bootstrap=True, criterion=squared_error, max_depth=20, max_features=sqrt, min_samples_split=10, n_estimators=150</v>
      </c>
      <c r="D2546" t="str">
        <f t="shared" si="477"/>
        <v>True</v>
      </c>
      <c r="E2546" t="str">
        <f t="shared" si="478"/>
        <v>squared_error</v>
      </c>
      <c r="F2546">
        <f t="shared" si="479"/>
        <v>20</v>
      </c>
      <c r="G2546" t="str">
        <f t="shared" si="487"/>
        <v>sqrt</v>
      </c>
      <c r="H2546" t="str">
        <f t="shared" si="487"/>
        <v>10</v>
      </c>
      <c r="I2546" t="str">
        <f t="shared" si="480"/>
        <v>150</v>
      </c>
      <c r="J2546">
        <f t="shared" si="481"/>
        <v>0.81799999999999995</v>
      </c>
      <c r="K2546">
        <f t="shared" si="482"/>
        <v>28.4</v>
      </c>
      <c r="L2546">
        <f t="shared" si="483"/>
        <v>0.7572000000000001</v>
      </c>
      <c r="M2546">
        <f t="shared" si="484"/>
        <v>32.28</v>
      </c>
    </row>
    <row r="2547" spans="1:13" x14ac:dyDescent="0.2">
      <c r="A2547" t="s">
        <v>5205</v>
      </c>
      <c r="B2547" s="1" t="s">
        <v>3225</v>
      </c>
      <c r="C2547" t="str">
        <f t="shared" si="476"/>
        <v>bootstrap=True, criterion=squared_error, max_depth=50, max_features=log2, min_samples_split=10, n_estimators=150</v>
      </c>
      <c r="D2547" t="str">
        <f t="shared" si="477"/>
        <v>True</v>
      </c>
      <c r="E2547" t="str">
        <f t="shared" si="478"/>
        <v>squared_error</v>
      </c>
      <c r="F2547">
        <f t="shared" si="479"/>
        <v>50</v>
      </c>
      <c r="G2547" t="str">
        <f t="shared" si="487"/>
        <v>log2</v>
      </c>
      <c r="H2547" t="str">
        <f t="shared" si="487"/>
        <v>10</v>
      </c>
      <c r="I2547" t="str">
        <f t="shared" si="480"/>
        <v>150</v>
      </c>
      <c r="J2547">
        <f t="shared" si="481"/>
        <v>0.75</v>
      </c>
      <c r="K2547">
        <f t="shared" si="482"/>
        <v>20.399999999999999</v>
      </c>
      <c r="L2547">
        <f t="shared" si="483"/>
        <v>0.75719999999999998</v>
      </c>
      <c r="M2547">
        <f t="shared" si="484"/>
        <v>19.18</v>
      </c>
    </row>
    <row r="2548" spans="1:13" x14ac:dyDescent="0.2">
      <c r="A2548" t="s">
        <v>5205</v>
      </c>
      <c r="B2548" s="1" t="s">
        <v>3227</v>
      </c>
      <c r="C2548" t="str">
        <f t="shared" si="476"/>
        <v>bootstrap=True, criterion=squared_error, max_depth=50, max_features=log2, min_samples_split=10, n_estimators=150</v>
      </c>
      <c r="D2548" t="str">
        <f t="shared" si="477"/>
        <v>True</v>
      </c>
      <c r="E2548" t="str">
        <f t="shared" si="478"/>
        <v>squared_error</v>
      </c>
      <c r="F2548">
        <f t="shared" si="479"/>
        <v>50</v>
      </c>
      <c r="G2548" t="str">
        <f t="shared" si="487"/>
        <v>log2</v>
      </c>
      <c r="H2548" t="str">
        <f t="shared" si="487"/>
        <v>10</v>
      </c>
      <c r="I2548" t="str">
        <f t="shared" si="480"/>
        <v>150</v>
      </c>
      <c r="J2548">
        <f t="shared" si="481"/>
        <v>0.73299999999999998</v>
      </c>
      <c r="K2548">
        <f t="shared" si="482"/>
        <v>19.600000000000001</v>
      </c>
      <c r="L2548">
        <f t="shared" si="483"/>
        <v>0.75719999999999998</v>
      </c>
      <c r="M2548">
        <f t="shared" si="484"/>
        <v>19.18</v>
      </c>
    </row>
    <row r="2549" spans="1:13" x14ac:dyDescent="0.2">
      <c r="A2549" t="s">
        <v>5205</v>
      </c>
      <c r="B2549" s="1" t="s">
        <v>3229</v>
      </c>
      <c r="C2549" t="str">
        <f t="shared" si="476"/>
        <v>bootstrap=True, criterion=squared_error, max_depth=50, max_features=log2, min_samples_split=10, n_estimators=150</v>
      </c>
      <c r="D2549" t="str">
        <f t="shared" si="477"/>
        <v>True</v>
      </c>
      <c r="E2549" t="str">
        <f t="shared" si="478"/>
        <v>squared_error</v>
      </c>
      <c r="F2549">
        <f t="shared" si="479"/>
        <v>50</v>
      </c>
      <c r="G2549" t="str">
        <f t="shared" si="487"/>
        <v>log2</v>
      </c>
      <c r="H2549" t="str">
        <f t="shared" si="487"/>
        <v>10</v>
      </c>
      <c r="I2549" t="str">
        <f t="shared" si="480"/>
        <v>150</v>
      </c>
      <c r="J2549">
        <f t="shared" si="481"/>
        <v>0.73299999999999998</v>
      </c>
      <c r="K2549">
        <f t="shared" si="482"/>
        <v>19.600000000000001</v>
      </c>
      <c r="L2549">
        <f t="shared" si="483"/>
        <v>0.75719999999999998</v>
      </c>
      <c r="M2549">
        <f t="shared" si="484"/>
        <v>19.18</v>
      </c>
    </row>
    <row r="2550" spans="1:13" x14ac:dyDescent="0.2">
      <c r="A2550" t="s">
        <v>5205</v>
      </c>
      <c r="B2550" s="1" t="s">
        <v>3232</v>
      </c>
      <c r="C2550" t="str">
        <f t="shared" si="476"/>
        <v>bootstrap=True, criterion=squared_error, max_depth=50, max_features=log2, min_samples_split=10, n_estimators=150</v>
      </c>
      <c r="D2550" t="str">
        <f t="shared" si="477"/>
        <v>True</v>
      </c>
      <c r="E2550" t="str">
        <f t="shared" si="478"/>
        <v>squared_error</v>
      </c>
      <c r="F2550">
        <f t="shared" si="479"/>
        <v>50</v>
      </c>
      <c r="G2550" t="str">
        <f t="shared" si="487"/>
        <v>log2</v>
      </c>
      <c r="H2550" t="str">
        <f t="shared" si="487"/>
        <v>10</v>
      </c>
      <c r="I2550" t="str">
        <f t="shared" si="480"/>
        <v>150</v>
      </c>
      <c r="J2550">
        <f t="shared" si="481"/>
        <v>0.755</v>
      </c>
      <c r="K2550">
        <f t="shared" si="482"/>
        <v>19.899999999999999</v>
      </c>
      <c r="L2550">
        <f t="shared" si="483"/>
        <v>0.75719999999999998</v>
      </c>
      <c r="M2550">
        <f t="shared" si="484"/>
        <v>19.18</v>
      </c>
    </row>
    <row r="2551" spans="1:13" x14ac:dyDescent="0.2">
      <c r="A2551" t="s">
        <v>5205</v>
      </c>
      <c r="B2551" s="1" t="s">
        <v>3234</v>
      </c>
      <c r="C2551" t="str">
        <f t="shared" si="476"/>
        <v>bootstrap=True, criterion=squared_error, max_depth=50, max_features=log2, min_samples_split=10, n_estimators=150</v>
      </c>
      <c r="D2551" t="str">
        <f t="shared" si="477"/>
        <v>True</v>
      </c>
      <c r="E2551" t="str">
        <f t="shared" si="478"/>
        <v>squared_error</v>
      </c>
      <c r="F2551">
        <f t="shared" si="479"/>
        <v>50</v>
      </c>
      <c r="G2551" t="str">
        <f t="shared" si="487"/>
        <v>log2</v>
      </c>
      <c r="H2551" t="str">
        <f t="shared" si="487"/>
        <v>10</v>
      </c>
      <c r="I2551" t="str">
        <f t="shared" si="480"/>
        <v>150</v>
      </c>
      <c r="J2551">
        <f t="shared" si="481"/>
        <v>0.81499999999999995</v>
      </c>
      <c r="K2551">
        <f t="shared" si="482"/>
        <v>16.399999999999999</v>
      </c>
      <c r="L2551">
        <f t="shared" si="483"/>
        <v>0.75719999999999998</v>
      </c>
      <c r="M2551">
        <f t="shared" si="484"/>
        <v>19.18</v>
      </c>
    </row>
    <row r="2552" spans="1:13" x14ac:dyDescent="0.2">
      <c r="A2552" t="s">
        <v>5205</v>
      </c>
      <c r="B2552" s="1" t="s">
        <v>3583</v>
      </c>
      <c r="C2552" t="str">
        <f t="shared" si="476"/>
        <v>bootstrap=True, criterion=squared_error, max_depth=None, max_features=log2, min_samples_split=10, n_estimators=150</v>
      </c>
      <c r="D2552" t="str">
        <f t="shared" si="477"/>
        <v>True</v>
      </c>
      <c r="E2552" t="str">
        <f t="shared" si="478"/>
        <v>squared_error</v>
      </c>
      <c r="F2552">
        <f t="shared" si="479"/>
        <v>0</v>
      </c>
      <c r="G2552" t="str">
        <f t="shared" si="487"/>
        <v>log2</v>
      </c>
      <c r="H2552" t="str">
        <f t="shared" si="487"/>
        <v>10</v>
      </c>
      <c r="I2552" t="str">
        <f t="shared" si="480"/>
        <v>150</v>
      </c>
      <c r="J2552">
        <f t="shared" si="481"/>
        <v>0.75</v>
      </c>
      <c r="K2552">
        <f t="shared" si="482"/>
        <v>21</v>
      </c>
      <c r="L2552">
        <f t="shared" si="483"/>
        <v>0.75719999999999998</v>
      </c>
      <c r="M2552">
        <f t="shared" si="484"/>
        <v>19.600000000000001</v>
      </c>
    </row>
    <row r="2553" spans="1:13" x14ac:dyDescent="0.2">
      <c r="A2553" t="s">
        <v>5205</v>
      </c>
      <c r="B2553" s="1" t="s">
        <v>3584</v>
      </c>
      <c r="C2553" t="str">
        <f t="shared" si="476"/>
        <v>bootstrap=True, criterion=squared_error, max_depth=None, max_features=log2, min_samples_split=10, n_estimators=150</v>
      </c>
      <c r="D2553" t="str">
        <f t="shared" si="477"/>
        <v>True</v>
      </c>
      <c r="E2553" t="str">
        <f t="shared" si="478"/>
        <v>squared_error</v>
      </c>
      <c r="F2553">
        <f t="shared" si="479"/>
        <v>0</v>
      </c>
      <c r="G2553" t="str">
        <f t="shared" si="487"/>
        <v>log2</v>
      </c>
      <c r="H2553" t="str">
        <f t="shared" si="487"/>
        <v>10</v>
      </c>
      <c r="I2553" t="str">
        <f t="shared" si="480"/>
        <v>150</v>
      </c>
      <c r="J2553">
        <f t="shared" si="481"/>
        <v>0.73299999999999998</v>
      </c>
      <c r="K2553">
        <f t="shared" si="482"/>
        <v>19.899999999999999</v>
      </c>
      <c r="L2553">
        <f t="shared" si="483"/>
        <v>0.75719999999999998</v>
      </c>
      <c r="M2553">
        <f t="shared" si="484"/>
        <v>19.600000000000001</v>
      </c>
    </row>
    <row r="2554" spans="1:13" x14ac:dyDescent="0.2">
      <c r="A2554" t="s">
        <v>5205</v>
      </c>
      <c r="B2554" s="1" t="s">
        <v>3586</v>
      </c>
      <c r="C2554" t="str">
        <f t="shared" si="476"/>
        <v>bootstrap=True, criterion=squared_error, max_depth=None, max_features=log2, min_samples_split=10, n_estimators=150</v>
      </c>
      <c r="D2554" t="str">
        <f t="shared" si="477"/>
        <v>True</v>
      </c>
      <c r="E2554" t="str">
        <f t="shared" si="478"/>
        <v>squared_error</v>
      </c>
      <c r="F2554">
        <f t="shared" si="479"/>
        <v>0</v>
      </c>
      <c r="G2554" t="str">
        <f t="shared" si="487"/>
        <v>log2</v>
      </c>
      <c r="H2554" t="str">
        <f t="shared" si="487"/>
        <v>10</v>
      </c>
      <c r="I2554" t="str">
        <f t="shared" si="480"/>
        <v>150</v>
      </c>
      <c r="J2554">
        <f t="shared" si="481"/>
        <v>0.73299999999999998</v>
      </c>
      <c r="K2554">
        <f t="shared" si="482"/>
        <v>20.3</v>
      </c>
      <c r="L2554">
        <f t="shared" si="483"/>
        <v>0.75719999999999998</v>
      </c>
      <c r="M2554">
        <f t="shared" si="484"/>
        <v>19.600000000000001</v>
      </c>
    </row>
    <row r="2555" spans="1:13" x14ac:dyDescent="0.2">
      <c r="A2555" t="s">
        <v>5205</v>
      </c>
      <c r="B2555" s="1" t="s">
        <v>3590</v>
      </c>
      <c r="C2555" t="str">
        <f t="shared" si="476"/>
        <v>bootstrap=True, criterion=squared_error, max_depth=None, max_features=log2, min_samples_split=10, n_estimators=150</v>
      </c>
      <c r="D2555" t="str">
        <f t="shared" si="477"/>
        <v>True</v>
      </c>
      <c r="E2555" t="str">
        <f t="shared" si="478"/>
        <v>squared_error</v>
      </c>
      <c r="F2555">
        <f t="shared" si="479"/>
        <v>0</v>
      </c>
      <c r="G2555" t="str">
        <f t="shared" si="487"/>
        <v>log2</v>
      </c>
      <c r="H2555" t="str">
        <f t="shared" si="487"/>
        <v>10</v>
      </c>
      <c r="I2555" t="str">
        <f t="shared" si="480"/>
        <v>150</v>
      </c>
      <c r="J2555">
        <f t="shared" si="481"/>
        <v>0.755</v>
      </c>
      <c r="K2555">
        <f t="shared" si="482"/>
        <v>20.100000000000001</v>
      </c>
      <c r="L2555">
        <f t="shared" si="483"/>
        <v>0.75719999999999998</v>
      </c>
      <c r="M2555">
        <f t="shared" si="484"/>
        <v>19.600000000000001</v>
      </c>
    </row>
    <row r="2556" spans="1:13" x14ac:dyDescent="0.2">
      <c r="A2556" t="s">
        <v>5205</v>
      </c>
      <c r="B2556" s="1" t="s">
        <v>3591</v>
      </c>
      <c r="C2556" t="str">
        <f t="shared" si="476"/>
        <v>bootstrap=True, criterion=squared_error, max_depth=None, max_features=log2, min_samples_split=10, n_estimators=150</v>
      </c>
      <c r="D2556" t="str">
        <f t="shared" si="477"/>
        <v>True</v>
      </c>
      <c r="E2556" t="str">
        <f t="shared" si="478"/>
        <v>squared_error</v>
      </c>
      <c r="F2556">
        <f t="shared" si="479"/>
        <v>0</v>
      </c>
      <c r="G2556" t="str">
        <f t="shared" si="487"/>
        <v>log2</v>
      </c>
      <c r="H2556" t="str">
        <f t="shared" si="487"/>
        <v>10</v>
      </c>
      <c r="I2556" t="str">
        <f t="shared" si="480"/>
        <v>150</v>
      </c>
      <c r="J2556">
        <f t="shared" si="481"/>
        <v>0.81499999999999995</v>
      </c>
      <c r="K2556">
        <f t="shared" si="482"/>
        <v>16.7</v>
      </c>
      <c r="L2556">
        <f t="shared" si="483"/>
        <v>0.75719999999999998</v>
      </c>
      <c r="M2556">
        <f t="shared" si="484"/>
        <v>19.600000000000001</v>
      </c>
    </row>
    <row r="2557" spans="1:13" x14ac:dyDescent="0.2">
      <c r="A2557" t="s">
        <v>5205</v>
      </c>
      <c r="B2557" s="1" t="s">
        <v>2460</v>
      </c>
      <c r="C2557" t="str">
        <f t="shared" si="476"/>
        <v>bootstrap=True, criterion=squared_error, max_depth=20, max_features=sqrt, min_samples_split=10, n_estimators=100</v>
      </c>
      <c r="D2557" t="str">
        <f t="shared" si="477"/>
        <v>True</v>
      </c>
      <c r="E2557" t="str">
        <f t="shared" si="478"/>
        <v>squared_error</v>
      </c>
      <c r="F2557">
        <f t="shared" si="479"/>
        <v>20</v>
      </c>
      <c r="G2557" t="str">
        <f t="shared" si="487"/>
        <v>sqrt</v>
      </c>
      <c r="H2557" t="str">
        <f t="shared" si="487"/>
        <v>10</v>
      </c>
      <c r="I2557" t="str">
        <f t="shared" si="480"/>
        <v>100</v>
      </c>
      <c r="J2557">
        <f t="shared" si="481"/>
        <v>0.745</v>
      </c>
      <c r="K2557">
        <f t="shared" si="482"/>
        <v>24.1</v>
      </c>
      <c r="L2557">
        <f t="shared" si="483"/>
        <v>0.75600000000000001</v>
      </c>
      <c r="M2557">
        <f t="shared" si="484"/>
        <v>23.08</v>
      </c>
    </row>
    <row r="2558" spans="1:13" x14ac:dyDescent="0.2">
      <c r="A2558" t="s">
        <v>5205</v>
      </c>
      <c r="B2558" s="1" t="s">
        <v>2461</v>
      </c>
      <c r="C2558" t="str">
        <f t="shared" si="476"/>
        <v>bootstrap=True, criterion=squared_error, max_depth=20, max_features=sqrt, min_samples_split=10, n_estimators=100</v>
      </c>
      <c r="D2558" t="str">
        <f t="shared" si="477"/>
        <v>True</v>
      </c>
      <c r="E2558" t="str">
        <f t="shared" si="478"/>
        <v>squared_error</v>
      </c>
      <c r="F2558">
        <f t="shared" si="479"/>
        <v>20</v>
      </c>
      <c r="G2558" t="str">
        <f t="shared" si="487"/>
        <v>sqrt</v>
      </c>
      <c r="H2558" t="str">
        <f t="shared" si="487"/>
        <v>10</v>
      </c>
      <c r="I2558" t="str">
        <f t="shared" si="480"/>
        <v>100</v>
      </c>
      <c r="J2558">
        <f t="shared" si="481"/>
        <v>0.73499999999999999</v>
      </c>
      <c r="K2558">
        <f t="shared" si="482"/>
        <v>22.7</v>
      </c>
      <c r="L2558">
        <f t="shared" si="483"/>
        <v>0.75600000000000001</v>
      </c>
      <c r="M2558">
        <f t="shared" si="484"/>
        <v>23.08</v>
      </c>
    </row>
    <row r="2559" spans="1:13" x14ac:dyDescent="0.2">
      <c r="A2559" t="s">
        <v>5205</v>
      </c>
      <c r="B2559" s="1" t="s">
        <v>2462</v>
      </c>
      <c r="C2559" t="str">
        <f t="shared" si="476"/>
        <v>bootstrap=True, criterion=squared_error, max_depth=20, max_features=sqrt, min_samples_split=10, n_estimators=100</v>
      </c>
      <c r="D2559" t="str">
        <f t="shared" si="477"/>
        <v>True</v>
      </c>
      <c r="E2559" t="str">
        <f t="shared" si="478"/>
        <v>squared_error</v>
      </c>
      <c r="F2559">
        <f t="shared" si="479"/>
        <v>20</v>
      </c>
      <c r="G2559" t="str">
        <f t="shared" si="487"/>
        <v>sqrt</v>
      </c>
      <c r="H2559" t="str">
        <f t="shared" si="487"/>
        <v>10</v>
      </c>
      <c r="I2559" t="str">
        <f t="shared" si="480"/>
        <v>100</v>
      </c>
      <c r="J2559">
        <f t="shared" si="481"/>
        <v>0.73199999999999998</v>
      </c>
      <c r="K2559">
        <f t="shared" si="482"/>
        <v>23.2</v>
      </c>
      <c r="L2559">
        <f t="shared" si="483"/>
        <v>0.75600000000000001</v>
      </c>
      <c r="M2559">
        <f t="shared" si="484"/>
        <v>23.08</v>
      </c>
    </row>
    <row r="2560" spans="1:13" x14ac:dyDescent="0.2">
      <c r="A2560" t="s">
        <v>5205</v>
      </c>
      <c r="B2560" s="1" t="s">
        <v>2463</v>
      </c>
      <c r="C2560" t="str">
        <f t="shared" si="476"/>
        <v>bootstrap=True, criterion=squared_error, max_depth=20, max_features=sqrt, min_samples_split=10, n_estimators=100</v>
      </c>
      <c r="D2560" t="str">
        <f t="shared" si="477"/>
        <v>True</v>
      </c>
      <c r="E2560" t="str">
        <f t="shared" si="478"/>
        <v>squared_error</v>
      </c>
      <c r="F2560">
        <f t="shared" si="479"/>
        <v>20</v>
      </c>
      <c r="G2560" t="str">
        <f t="shared" si="487"/>
        <v>sqrt</v>
      </c>
      <c r="H2560" t="str">
        <f t="shared" si="487"/>
        <v>10</v>
      </c>
      <c r="I2560" t="str">
        <f t="shared" si="480"/>
        <v>100</v>
      </c>
      <c r="J2560">
        <f t="shared" si="481"/>
        <v>0.749</v>
      </c>
      <c r="K2560">
        <f t="shared" si="482"/>
        <v>24.6</v>
      </c>
      <c r="L2560">
        <f t="shared" si="483"/>
        <v>0.75600000000000001</v>
      </c>
      <c r="M2560">
        <f t="shared" si="484"/>
        <v>23.08</v>
      </c>
    </row>
    <row r="2561" spans="1:13" x14ac:dyDescent="0.2">
      <c r="A2561" t="s">
        <v>5205</v>
      </c>
      <c r="B2561" s="1" t="s">
        <v>2464</v>
      </c>
      <c r="C2561" t="str">
        <f t="shared" si="476"/>
        <v>bootstrap=True, criterion=squared_error, max_depth=20, max_features=sqrt, min_samples_split=10, n_estimators=100</v>
      </c>
      <c r="D2561" t="str">
        <f t="shared" si="477"/>
        <v>True</v>
      </c>
      <c r="E2561" t="str">
        <f t="shared" si="478"/>
        <v>squared_error</v>
      </c>
      <c r="F2561">
        <f t="shared" si="479"/>
        <v>20</v>
      </c>
      <c r="G2561" t="str">
        <f t="shared" si="487"/>
        <v>sqrt</v>
      </c>
      <c r="H2561" t="str">
        <f t="shared" si="487"/>
        <v>10</v>
      </c>
      <c r="I2561" t="str">
        <f t="shared" si="480"/>
        <v>100</v>
      </c>
      <c r="J2561">
        <f t="shared" si="481"/>
        <v>0.81899999999999995</v>
      </c>
      <c r="K2561">
        <f t="shared" si="482"/>
        <v>20.8</v>
      </c>
      <c r="L2561">
        <f t="shared" si="483"/>
        <v>0.75600000000000001</v>
      </c>
      <c r="M2561">
        <f t="shared" si="484"/>
        <v>23.08</v>
      </c>
    </row>
    <row r="2562" spans="1:13" x14ac:dyDescent="0.2">
      <c r="A2562" t="s">
        <v>5205</v>
      </c>
      <c r="B2562" s="1" t="s">
        <v>2520</v>
      </c>
      <c r="C2562" t="str">
        <f t="shared" ref="C2562:C2625" si="488">MID($B2562,FIND(D$1,$B2562,1),FIND(J$1,$B2562,1)-17)</f>
        <v>bootstrap=True, criterion=squared_error, max_depth=20, max_features=log2, min_samples_split=10, n_estimators=100</v>
      </c>
      <c r="D2562" t="str">
        <f t="shared" ref="D2562:D2625" si="489">MID($B2562,FIND(D$1,$B2562,1)+LEN(D$1),FIND(E$1,$B2562,1)-(FIND(D$1,$B2562,1)+LEN(D$1))-2)</f>
        <v>True</v>
      </c>
      <c r="E2562" t="str">
        <f t="shared" ref="E2562:E2625" si="490">MID($B2562,FIND(E$1,$B2562,1)+LEN(E$1)+1,FIND(F$1,$B2562,1)-(FIND(E$1,$B2562,1)+LEN(E$1))-3)</f>
        <v>squared_error</v>
      </c>
      <c r="F2562">
        <f t="shared" ref="F2562:F2625" si="491">IFERROR(MID($B2562,FIND(F$1,$B2562,1)+LEN(F$1)+1,FIND(G$1,$B2562,1)-(FIND(F$1,$B2562,1)+LEN(F$1))-3)+0,0)</f>
        <v>20</v>
      </c>
      <c r="G2562" t="str">
        <f t="shared" ref="G2562:H2581" si="492">MID($B2562,FIND(G$1,$B2562,1)+LEN(G$1)+1,FIND(H$1,$B2562,1)-(FIND(G$1,$B2562,1)+LEN(G$1))-3)</f>
        <v>log2</v>
      </c>
      <c r="H2562" t="str">
        <f t="shared" si="492"/>
        <v>10</v>
      </c>
      <c r="I2562" t="str">
        <f t="shared" ref="I2562:I2625" si="493">MID($B2562,FIND(I$1,$B2562,1)+LEN(I$1)+1,FIND(J$1,$B2562,1)-(FIND(I$1,$B2562,1)+LEN(I$1))-4)</f>
        <v>100</v>
      </c>
      <c r="J2562">
        <f t="shared" ref="J2562:J2625" si="494">MID($B2562,FIND(J$1,$B2562,1)+LEN(J$1)+1,FIND(K$1,$B2562,1)-(FIND(J$1,$B2562,1)+LEN(J$1))-2)+0</f>
        <v>0.74</v>
      </c>
      <c r="K2562">
        <f t="shared" ref="K2562:K2625" si="495">IF(RIGHT(B2562,1)="n",60*MID(RIGHT(B2562,7),1,4),MID(RIGHT(B2562,5),1,4))+0</f>
        <v>13.1</v>
      </c>
      <c r="L2562">
        <f t="shared" ref="L2562:L2625" si="496">AVERAGEIFS(J:J,$C:$C,$C2562)</f>
        <v>0.75319999999999987</v>
      </c>
      <c r="M2562">
        <f t="shared" ref="M2562:M2625" si="497">AVERAGEIFS(K:K,$C:$C,$C2562)</f>
        <v>12.14</v>
      </c>
    </row>
    <row r="2563" spans="1:13" x14ac:dyDescent="0.2">
      <c r="A2563" t="s">
        <v>5205</v>
      </c>
      <c r="B2563" s="1" t="s">
        <v>2521</v>
      </c>
      <c r="C2563" t="str">
        <f t="shared" si="488"/>
        <v>bootstrap=True, criterion=squared_error, max_depth=20, max_features=log2, min_samples_split=10, n_estimators=100</v>
      </c>
      <c r="D2563" t="str">
        <f t="shared" si="489"/>
        <v>True</v>
      </c>
      <c r="E2563" t="str">
        <f t="shared" si="490"/>
        <v>squared_error</v>
      </c>
      <c r="F2563">
        <f t="shared" si="491"/>
        <v>20</v>
      </c>
      <c r="G2563" t="str">
        <f t="shared" si="492"/>
        <v>log2</v>
      </c>
      <c r="H2563" t="str">
        <f t="shared" si="492"/>
        <v>10</v>
      </c>
      <c r="I2563" t="str">
        <f t="shared" si="493"/>
        <v>100</v>
      </c>
      <c r="J2563">
        <f t="shared" si="494"/>
        <v>0.72799999999999998</v>
      </c>
      <c r="K2563">
        <f t="shared" si="495"/>
        <v>12.7</v>
      </c>
      <c r="L2563">
        <f t="shared" si="496"/>
        <v>0.75319999999999987</v>
      </c>
      <c r="M2563">
        <f t="shared" si="497"/>
        <v>12.14</v>
      </c>
    </row>
    <row r="2564" spans="1:13" x14ac:dyDescent="0.2">
      <c r="A2564" t="s">
        <v>5205</v>
      </c>
      <c r="B2564" s="1" t="s">
        <v>2522</v>
      </c>
      <c r="C2564" t="str">
        <f t="shared" si="488"/>
        <v>bootstrap=True, criterion=squared_error, max_depth=20, max_features=log2, min_samples_split=10, n_estimators=100</v>
      </c>
      <c r="D2564" t="str">
        <f t="shared" si="489"/>
        <v>True</v>
      </c>
      <c r="E2564" t="str">
        <f t="shared" si="490"/>
        <v>squared_error</v>
      </c>
      <c r="F2564">
        <f t="shared" si="491"/>
        <v>20</v>
      </c>
      <c r="G2564" t="str">
        <f t="shared" si="492"/>
        <v>log2</v>
      </c>
      <c r="H2564" t="str">
        <f t="shared" si="492"/>
        <v>10</v>
      </c>
      <c r="I2564" t="str">
        <f t="shared" si="493"/>
        <v>100</v>
      </c>
      <c r="J2564">
        <f t="shared" si="494"/>
        <v>0.73599999999999999</v>
      </c>
      <c r="K2564">
        <f t="shared" si="495"/>
        <v>13</v>
      </c>
      <c r="L2564">
        <f t="shared" si="496"/>
        <v>0.75319999999999987</v>
      </c>
      <c r="M2564">
        <f t="shared" si="497"/>
        <v>12.14</v>
      </c>
    </row>
    <row r="2565" spans="1:13" x14ac:dyDescent="0.2">
      <c r="A2565" t="s">
        <v>5205</v>
      </c>
      <c r="B2565" s="1" t="s">
        <v>2523</v>
      </c>
      <c r="C2565" t="str">
        <f t="shared" si="488"/>
        <v>bootstrap=True, criterion=squared_error, max_depth=20, max_features=log2, min_samples_split=10, n_estimators=100</v>
      </c>
      <c r="D2565" t="str">
        <f t="shared" si="489"/>
        <v>True</v>
      </c>
      <c r="E2565" t="str">
        <f t="shared" si="490"/>
        <v>squared_error</v>
      </c>
      <c r="F2565">
        <f t="shared" si="491"/>
        <v>20</v>
      </c>
      <c r="G2565" t="str">
        <f t="shared" si="492"/>
        <v>log2</v>
      </c>
      <c r="H2565" t="str">
        <f t="shared" si="492"/>
        <v>10</v>
      </c>
      <c r="I2565" t="str">
        <f t="shared" si="493"/>
        <v>100</v>
      </c>
      <c r="J2565">
        <f t="shared" si="494"/>
        <v>0.81499999999999995</v>
      </c>
      <c r="K2565">
        <f t="shared" si="495"/>
        <v>10.1</v>
      </c>
      <c r="L2565">
        <f t="shared" si="496"/>
        <v>0.75319999999999987</v>
      </c>
      <c r="M2565">
        <f t="shared" si="497"/>
        <v>12.14</v>
      </c>
    </row>
    <row r="2566" spans="1:13" x14ac:dyDescent="0.2">
      <c r="A2566" t="s">
        <v>5205</v>
      </c>
      <c r="B2566" s="1" t="s">
        <v>2524</v>
      </c>
      <c r="C2566" t="str">
        <f t="shared" si="488"/>
        <v>bootstrap=True, criterion=squared_error, max_depth=20, max_features=log2, min_samples_split=10, n_estimators=100</v>
      </c>
      <c r="D2566" t="str">
        <f t="shared" si="489"/>
        <v>True</v>
      </c>
      <c r="E2566" t="str">
        <f t="shared" si="490"/>
        <v>squared_error</v>
      </c>
      <c r="F2566">
        <f t="shared" si="491"/>
        <v>20</v>
      </c>
      <c r="G2566" t="str">
        <f t="shared" si="492"/>
        <v>log2</v>
      </c>
      <c r="H2566" t="str">
        <f t="shared" si="492"/>
        <v>10</v>
      </c>
      <c r="I2566" t="str">
        <f t="shared" si="493"/>
        <v>100</v>
      </c>
      <c r="J2566">
        <f t="shared" si="494"/>
        <v>0.747</v>
      </c>
      <c r="K2566">
        <f t="shared" si="495"/>
        <v>11.8</v>
      </c>
      <c r="L2566">
        <f t="shared" si="496"/>
        <v>0.75319999999999987</v>
      </c>
      <c r="M2566">
        <f t="shared" si="497"/>
        <v>12.14</v>
      </c>
    </row>
    <row r="2567" spans="1:13" x14ac:dyDescent="0.2">
      <c r="A2567" t="s">
        <v>5205</v>
      </c>
      <c r="B2567" s="1" t="s">
        <v>2525</v>
      </c>
      <c r="C2567" t="str">
        <f t="shared" si="488"/>
        <v>bootstrap=True, criterion=squared_error, max_depth=20, max_features=log2, min_samples_split=10, n_estimators=150</v>
      </c>
      <c r="D2567" t="str">
        <f t="shared" si="489"/>
        <v>True</v>
      </c>
      <c r="E2567" t="str">
        <f t="shared" si="490"/>
        <v>squared_error</v>
      </c>
      <c r="F2567">
        <f t="shared" si="491"/>
        <v>20</v>
      </c>
      <c r="G2567" t="str">
        <f t="shared" si="492"/>
        <v>log2</v>
      </c>
      <c r="H2567" t="str">
        <f t="shared" si="492"/>
        <v>10</v>
      </c>
      <c r="I2567" t="str">
        <f t="shared" si="493"/>
        <v>150</v>
      </c>
      <c r="J2567">
        <f t="shared" si="494"/>
        <v>0.74099999999999999</v>
      </c>
      <c r="K2567">
        <f t="shared" si="495"/>
        <v>17.3</v>
      </c>
      <c r="L2567">
        <f t="shared" si="496"/>
        <v>0.75259999999999994</v>
      </c>
      <c r="M2567">
        <f t="shared" si="497"/>
        <v>16.2</v>
      </c>
    </row>
    <row r="2568" spans="1:13" x14ac:dyDescent="0.2">
      <c r="A2568" t="s">
        <v>5205</v>
      </c>
      <c r="B2568" s="1" t="s">
        <v>2526</v>
      </c>
      <c r="C2568" t="str">
        <f t="shared" si="488"/>
        <v>bootstrap=True, criterion=squared_error, max_depth=20, max_features=log2, min_samples_split=10, n_estimators=150</v>
      </c>
      <c r="D2568" t="str">
        <f t="shared" si="489"/>
        <v>True</v>
      </c>
      <c r="E2568" t="str">
        <f t="shared" si="490"/>
        <v>squared_error</v>
      </c>
      <c r="F2568">
        <f t="shared" si="491"/>
        <v>20</v>
      </c>
      <c r="G2568" t="str">
        <f t="shared" si="492"/>
        <v>log2</v>
      </c>
      <c r="H2568" t="str">
        <f t="shared" si="492"/>
        <v>10</v>
      </c>
      <c r="I2568" t="str">
        <f t="shared" si="493"/>
        <v>150</v>
      </c>
      <c r="J2568">
        <f t="shared" si="494"/>
        <v>0.72899999999999998</v>
      </c>
      <c r="K2568">
        <f t="shared" si="495"/>
        <v>16.399999999999999</v>
      </c>
      <c r="L2568">
        <f t="shared" si="496"/>
        <v>0.75259999999999994</v>
      </c>
      <c r="M2568">
        <f t="shared" si="497"/>
        <v>16.2</v>
      </c>
    </row>
    <row r="2569" spans="1:13" x14ac:dyDescent="0.2">
      <c r="A2569" t="s">
        <v>5205</v>
      </c>
      <c r="B2569" s="1" t="s">
        <v>2528</v>
      </c>
      <c r="C2569" t="str">
        <f t="shared" si="488"/>
        <v>bootstrap=True, criterion=squared_error, max_depth=20, max_features=log2, min_samples_split=10, n_estimators=150</v>
      </c>
      <c r="D2569" t="str">
        <f t="shared" si="489"/>
        <v>True</v>
      </c>
      <c r="E2569" t="str">
        <f t="shared" si="490"/>
        <v>squared_error</v>
      </c>
      <c r="F2569">
        <f t="shared" si="491"/>
        <v>20</v>
      </c>
      <c r="G2569" t="str">
        <f t="shared" si="492"/>
        <v>log2</v>
      </c>
      <c r="H2569" t="str">
        <f t="shared" si="492"/>
        <v>10</v>
      </c>
      <c r="I2569" t="str">
        <f t="shared" si="493"/>
        <v>150</v>
      </c>
      <c r="J2569">
        <f t="shared" si="494"/>
        <v>0.73299999999999998</v>
      </c>
      <c r="K2569">
        <f t="shared" si="495"/>
        <v>16.399999999999999</v>
      </c>
      <c r="L2569">
        <f t="shared" si="496"/>
        <v>0.75259999999999994</v>
      </c>
      <c r="M2569">
        <f t="shared" si="497"/>
        <v>16.2</v>
      </c>
    </row>
    <row r="2570" spans="1:13" x14ac:dyDescent="0.2">
      <c r="A2570" t="s">
        <v>5205</v>
      </c>
      <c r="B2570" s="1" t="s">
        <v>2532</v>
      </c>
      <c r="C2570" t="str">
        <f t="shared" si="488"/>
        <v>bootstrap=True, criterion=squared_error, max_depth=20, max_features=log2, min_samples_split=10, n_estimators=150</v>
      </c>
      <c r="D2570" t="str">
        <f t="shared" si="489"/>
        <v>True</v>
      </c>
      <c r="E2570" t="str">
        <f t="shared" si="490"/>
        <v>squared_error</v>
      </c>
      <c r="F2570">
        <f t="shared" si="491"/>
        <v>20</v>
      </c>
      <c r="G2570" t="str">
        <f t="shared" si="492"/>
        <v>log2</v>
      </c>
      <c r="H2570" t="str">
        <f t="shared" si="492"/>
        <v>10</v>
      </c>
      <c r="I2570" t="str">
        <f t="shared" si="493"/>
        <v>150</v>
      </c>
      <c r="J2570">
        <f t="shared" si="494"/>
        <v>0.746</v>
      </c>
      <c r="K2570">
        <f t="shared" si="495"/>
        <v>16.8</v>
      </c>
      <c r="L2570">
        <f t="shared" si="496"/>
        <v>0.75259999999999994</v>
      </c>
      <c r="M2570">
        <f t="shared" si="497"/>
        <v>16.2</v>
      </c>
    </row>
    <row r="2571" spans="1:13" x14ac:dyDescent="0.2">
      <c r="A2571" t="s">
        <v>5205</v>
      </c>
      <c r="B2571" s="1" t="s">
        <v>2534</v>
      </c>
      <c r="C2571" t="str">
        <f t="shared" si="488"/>
        <v>bootstrap=True, criterion=squared_error, max_depth=20, max_features=log2, min_samples_split=10, n_estimators=150</v>
      </c>
      <c r="D2571" t="str">
        <f t="shared" si="489"/>
        <v>True</v>
      </c>
      <c r="E2571" t="str">
        <f t="shared" si="490"/>
        <v>squared_error</v>
      </c>
      <c r="F2571">
        <f t="shared" si="491"/>
        <v>20</v>
      </c>
      <c r="G2571" t="str">
        <f t="shared" si="492"/>
        <v>log2</v>
      </c>
      <c r="H2571" t="str">
        <f t="shared" si="492"/>
        <v>10</v>
      </c>
      <c r="I2571" t="str">
        <f t="shared" si="493"/>
        <v>150</v>
      </c>
      <c r="J2571">
        <f t="shared" si="494"/>
        <v>0.81399999999999995</v>
      </c>
      <c r="K2571">
        <f t="shared" si="495"/>
        <v>14.1</v>
      </c>
      <c r="L2571">
        <f t="shared" si="496"/>
        <v>0.75259999999999994</v>
      </c>
      <c r="M2571">
        <f t="shared" si="497"/>
        <v>16.2</v>
      </c>
    </row>
    <row r="2572" spans="1:13" x14ac:dyDescent="0.2">
      <c r="A2572" t="s">
        <v>5205</v>
      </c>
      <c r="B2572" s="1" t="s">
        <v>2535</v>
      </c>
      <c r="C2572" t="str">
        <f t="shared" si="488"/>
        <v>bootstrap=True, criterion=squared_error, max_depth=20, max_features=log2, min_samples_split=10, n_estimators=200</v>
      </c>
      <c r="D2572" t="str">
        <f t="shared" si="489"/>
        <v>True</v>
      </c>
      <c r="E2572" t="str">
        <f t="shared" si="490"/>
        <v>squared_error</v>
      </c>
      <c r="F2572">
        <f t="shared" si="491"/>
        <v>20</v>
      </c>
      <c r="G2572" t="str">
        <f t="shared" si="492"/>
        <v>log2</v>
      </c>
      <c r="H2572" t="str">
        <f t="shared" si="492"/>
        <v>10</v>
      </c>
      <c r="I2572" t="str">
        <f t="shared" si="493"/>
        <v>200</v>
      </c>
      <c r="J2572">
        <f t="shared" si="494"/>
        <v>0.72899999999999998</v>
      </c>
      <c r="K2572">
        <f t="shared" si="495"/>
        <v>21</v>
      </c>
      <c r="L2572">
        <f t="shared" si="496"/>
        <v>0.75239999999999996</v>
      </c>
      <c r="M2572">
        <f t="shared" si="497"/>
        <v>20.92</v>
      </c>
    </row>
    <row r="2573" spans="1:13" x14ac:dyDescent="0.2">
      <c r="A2573" t="s">
        <v>5205</v>
      </c>
      <c r="B2573" s="1" t="s">
        <v>2536</v>
      </c>
      <c r="C2573" t="str">
        <f t="shared" si="488"/>
        <v>bootstrap=True, criterion=squared_error, max_depth=20, max_features=log2, min_samples_split=10, n_estimators=200</v>
      </c>
      <c r="D2573" t="str">
        <f t="shared" si="489"/>
        <v>True</v>
      </c>
      <c r="E2573" t="str">
        <f t="shared" si="490"/>
        <v>squared_error</v>
      </c>
      <c r="F2573">
        <f t="shared" si="491"/>
        <v>20</v>
      </c>
      <c r="G2573" t="str">
        <f t="shared" si="492"/>
        <v>log2</v>
      </c>
      <c r="H2573" t="str">
        <f t="shared" si="492"/>
        <v>10</v>
      </c>
      <c r="I2573" t="str">
        <f t="shared" si="493"/>
        <v>200</v>
      </c>
      <c r="J2573">
        <f t="shared" si="494"/>
        <v>0.74099999999999999</v>
      </c>
      <c r="K2573">
        <f t="shared" si="495"/>
        <v>21.6</v>
      </c>
      <c r="L2573">
        <f t="shared" si="496"/>
        <v>0.75239999999999996</v>
      </c>
      <c r="M2573">
        <f t="shared" si="497"/>
        <v>20.92</v>
      </c>
    </row>
    <row r="2574" spans="1:13" x14ac:dyDescent="0.2">
      <c r="A2574" t="s">
        <v>5205</v>
      </c>
      <c r="B2574" s="1" t="s">
        <v>2537</v>
      </c>
      <c r="C2574" t="str">
        <f t="shared" si="488"/>
        <v>bootstrap=True, criterion=squared_error, max_depth=20, max_features=log2, min_samples_split=10, n_estimators=200</v>
      </c>
      <c r="D2574" t="str">
        <f t="shared" si="489"/>
        <v>True</v>
      </c>
      <c r="E2574" t="str">
        <f t="shared" si="490"/>
        <v>squared_error</v>
      </c>
      <c r="F2574">
        <f t="shared" si="491"/>
        <v>20</v>
      </c>
      <c r="G2574" t="str">
        <f t="shared" si="492"/>
        <v>log2</v>
      </c>
      <c r="H2574" t="str">
        <f t="shared" si="492"/>
        <v>10</v>
      </c>
      <c r="I2574" t="str">
        <f t="shared" si="493"/>
        <v>200</v>
      </c>
      <c r="J2574">
        <f t="shared" si="494"/>
        <v>0.73199999999999998</v>
      </c>
      <c r="K2574">
        <f t="shared" si="495"/>
        <v>21.2</v>
      </c>
      <c r="L2574">
        <f t="shared" si="496"/>
        <v>0.75239999999999996</v>
      </c>
      <c r="M2574">
        <f t="shared" si="497"/>
        <v>20.92</v>
      </c>
    </row>
    <row r="2575" spans="1:13" x14ac:dyDescent="0.2">
      <c r="A2575" t="s">
        <v>5205</v>
      </c>
      <c r="B2575" s="1" t="s">
        <v>2538</v>
      </c>
      <c r="C2575" t="str">
        <f t="shared" si="488"/>
        <v>bootstrap=True, criterion=squared_error, max_depth=20, max_features=log2, min_samples_split=10, n_estimators=200</v>
      </c>
      <c r="D2575" t="str">
        <f t="shared" si="489"/>
        <v>True</v>
      </c>
      <c r="E2575" t="str">
        <f t="shared" si="490"/>
        <v>squared_error</v>
      </c>
      <c r="F2575">
        <f t="shared" si="491"/>
        <v>20</v>
      </c>
      <c r="G2575" t="str">
        <f t="shared" si="492"/>
        <v>log2</v>
      </c>
      <c r="H2575" t="str">
        <f t="shared" si="492"/>
        <v>10</v>
      </c>
      <c r="I2575" t="str">
        <f t="shared" si="493"/>
        <v>200</v>
      </c>
      <c r="J2575">
        <f t="shared" si="494"/>
        <v>0.745</v>
      </c>
      <c r="K2575">
        <f t="shared" si="495"/>
        <v>22.1</v>
      </c>
      <c r="L2575">
        <f t="shared" si="496"/>
        <v>0.75239999999999996</v>
      </c>
      <c r="M2575">
        <f t="shared" si="497"/>
        <v>20.92</v>
      </c>
    </row>
    <row r="2576" spans="1:13" x14ac:dyDescent="0.2">
      <c r="A2576" t="s">
        <v>5205</v>
      </c>
      <c r="B2576" s="1" t="s">
        <v>2539</v>
      </c>
      <c r="C2576" t="str">
        <f t="shared" si="488"/>
        <v>bootstrap=True, criterion=squared_error, max_depth=20, max_features=log2, min_samples_split=10, n_estimators=200</v>
      </c>
      <c r="D2576" t="str">
        <f t="shared" si="489"/>
        <v>True</v>
      </c>
      <c r="E2576" t="str">
        <f t="shared" si="490"/>
        <v>squared_error</v>
      </c>
      <c r="F2576">
        <f t="shared" si="491"/>
        <v>20</v>
      </c>
      <c r="G2576" t="str">
        <f t="shared" si="492"/>
        <v>log2</v>
      </c>
      <c r="H2576" t="str">
        <f t="shared" si="492"/>
        <v>10</v>
      </c>
      <c r="I2576" t="str">
        <f t="shared" si="493"/>
        <v>200</v>
      </c>
      <c r="J2576">
        <f t="shared" si="494"/>
        <v>0.81499999999999995</v>
      </c>
      <c r="K2576">
        <f t="shared" si="495"/>
        <v>18.7</v>
      </c>
      <c r="L2576">
        <f t="shared" si="496"/>
        <v>0.75239999999999996</v>
      </c>
      <c r="M2576">
        <f t="shared" si="497"/>
        <v>20.92</v>
      </c>
    </row>
    <row r="2577" spans="1:13" x14ac:dyDescent="0.2">
      <c r="A2577" t="s">
        <v>5205</v>
      </c>
      <c r="B2577" s="1" t="s">
        <v>2543</v>
      </c>
      <c r="C2577" t="str">
        <f t="shared" si="488"/>
        <v>bootstrap=True, criterion=squared_error, max_depth=20, max_features=log2, min_samples_split=10, n_estimators=500</v>
      </c>
      <c r="D2577" t="str">
        <f t="shared" si="489"/>
        <v>True</v>
      </c>
      <c r="E2577" t="str">
        <f t="shared" si="490"/>
        <v>squared_error</v>
      </c>
      <c r="F2577">
        <f t="shared" si="491"/>
        <v>20</v>
      </c>
      <c r="G2577" t="str">
        <f t="shared" si="492"/>
        <v>log2</v>
      </c>
      <c r="H2577" t="str">
        <f t="shared" si="492"/>
        <v>10</v>
      </c>
      <c r="I2577" t="str">
        <f t="shared" si="493"/>
        <v>500</v>
      </c>
      <c r="J2577">
        <f t="shared" si="494"/>
        <v>0.74199999999999999</v>
      </c>
      <c r="K2577">
        <f t="shared" si="495"/>
        <v>56.1</v>
      </c>
      <c r="L2577">
        <f t="shared" si="496"/>
        <v>0.75239999999999996</v>
      </c>
      <c r="M2577">
        <f t="shared" si="497"/>
        <v>54.5</v>
      </c>
    </row>
    <row r="2578" spans="1:13" x14ac:dyDescent="0.2">
      <c r="A2578" t="s">
        <v>5205</v>
      </c>
      <c r="B2578" s="1" t="s">
        <v>2544</v>
      </c>
      <c r="C2578" t="str">
        <f t="shared" si="488"/>
        <v>bootstrap=True, criterion=squared_error, max_depth=20, max_features=log2, min_samples_split=10, n_estimators=500</v>
      </c>
      <c r="D2578" t="str">
        <f t="shared" si="489"/>
        <v>True</v>
      </c>
      <c r="E2578" t="str">
        <f t="shared" si="490"/>
        <v>squared_error</v>
      </c>
      <c r="F2578">
        <f t="shared" si="491"/>
        <v>20</v>
      </c>
      <c r="G2578" t="str">
        <f t="shared" si="492"/>
        <v>log2</v>
      </c>
      <c r="H2578" t="str">
        <f t="shared" si="492"/>
        <v>10</v>
      </c>
      <c r="I2578" t="str">
        <f t="shared" si="493"/>
        <v>500</v>
      </c>
      <c r="J2578">
        <f t="shared" si="494"/>
        <v>0.73099999999999998</v>
      </c>
      <c r="K2578">
        <f t="shared" si="495"/>
        <v>55.3</v>
      </c>
      <c r="L2578">
        <f t="shared" si="496"/>
        <v>0.75239999999999996</v>
      </c>
      <c r="M2578">
        <f t="shared" si="497"/>
        <v>54.5</v>
      </c>
    </row>
    <row r="2579" spans="1:13" x14ac:dyDescent="0.2">
      <c r="A2579" t="s">
        <v>5205</v>
      </c>
      <c r="B2579" s="1" t="s">
        <v>2546</v>
      </c>
      <c r="C2579" t="str">
        <f t="shared" si="488"/>
        <v>bootstrap=True, criterion=squared_error, max_depth=20, max_features=log2, min_samples_split=10, n_estimators=500</v>
      </c>
      <c r="D2579" t="str">
        <f t="shared" si="489"/>
        <v>True</v>
      </c>
      <c r="E2579" t="str">
        <f t="shared" si="490"/>
        <v>squared_error</v>
      </c>
      <c r="F2579">
        <f t="shared" si="491"/>
        <v>20</v>
      </c>
      <c r="G2579" t="str">
        <f t="shared" si="492"/>
        <v>log2</v>
      </c>
      <c r="H2579" t="str">
        <f t="shared" si="492"/>
        <v>10</v>
      </c>
      <c r="I2579" t="str">
        <f t="shared" si="493"/>
        <v>500</v>
      </c>
      <c r="J2579">
        <f t="shared" si="494"/>
        <v>0.73</v>
      </c>
      <c r="K2579">
        <f t="shared" si="495"/>
        <v>54.6</v>
      </c>
      <c r="L2579">
        <f t="shared" si="496"/>
        <v>0.75239999999999996</v>
      </c>
      <c r="M2579">
        <f t="shared" si="497"/>
        <v>54.5</v>
      </c>
    </row>
    <row r="2580" spans="1:13" x14ac:dyDescent="0.2">
      <c r="A2580" t="s">
        <v>5205</v>
      </c>
      <c r="B2580" s="1" t="s">
        <v>2547</v>
      </c>
      <c r="C2580" t="str">
        <f t="shared" si="488"/>
        <v>bootstrap=True, criterion=squared_error, max_depth=20, max_features=log2, min_samples_split=10, n_estimators=500</v>
      </c>
      <c r="D2580" t="str">
        <f t="shared" si="489"/>
        <v>True</v>
      </c>
      <c r="E2580" t="str">
        <f t="shared" si="490"/>
        <v>squared_error</v>
      </c>
      <c r="F2580">
        <f t="shared" si="491"/>
        <v>20</v>
      </c>
      <c r="G2580" t="str">
        <f t="shared" si="492"/>
        <v>log2</v>
      </c>
      <c r="H2580" t="str">
        <f t="shared" si="492"/>
        <v>10</v>
      </c>
      <c r="I2580" t="str">
        <f t="shared" si="493"/>
        <v>500</v>
      </c>
      <c r="J2580">
        <f t="shared" si="494"/>
        <v>0.81200000000000006</v>
      </c>
      <c r="K2580">
        <f t="shared" si="495"/>
        <v>48.9</v>
      </c>
      <c r="L2580">
        <f t="shared" si="496"/>
        <v>0.75239999999999996</v>
      </c>
      <c r="M2580">
        <f t="shared" si="497"/>
        <v>54.5</v>
      </c>
    </row>
    <row r="2581" spans="1:13" x14ac:dyDescent="0.2">
      <c r="A2581" t="s">
        <v>5205</v>
      </c>
      <c r="B2581" s="1" t="s">
        <v>2549</v>
      </c>
      <c r="C2581" t="str">
        <f t="shared" si="488"/>
        <v>bootstrap=True, criterion=squared_error, max_depth=20, max_features=log2, min_samples_split=10, n_estimators=500</v>
      </c>
      <c r="D2581" t="str">
        <f t="shared" si="489"/>
        <v>True</v>
      </c>
      <c r="E2581" t="str">
        <f t="shared" si="490"/>
        <v>squared_error</v>
      </c>
      <c r="F2581">
        <f t="shared" si="491"/>
        <v>20</v>
      </c>
      <c r="G2581" t="str">
        <f t="shared" si="492"/>
        <v>log2</v>
      </c>
      <c r="H2581" t="str">
        <f t="shared" si="492"/>
        <v>10</v>
      </c>
      <c r="I2581" t="str">
        <f t="shared" si="493"/>
        <v>500</v>
      </c>
      <c r="J2581">
        <f t="shared" si="494"/>
        <v>0.747</v>
      </c>
      <c r="K2581">
        <f t="shared" si="495"/>
        <v>57.6</v>
      </c>
      <c r="L2581">
        <f t="shared" si="496"/>
        <v>0.75239999999999996</v>
      </c>
      <c r="M2581">
        <f t="shared" si="497"/>
        <v>54.5</v>
      </c>
    </row>
    <row r="2582" spans="1:13" x14ac:dyDescent="0.2">
      <c r="A2582" t="s">
        <v>5205</v>
      </c>
      <c r="B2582" s="1" t="s">
        <v>4452</v>
      </c>
      <c r="C2582" t="str">
        <f t="shared" si="488"/>
        <v>bootstrap=False, criterion=squared_error, max_depth=30, max_features=1.0, min_samples_split=2, n_estimators=500</v>
      </c>
      <c r="D2582" t="str">
        <f t="shared" si="489"/>
        <v>False</v>
      </c>
      <c r="E2582" t="str">
        <f t="shared" si="490"/>
        <v>squared_error</v>
      </c>
      <c r="F2582">
        <f t="shared" si="491"/>
        <v>30</v>
      </c>
      <c r="G2582" t="str">
        <f t="shared" ref="G2582:H2601" si="498">MID($B2582,FIND(G$1,$B2582,1)+LEN(G$1)+1,FIND(H$1,$B2582,1)-(FIND(G$1,$B2582,1)+LEN(G$1))-3)</f>
        <v>1.0</v>
      </c>
      <c r="H2582" t="str">
        <f t="shared" si="498"/>
        <v>2</v>
      </c>
      <c r="I2582" t="str">
        <f t="shared" si="493"/>
        <v>500</v>
      </c>
      <c r="J2582">
        <f t="shared" si="494"/>
        <v>0.64200000000000002</v>
      </c>
      <c r="K2582">
        <f t="shared" si="495"/>
        <v>954</v>
      </c>
      <c r="L2582">
        <f t="shared" si="496"/>
        <v>0.70820000000000005</v>
      </c>
      <c r="M2582">
        <f t="shared" si="497"/>
        <v>952.8</v>
      </c>
    </row>
    <row r="2583" spans="1:13" x14ac:dyDescent="0.2">
      <c r="A2583" t="s">
        <v>5205</v>
      </c>
      <c r="B2583" s="1" t="s">
        <v>4453</v>
      </c>
      <c r="C2583" t="str">
        <f t="shared" si="488"/>
        <v>bootstrap=False, criterion=squared_error, max_depth=30, max_features=1.0, min_samples_split=2, n_estimators=500</v>
      </c>
      <c r="D2583" t="str">
        <f t="shared" si="489"/>
        <v>False</v>
      </c>
      <c r="E2583" t="str">
        <f t="shared" si="490"/>
        <v>squared_error</v>
      </c>
      <c r="F2583">
        <f t="shared" si="491"/>
        <v>30</v>
      </c>
      <c r="G2583" t="str">
        <f t="shared" si="498"/>
        <v>1.0</v>
      </c>
      <c r="H2583" t="str">
        <f t="shared" si="498"/>
        <v>2</v>
      </c>
      <c r="I2583" t="str">
        <f t="shared" si="493"/>
        <v>500</v>
      </c>
      <c r="J2583">
        <f t="shared" si="494"/>
        <v>0.752</v>
      </c>
      <c r="K2583">
        <f t="shared" si="495"/>
        <v>990</v>
      </c>
      <c r="L2583">
        <f t="shared" si="496"/>
        <v>0.70820000000000005</v>
      </c>
      <c r="M2583">
        <f t="shared" si="497"/>
        <v>952.8</v>
      </c>
    </row>
    <row r="2584" spans="1:13" x14ac:dyDescent="0.2">
      <c r="A2584" t="s">
        <v>5205</v>
      </c>
      <c r="B2584" s="1" t="s">
        <v>4454</v>
      </c>
      <c r="C2584" t="str">
        <f t="shared" si="488"/>
        <v>bootstrap=False, criterion=squared_error, max_depth=30, max_features=1.0, min_samples_split=2, n_estimators=500</v>
      </c>
      <c r="D2584" t="str">
        <f t="shared" si="489"/>
        <v>False</v>
      </c>
      <c r="E2584" t="str">
        <f t="shared" si="490"/>
        <v>squared_error</v>
      </c>
      <c r="F2584">
        <f t="shared" si="491"/>
        <v>30</v>
      </c>
      <c r="G2584" t="str">
        <f t="shared" si="498"/>
        <v>1.0</v>
      </c>
      <c r="H2584" t="str">
        <f t="shared" si="498"/>
        <v>2</v>
      </c>
      <c r="I2584" t="str">
        <f t="shared" si="493"/>
        <v>500</v>
      </c>
      <c r="J2584">
        <f t="shared" si="494"/>
        <v>0.7</v>
      </c>
      <c r="K2584">
        <f t="shared" si="495"/>
        <v>846</v>
      </c>
      <c r="L2584">
        <f t="shared" si="496"/>
        <v>0.70820000000000005</v>
      </c>
      <c r="M2584">
        <f t="shared" si="497"/>
        <v>952.8</v>
      </c>
    </row>
    <row r="2585" spans="1:13" x14ac:dyDescent="0.2">
      <c r="A2585" t="s">
        <v>5205</v>
      </c>
      <c r="B2585" s="1" t="s">
        <v>4455</v>
      </c>
      <c r="C2585" t="str">
        <f t="shared" si="488"/>
        <v>bootstrap=False, criterion=squared_error, max_depth=30, max_features=1.0, min_samples_split=2, n_estimators=500</v>
      </c>
      <c r="D2585" t="str">
        <f t="shared" si="489"/>
        <v>False</v>
      </c>
      <c r="E2585" t="str">
        <f t="shared" si="490"/>
        <v>squared_error</v>
      </c>
      <c r="F2585">
        <f t="shared" si="491"/>
        <v>30</v>
      </c>
      <c r="G2585" t="str">
        <f t="shared" si="498"/>
        <v>1.0</v>
      </c>
      <c r="H2585" t="str">
        <f t="shared" si="498"/>
        <v>2</v>
      </c>
      <c r="I2585" t="str">
        <f t="shared" si="493"/>
        <v>500</v>
      </c>
      <c r="J2585">
        <f t="shared" si="494"/>
        <v>0.71099999999999997</v>
      </c>
      <c r="K2585">
        <f t="shared" si="495"/>
        <v>978</v>
      </c>
      <c r="L2585">
        <f t="shared" si="496"/>
        <v>0.70820000000000005</v>
      </c>
      <c r="M2585">
        <f t="shared" si="497"/>
        <v>952.8</v>
      </c>
    </row>
    <row r="2586" spans="1:13" x14ac:dyDescent="0.2">
      <c r="A2586" t="s">
        <v>5205</v>
      </c>
      <c r="B2586" s="1" t="s">
        <v>4458</v>
      </c>
      <c r="C2586" t="str">
        <f t="shared" si="488"/>
        <v>bootstrap=False, criterion=squared_error, max_depth=30, max_features=1.0, min_samples_split=2, n_estimators=500</v>
      </c>
      <c r="D2586" t="str">
        <f t="shared" si="489"/>
        <v>False</v>
      </c>
      <c r="E2586" t="str">
        <f t="shared" si="490"/>
        <v>squared_error</v>
      </c>
      <c r="F2586">
        <f t="shared" si="491"/>
        <v>30</v>
      </c>
      <c r="G2586" t="str">
        <f t="shared" si="498"/>
        <v>1.0</v>
      </c>
      <c r="H2586" t="str">
        <f t="shared" si="498"/>
        <v>2</v>
      </c>
      <c r="I2586" t="str">
        <f t="shared" si="493"/>
        <v>500</v>
      </c>
      <c r="J2586">
        <f t="shared" si="494"/>
        <v>0.73599999999999999</v>
      </c>
      <c r="K2586">
        <f t="shared" si="495"/>
        <v>996.00000000000011</v>
      </c>
      <c r="L2586">
        <f t="shared" si="496"/>
        <v>0.70820000000000005</v>
      </c>
      <c r="M2586">
        <f t="shared" si="497"/>
        <v>952.8</v>
      </c>
    </row>
    <row r="2587" spans="1:13" x14ac:dyDescent="0.2">
      <c r="A2587" t="s">
        <v>5205</v>
      </c>
      <c r="B2587" s="1" t="s">
        <v>4439</v>
      </c>
      <c r="C2587" t="str">
        <f t="shared" si="488"/>
        <v>bootstrap=False, criterion=squared_error, max_depth=30, max_features=1.0, min_samples_split=2, n_estimators=200</v>
      </c>
      <c r="D2587" t="str">
        <f t="shared" si="489"/>
        <v>False</v>
      </c>
      <c r="E2587" t="str">
        <f t="shared" si="490"/>
        <v>squared_error</v>
      </c>
      <c r="F2587">
        <f t="shared" si="491"/>
        <v>30</v>
      </c>
      <c r="G2587" t="str">
        <f t="shared" si="498"/>
        <v>1.0</v>
      </c>
      <c r="H2587" t="str">
        <f t="shared" si="498"/>
        <v>2</v>
      </c>
      <c r="I2587" t="str">
        <f t="shared" si="493"/>
        <v>200</v>
      </c>
      <c r="J2587">
        <f t="shared" si="494"/>
        <v>0.751</v>
      </c>
      <c r="K2587">
        <f t="shared" si="495"/>
        <v>402</v>
      </c>
      <c r="L2587">
        <f t="shared" si="496"/>
        <v>0.70779999999999998</v>
      </c>
      <c r="M2587">
        <f t="shared" si="497"/>
        <v>384</v>
      </c>
    </row>
    <row r="2588" spans="1:13" x14ac:dyDescent="0.2">
      <c r="A2588" t="s">
        <v>5205</v>
      </c>
      <c r="B2588" s="1" t="s">
        <v>4440</v>
      </c>
      <c r="C2588" t="str">
        <f t="shared" si="488"/>
        <v>bootstrap=False, criterion=squared_error, max_depth=30, max_features=1.0, min_samples_split=2, n_estimators=200</v>
      </c>
      <c r="D2588" t="str">
        <f t="shared" si="489"/>
        <v>False</v>
      </c>
      <c r="E2588" t="str">
        <f t="shared" si="490"/>
        <v>squared_error</v>
      </c>
      <c r="F2588">
        <f t="shared" si="491"/>
        <v>30</v>
      </c>
      <c r="G2588" t="str">
        <f t="shared" si="498"/>
        <v>1.0</v>
      </c>
      <c r="H2588" t="str">
        <f t="shared" si="498"/>
        <v>2</v>
      </c>
      <c r="I2588" t="str">
        <f t="shared" si="493"/>
        <v>200</v>
      </c>
      <c r="J2588">
        <f t="shared" si="494"/>
        <v>0.64100000000000001</v>
      </c>
      <c r="K2588">
        <f t="shared" si="495"/>
        <v>390</v>
      </c>
      <c r="L2588">
        <f t="shared" si="496"/>
        <v>0.70779999999999998</v>
      </c>
      <c r="M2588">
        <f t="shared" si="497"/>
        <v>384</v>
      </c>
    </row>
    <row r="2589" spans="1:13" x14ac:dyDescent="0.2">
      <c r="A2589" t="s">
        <v>5205</v>
      </c>
      <c r="B2589" s="1" t="s">
        <v>4441</v>
      </c>
      <c r="C2589" t="str">
        <f t="shared" si="488"/>
        <v>bootstrap=False, criterion=squared_error, max_depth=30, max_features=1.0, min_samples_split=2, n_estimators=200</v>
      </c>
      <c r="D2589" t="str">
        <f t="shared" si="489"/>
        <v>False</v>
      </c>
      <c r="E2589" t="str">
        <f t="shared" si="490"/>
        <v>squared_error</v>
      </c>
      <c r="F2589">
        <f t="shared" si="491"/>
        <v>30</v>
      </c>
      <c r="G2589" t="str">
        <f t="shared" si="498"/>
        <v>1.0</v>
      </c>
      <c r="H2589" t="str">
        <f t="shared" si="498"/>
        <v>2</v>
      </c>
      <c r="I2589" t="str">
        <f t="shared" si="493"/>
        <v>200</v>
      </c>
      <c r="J2589">
        <f t="shared" si="494"/>
        <v>0.71099999999999997</v>
      </c>
      <c r="K2589">
        <f t="shared" si="495"/>
        <v>396</v>
      </c>
      <c r="L2589">
        <f t="shared" si="496"/>
        <v>0.70779999999999998</v>
      </c>
      <c r="M2589">
        <f t="shared" si="497"/>
        <v>384</v>
      </c>
    </row>
    <row r="2590" spans="1:13" x14ac:dyDescent="0.2">
      <c r="A2590" t="s">
        <v>5205</v>
      </c>
      <c r="B2590" s="1" t="s">
        <v>4442</v>
      </c>
      <c r="C2590" t="str">
        <f t="shared" si="488"/>
        <v>bootstrap=False, criterion=squared_error, max_depth=30, max_features=1.0, min_samples_split=2, n_estimators=200</v>
      </c>
      <c r="D2590" t="str">
        <f t="shared" si="489"/>
        <v>False</v>
      </c>
      <c r="E2590" t="str">
        <f t="shared" si="490"/>
        <v>squared_error</v>
      </c>
      <c r="F2590">
        <f t="shared" si="491"/>
        <v>30</v>
      </c>
      <c r="G2590" t="str">
        <f t="shared" si="498"/>
        <v>1.0</v>
      </c>
      <c r="H2590" t="str">
        <f t="shared" si="498"/>
        <v>2</v>
      </c>
      <c r="I2590" t="str">
        <f t="shared" si="493"/>
        <v>200</v>
      </c>
      <c r="J2590">
        <f t="shared" si="494"/>
        <v>0.73599999999999999</v>
      </c>
      <c r="K2590">
        <f t="shared" si="495"/>
        <v>396</v>
      </c>
      <c r="L2590">
        <f t="shared" si="496"/>
        <v>0.70779999999999998</v>
      </c>
      <c r="M2590">
        <f t="shared" si="497"/>
        <v>384</v>
      </c>
    </row>
    <row r="2591" spans="1:13" x14ac:dyDescent="0.2">
      <c r="A2591" t="s">
        <v>5205</v>
      </c>
      <c r="B2591" s="1" t="s">
        <v>4443</v>
      </c>
      <c r="C2591" t="str">
        <f t="shared" si="488"/>
        <v>bootstrap=False, criterion=squared_error, max_depth=30, max_features=1.0, min_samples_split=2, n_estimators=200</v>
      </c>
      <c r="D2591" t="str">
        <f t="shared" si="489"/>
        <v>False</v>
      </c>
      <c r="E2591" t="str">
        <f t="shared" si="490"/>
        <v>squared_error</v>
      </c>
      <c r="F2591">
        <f t="shared" si="491"/>
        <v>30</v>
      </c>
      <c r="G2591" t="str">
        <f t="shared" si="498"/>
        <v>1.0</v>
      </c>
      <c r="H2591" t="str">
        <f t="shared" si="498"/>
        <v>2</v>
      </c>
      <c r="I2591" t="str">
        <f t="shared" si="493"/>
        <v>200</v>
      </c>
      <c r="J2591">
        <f t="shared" si="494"/>
        <v>0.7</v>
      </c>
      <c r="K2591">
        <f t="shared" si="495"/>
        <v>336</v>
      </c>
      <c r="L2591">
        <f t="shared" si="496"/>
        <v>0.70779999999999998</v>
      </c>
      <c r="M2591">
        <f t="shared" si="497"/>
        <v>384</v>
      </c>
    </row>
    <row r="2592" spans="1:13" x14ac:dyDescent="0.2">
      <c r="A2592" t="s">
        <v>5205</v>
      </c>
      <c r="B2592" s="1" t="s">
        <v>4777</v>
      </c>
      <c r="C2592" t="str">
        <f t="shared" si="488"/>
        <v>bootstrap=False, criterion=squared_error, max_depth=50, max_features=1.0, min_samples_split=2, n_estimators=100</v>
      </c>
      <c r="D2592" t="str">
        <f t="shared" si="489"/>
        <v>False</v>
      </c>
      <c r="E2592" t="str">
        <f t="shared" si="490"/>
        <v>squared_error</v>
      </c>
      <c r="F2592">
        <f t="shared" si="491"/>
        <v>50</v>
      </c>
      <c r="G2592" t="str">
        <f t="shared" si="498"/>
        <v>1.0</v>
      </c>
      <c r="H2592" t="str">
        <f t="shared" si="498"/>
        <v>2</v>
      </c>
      <c r="I2592" t="str">
        <f t="shared" si="493"/>
        <v>100</v>
      </c>
      <c r="J2592">
        <f t="shared" si="494"/>
        <v>0.751</v>
      </c>
      <c r="K2592">
        <f t="shared" si="495"/>
        <v>210</v>
      </c>
      <c r="L2592">
        <f t="shared" si="496"/>
        <v>0.70760000000000001</v>
      </c>
      <c r="M2592">
        <f t="shared" si="497"/>
        <v>199.2</v>
      </c>
    </row>
    <row r="2593" spans="1:13" x14ac:dyDescent="0.2">
      <c r="A2593" t="s">
        <v>5205</v>
      </c>
      <c r="B2593" s="1" t="s">
        <v>4778</v>
      </c>
      <c r="C2593" t="str">
        <f t="shared" si="488"/>
        <v>bootstrap=False, criterion=squared_error, max_depth=50, max_features=1.0, min_samples_split=2, n_estimators=100</v>
      </c>
      <c r="D2593" t="str">
        <f t="shared" si="489"/>
        <v>False</v>
      </c>
      <c r="E2593" t="str">
        <f t="shared" si="490"/>
        <v>squared_error</v>
      </c>
      <c r="F2593">
        <f t="shared" si="491"/>
        <v>50</v>
      </c>
      <c r="G2593" t="str">
        <f t="shared" si="498"/>
        <v>1.0</v>
      </c>
      <c r="H2593" t="str">
        <f t="shared" si="498"/>
        <v>2</v>
      </c>
      <c r="I2593" t="str">
        <f t="shared" si="493"/>
        <v>100</v>
      </c>
      <c r="J2593">
        <f t="shared" si="494"/>
        <v>0.64200000000000002</v>
      </c>
      <c r="K2593">
        <f t="shared" si="495"/>
        <v>204</v>
      </c>
      <c r="L2593">
        <f t="shared" si="496"/>
        <v>0.70760000000000001</v>
      </c>
      <c r="M2593">
        <f t="shared" si="497"/>
        <v>199.2</v>
      </c>
    </row>
    <row r="2594" spans="1:13" x14ac:dyDescent="0.2">
      <c r="A2594" t="s">
        <v>5205</v>
      </c>
      <c r="B2594" s="1" t="s">
        <v>4779</v>
      </c>
      <c r="C2594" t="str">
        <f t="shared" si="488"/>
        <v>bootstrap=False, criterion=squared_error, max_depth=50, max_features=1.0, min_samples_split=2, n_estimators=100</v>
      </c>
      <c r="D2594" t="str">
        <f t="shared" si="489"/>
        <v>False</v>
      </c>
      <c r="E2594" t="str">
        <f t="shared" si="490"/>
        <v>squared_error</v>
      </c>
      <c r="F2594">
        <f t="shared" si="491"/>
        <v>50</v>
      </c>
      <c r="G2594" t="str">
        <f t="shared" si="498"/>
        <v>1.0</v>
      </c>
      <c r="H2594" t="str">
        <f t="shared" si="498"/>
        <v>2</v>
      </c>
      <c r="I2594" t="str">
        <f t="shared" si="493"/>
        <v>100</v>
      </c>
      <c r="J2594">
        <f t="shared" si="494"/>
        <v>0.71</v>
      </c>
      <c r="K2594">
        <f t="shared" si="495"/>
        <v>204</v>
      </c>
      <c r="L2594">
        <f t="shared" si="496"/>
        <v>0.70760000000000001</v>
      </c>
      <c r="M2594">
        <f t="shared" si="497"/>
        <v>199.2</v>
      </c>
    </row>
    <row r="2595" spans="1:13" x14ac:dyDescent="0.2">
      <c r="A2595" t="s">
        <v>5205</v>
      </c>
      <c r="B2595" s="1" t="s">
        <v>4784</v>
      </c>
      <c r="C2595" t="str">
        <f t="shared" si="488"/>
        <v>bootstrap=False, criterion=squared_error, max_depth=50, max_features=1.0, min_samples_split=2, n_estimators=100</v>
      </c>
      <c r="D2595" t="str">
        <f t="shared" si="489"/>
        <v>False</v>
      </c>
      <c r="E2595" t="str">
        <f t="shared" si="490"/>
        <v>squared_error</v>
      </c>
      <c r="F2595">
        <f t="shared" si="491"/>
        <v>50</v>
      </c>
      <c r="G2595" t="str">
        <f t="shared" si="498"/>
        <v>1.0</v>
      </c>
      <c r="H2595" t="str">
        <f t="shared" si="498"/>
        <v>2</v>
      </c>
      <c r="I2595" t="str">
        <f t="shared" si="493"/>
        <v>100</v>
      </c>
      <c r="J2595">
        <f t="shared" si="494"/>
        <v>0.70199999999999996</v>
      </c>
      <c r="K2595">
        <f t="shared" si="495"/>
        <v>174</v>
      </c>
      <c r="L2595">
        <f t="shared" si="496"/>
        <v>0.70760000000000001</v>
      </c>
      <c r="M2595">
        <f t="shared" si="497"/>
        <v>199.2</v>
      </c>
    </row>
    <row r="2596" spans="1:13" x14ac:dyDescent="0.2">
      <c r="A2596" t="s">
        <v>5205</v>
      </c>
      <c r="B2596" s="1" t="s">
        <v>4785</v>
      </c>
      <c r="C2596" t="str">
        <f t="shared" si="488"/>
        <v>bootstrap=False, criterion=squared_error, max_depth=50, max_features=1.0, min_samples_split=2, n_estimators=100</v>
      </c>
      <c r="D2596" t="str">
        <f t="shared" si="489"/>
        <v>False</v>
      </c>
      <c r="E2596" t="str">
        <f t="shared" si="490"/>
        <v>squared_error</v>
      </c>
      <c r="F2596">
        <f t="shared" si="491"/>
        <v>50</v>
      </c>
      <c r="G2596" t="str">
        <f t="shared" si="498"/>
        <v>1.0</v>
      </c>
      <c r="H2596" t="str">
        <f t="shared" si="498"/>
        <v>2</v>
      </c>
      <c r="I2596" t="str">
        <f t="shared" si="493"/>
        <v>100</v>
      </c>
      <c r="J2596">
        <f t="shared" si="494"/>
        <v>0.73299999999999998</v>
      </c>
      <c r="K2596">
        <f t="shared" si="495"/>
        <v>204</v>
      </c>
      <c r="L2596">
        <f t="shared" si="496"/>
        <v>0.70760000000000001</v>
      </c>
      <c r="M2596">
        <f t="shared" si="497"/>
        <v>199.2</v>
      </c>
    </row>
    <row r="2597" spans="1:13" x14ac:dyDescent="0.2">
      <c r="A2597" t="s">
        <v>5205</v>
      </c>
      <c r="B2597" s="1" t="s">
        <v>4434</v>
      </c>
      <c r="C2597" t="str">
        <f t="shared" si="488"/>
        <v>bootstrap=False, criterion=squared_error, max_depth=30, max_features=1.0, min_samples_split=2, n_estimators=150</v>
      </c>
      <c r="D2597" t="str">
        <f t="shared" si="489"/>
        <v>False</v>
      </c>
      <c r="E2597" t="str">
        <f t="shared" si="490"/>
        <v>squared_error</v>
      </c>
      <c r="F2597">
        <f t="shared" si="491"/>
        <v>30</v>
      </c>
      <c r="G2597" t="str">
        <f t="shared" si="498"/>
        <v>1.0</v>
      </c>
      <c r="H2597" t="str">
        <f t="shared" si="498"/>
        <v>2</v>
      </c>
      <c r="I2597" t="str">
        <f t="shared" si="493"/>
        <v>150</v>
      </c>
      <c r="J2597">
        <f t="shared" si="494"/>
        <v>0.751</v>
      </c>
      <c r="K2597">
        <f t="shared" si="495"/>
        <v>306</v>
      </c>
      <c r="L2597">
        <f t="shared" si="496"/>
        <v>0.7075999999999999</v>
      </c>
      <c r="M2597">
        <f t="shared" si="497"/>
        <v>292.8</v>
      </c>
    </row>
    <row r="2598" spans="1:13" x14ac:dyDescent="0.2">
      <c r="A2598" t="s">
        <v>5205</v>
      </c>
      <c r="B2598" s="1" t="s">
        <v>4435</v>
      </c>
      <c r="C2598" t="str">
        <f t="shared" si="488"/>
        <v>bootstrap=False, criterion=squared_error, max_depth=30, max_features=1.0, min_samples_split=2, n_estimators=150</v>
      </c>
      <c r="D2598" t="str">
        <f t="shared" si="489"/>
        <v>False</v>
      </c>
      <c r="E2598" t="str">
        <f t="shared" si="490"/>
        <v>squared_error</v>
      </c>
      <c r="F2598">
        <f t="shared" si="491"/>
        <v>30</v>
      </c>
      <c r="G2598" t="str">
        <f t="shared" si="498"/>
        <v>1.0</v>
      </c>
      <c r="H2598" t="str">
        <f t="shared" si="498"/>
        <v>2</v>
      </c>
      <c r="I2598" t="str">
        <f t="shared" si="493"/>
        <v>150</v>
      </c>
      <c r="J2598">
        <f t="shared" si="494"/>
        <v>0.64100000000000001</v>
      </c>
      <c r="K2598">
        <f t="shared" si="495"/>
        <v>294</v>
      </c>
      <c r="L2598">
        <f t="shared" si="496"/>
        <v>0.7075999999999999</v>
      </c>
      <c r="M2598">
        <f t="shared" si="497"/>
        <v>292.8</v>
      </c>
    </row>
    <row r="2599" spans="1:13" x14ac:dyDescent="0.2">
      <c r="A2599" t="s">
        <v>5205</v>
      </c>
      <c r="B2599" s="1" t="s">
        <v>4436</v>
      </c>
      <c r="C2599" t="str">
        <f t="shared" si="488"/>
        <v>bootstrap=False, criterion=squared_error, max_depth=30, max_features=1.0, min_samples_split=2, n_estimators=150</v>
      </c>
      <c r="D2599" t="str">
        <f t="shared" si="489"/>
        <v>False</v>
      </c>
      <c r="E2599" t="str">
        <f t="shared" si="490"/>
        <v>squared_error</v>
      </c>
      <c r="F2599">
        <f t="shared" si="491"/>
        <v>30</v>
      </c>
      <c r="G2599" t="str">
        <f t="shared" si="498"/>
        <v>1.0</v>
      </c>
      <c r="H2599" t="str">
        <f t="shared" si="498"/>
        <v>2</v>
      </c>
      <c r="I2599" t="str">
        <f t="shared" si="493"/>
        <v>150</v>
      </c>
      <c r="J2599">
        <f t="shared" si="494"/>
        <v>0.71</v>
      </c>
      <c r="K2599">
        <f t="shared" si="495"/>
        <v>306</v>
      </c>
      <c r="L2599">
        <f t="shared" si="496"/>
        <v>0.7075999999999999</v>
      </c>
      <c r="M2599">
        <f t="shared" si="497"/>
        <v>292.8</v>
      </c>
    </row>
    <row r="2600" spans="1:13" x14ac:dyDescent="0.2">
      <c r="A2600" t="s">
        <v>5205</v>
      </c>
      <c r="B2600" s="1" t="s">
        <v>4437</v>
      </c>
      <c r="C2600" t="str">
        <f t="shared" si="488"/>
        <v>bootstrap=False, criterion=squared_error, max_depth=30, max_features=1.0, min_samples_split=2, n_estimators=150</v>
      </c>
      <c r="D2600" t="str">
        <f t="shared" si="489"/>
        <v>False</v>
      </c>
      <c r="E2600" t="str">
        <f t="shared" si="490"/>
        <v>squared_error</v>
      </c>
      <c r="F2600">
        <f t="shared" si="491"/>
        <v>30</v>
      </c>
      <c r="G2600" t="str">
        <f t="shared" si="498"/>
        <v>1.0</v>
      </c>
      <c r="H2600" t="str">
        <f t="shared" si="498"/>
        <v>2</v>
      </c>
      <c r="I2600" t="str">
        <f t="shared" si="493"/>
        <v>150</v>
      </c>
      <c r="J2600">
        <f t="shared" si="494"/>
        <v>0.7</v>
      </c>
      <c r="K2600">
        <f t="shared" si="495"/>
        <v>258</v>
      </c>
      <c r="L2600">
        <f t="shared" si="496"/>
        <v>0.7075999999999999</v>
      </c>
      <c r="M2600">
        <f t="shared" si="497"/>
        <v>292.8</v>
      </c>
    </row>
    <row r="2601" spans="1:13" x14ac:dyDescent="0.2">
      <c r="A2601" t="s">
        <v>5205</v>
      </c>
      <c r="B2601" s="1" t="s">
        <v>4438</v>
      </c>
      <c r="C2601" t="str">
        <f t="shared" si="488"/>
        <v>bootstrap=False, criterion=squared_error, max_depth=30, max_features=1.0, min_samples_split=2, n_estimators=150</v>
      </c>
      <c r="D2601" t="str">
        <f t="shared" si="489"/>
        <v>False</v>
      </c>
      <c r="E2601" t="str">
        <f t="shared" si="490"/>
        <v>squared_error</v>
      </c>
      <c r="F2601">
        <f t="shared" si="491"/>
        <v>30</v>
      </c>
      <c r="G2601" t="str">
        <f t="shared" si="498"/>
        <v>1.0</v>
      </c>
      <c r="H2601" t="str">
        <f t="shared" si="498"/>
        <v>2</v>
      </c>
      <c r="I2601" t="str">
        <f t="shared" si="493"/>
        <v>150</v>
      </c>
      <c r="J2601">
        <f t="shared" si="494"/>
        <v>0.73599999999999999</v>
      </c>
      <c r="K2601">
        <f t="shared" si="495"/>
        <v>300</v>
      </c>
      <c r="L2601">
        <f t="shared" si="496"/>
        <v>0.7075999999999999</v>
      </c>
      <c r="M2601">
        <f t="shared" si="497"/>
        <v>292.8</v>
      </c>
    </row>
    <row r="2602" spans="1:13" x14ac:dyDescent="0.2">
      <c r="A2602" t="s">
        <v>5205</v>
      </c>
      <c r="B2602" s="1" t="s">
        <v>4424</v>
      </c>
      <c r="C2602" t="str">
        <f t="shared" si="488"/>
        <v>bootstrap=False, criterion=squared_error, max_depth=30, max_features=1.0, min_samples_split=2, n_estimators=100</v>
      </c>
      <c r="D2602" t="str">
        <f t="shared" si="489"/>
        <v>False</v>
      </c>
      <c r="E2602" t="str">
        <f t="shared" si="490"/>
        <v>squared_error</v>
      </c>
      <c r="F2602">
        <f t="shared" si="491"/>
        <v>30</v>
      </c>
      <c r="G2602" t="str">
        <f t="shared" ref="G2602:H2621" si="499">MID($B2602,FIND(G$1,$B2602,1)+LEN(G$1)+1,FIND(H$1,$B2602,1)-(FIND(G$1,$B2602,1)+LEN(G$1))-3)</f>
        <v>1.0</v>
      </c>
      <c r="H2602" t="str">
        <f t="shared" si="499"/>
        <v>2</v>
      </c>
      <c r="I2602" t="str">
        <f t="shared" si="493"/>
        <v>100</v>
      </c>
      <c r="J2602">
        <f t="shared" si="494"/>
        <v>0.751</v>
      </c>
      <c r="K2602">
        <f t="shared" si="495"/>
        <v>210</v>
      </c>
      <c r="L2602">
        <f t="shared" si="496"/>
        <v>0.70740000000000003</v>
      </c>
      <c r="M2602">
        <f t="shared" si="497"/>
        <v>198</v>
      </c>
    </row>
    <row r="2603" spans="1:13" x14ac:dyDescent="0.2">
      <c r="A2603" t="s">
        <v>5205</v>
      </c>
      <c r="B2603" s="1" t="s">
        <v>4425</v>
      </c>
      <c r="C2603" t="str">
        <f t="shared" si="488"/>
        <v>bootstrap=False, criterion=squared_error, max_depth=30, max_features=1.0, min_samples_split=2, n_estimators=100</v>
      </c>
      <c r="D2603" t="str">
        <f t="shared" si="489"/>
        <v>False</v>
      </c>
      <c r="E2603" t="str">
        <f t="shared" si="490"/>
        <v>squared_error</v>
      </c>
      <c r="F2603">
        <f t="shared" si="491"/>
        <v>30</v>
      </c>
      <c r="G2603" t="str">
        <f t="shared" si="499"/>
        <v>1.0</v>
      </c>
      <c r="H2603" t="str">
        <f t="shared" si="499"/>
        <v>2</v>
      </c>
      <c r="I2603" t="str">
        <f t="shared" si="493"/>
        <v>100</v>
      </c>
      <c r="J2603">
        <f t="shared" si="494"/>
        <v>0.64200000000000002</v>
      </c>
      <c r="K2603">
        <f t="shared" si="495"/>
        <v>198</v>
      </c>
      <c r="L2603">
        <f t="shared" si="496"/>
        <v>0.70740000000000003</v>
      </c>
      <c r="M2603">
        <f t="shared" si="497"/>
        <v>198</v>
      </c>
    </row>
    <row r="2604" spans="1:13" x14ac:dyDescent="0.2">
      <c r="A2604" t="s">
        <v>5205</v>
      </c>
      <c r="B2604" s="1" t="s">
        <v>4426</v>
      </c>
      <c r="C2604" t="str">
        <f t="shared" si="488"/>
        <v>bootstrap=False, criterion=squared_error, max_depth=30, max_features=1.0, min_samples_split=2, n_estimators=100</v>
      </c>
      <c r="D2604" t="str">
        <f t="shared" si="489"/>
        <v>False</v>
      </c>
      <c r="E2604" t="str">
        <f t="shared" si="490"/>
        <v>squared_error</v>
      </c>
      <c r="F2604">
        <f t="shared" si="491"/>
        <v>30</v>
      </c>
      <c r="G2604" t="str">
        <f t="shared" si="499"/>
        <v>1.0</v>
      </c>
      <c r="H2604" t="str">
        <f t="shared" si="499"/>
        <v>2</v>
      </c>
      <c r="I2604" t="str">
        <f t="shared" si="493"/>
        <v>100</v>
      </c>
      <c r="J2604">
        <f t="shared" si="494"/>
        <v>0.71</v>
      </c>
      <c r="K2604">
        <f t="shared" si="495"/>
        <v>204</v>
      </c>
      <c r="L2604">
        <f t="shared" si="496"/>
        <v>0.70740000000000003</v>
      </c>
      <c r="M2604">
        <f t="shared" si="497"/>
        <v>198</v>
      </c>
    </row>
    <row r="2605" spans="1:13" x14ac:dyDescent="0.2">
      <c r="A2605" t="s">
        <v>5205</v>
      </c>
      <c r="B2605" s="1" t="s">
        <v>4431</v>
      </c>
      <c r="C2605" t="str">
        <f t="shared" si="488"/>
        <v>bootstrap=False, criterion=squared_error, max_depth=30, max_features=1.0, min_samples_split=2, n_estimators=100</v>
      </c>
      <c r="D2605" t="str">
        <f t="shared" si="489"/>
        <v>False</v>
      </c>
      <c r="E2605" t="str">
        <f t="shared" si="490"/>
        <v>squared_error</v>
      </c>
      <c r="F2605">
        <f t="shared" si="491"/>
        <v>30</v>
      </c>
      <c r="G2605" t="str">
        <f t="shared" si="499"/>
        <v>1.0</v>
      </c>
      <c r="H2605" t="str">
        <f t="shared" si="499"/>
        <v>2</v>
      </c>
      <c r="I2605" t="str">
        <f t="shared" si="493"/>
        <v>100</v>
      </c>
      <c r="J2605">
        <f t="shared" si="494"/>
        <v>0.69799999999999995</v>
      </c>
      <c r="K2605">
        <f t="shared" si="495"/>
        <v>174</v>
      </c>
      <c r="L2605">
        <f t="shared" si="496"/>
        <v>0.70740000000000003</v>
      </c>
      <c r="M2605">
        <f t="shared" si="497"/>
        <v>198</v>
      </c>
    </row>
    <row r="2606" spans="1:13" x14ac:dyDescent="0.2">
      <c r="A2606" t="s">
        <v>5205</v>
      </c>
      <c r="B2606" s="1" t="s">
        <v>4432</v>
      </c>
      <c r="C2606" t="str">
        <f t="shared" si="488"/>
        <v>bootstrap=False, criterion=squared_error, max_depth=30, max_features=1.0, min_samples_split=2, n_estimators=100</v>
      </c>
      <c r="D2606" t="str">
        <f t="shared" si="489"/>
        <v>False</v>
      </c>
      <c r="E2606" t="str">
        <f t="shared" si="490"/>
        <v>squared_error</v>
      </c>
      <c r="F2606">
        <f t="shared" si="491"/>
        <v>30</v>
      </c>
      <c r="G2606" t="str">
        <f t="shared" si="499"/>
        <v>1.0</v>
      </c>
      <c r="H2606" t="str">
        <f t="shared" si="499"/>
        <v>2</v>
      </c>
      <c r="I2606" t="str">
        <f t="shared" si="493"/>
        <v>100</v>
      </c>
      <c r="J2606">
        <f t="shared" si="494"/>
        <v>0.73599999999999999</v>
      </c>
      <c r="K2606">
        <f t="shared" si="495"/>
        <v>204</v>
      </c>
      <c r="L2606">
        <f t="shared" si="496"/>
        <v>0.70740000000000003</v>
      </c>
      <c r="M2606">
        <f t="shared" si="497"/>
        <v>198</v>
      </c>
    </row>
    <row r="2607" spans="1:13" x14ac:dyDescent="0.2">
      <c r="A2607" t="s">
        <v>5205</v>
      </c>
      <c r="B2607" s="1" t="s">
        <v>4792</v>
      </c>
      <c r="C2607" t="str">
        <f t="shared" si="488"/>
        <v>bootstrap=False, criterion=squared_error, max_depth=50, max_features=1.0, min_samples_split=2, n_estimators=200</v>
      </c>
      <c r="D2607" t="str">
        <f t="shared" si="489"/>
        <v>False</v>
      </c>
      <c r="E2607" t="str">
        <f t="shared" si="490"/>
        <v>squared_error</v>
      </c>
      <c r="F2607">
        <f t="shared" si="491"/>
        <v>50</v>
      </c>
      <c r="G2607" t="str">
        <f t="shared" si="499"/>
        <v>1.0</v>
      </c>
      <c r="H2607" t="str">
        <f t="shared" si="499"/>
        <v>2</v>
      </c>
      <c r="I2607" t="str">
        <f t="shared" si="493"/>
        <v>200</v>
      </c>
      <c r="J2607">
        <f t="shared" si="494"/>
        <v>0.751</v>
      </c>
      <c r="K2607">
        <f t="shared" si="495"/>
        <v>408</v>
      </c>
      <c r="L2607">
        <f t="shared" si="496"/>
        <v>0.70720000000000005</v>
      </c>
      <c r="M2607">
        <f t="shared" si="497"/>
        <v>392.4</v>
      </c>
    </row>
    <row r="2608" spans="1:13" x14ac:dyDescent="0.2">
      <c r="A2608" t="s">
        <v>5205</v>
      </c>
      <c r="B2608" s="1" t="s">
        <v>4793</v>
      </c>
      <c r="C2608" t="str">
        <f t="shared" si="488"/>
        <v>bootstrap=False, criterion=squared_error, max_depth=50, max_features=1.0, min_samples_split=2, n_estimators=200</v>
      </c>
      <c r="D2608" t="str">
        <f t="shared" si="489"/>
        <v>False</v>
      </c>
      <c r="E2608" t="str">
        <f t="shared" si="490"/>
        <v>squared_error</v>
      </c>
      <c r="F2608">
        <f t="shared" si="491"/>
        <v>50</v>
      </c>
      <c r="G2608" t="str">
        <f t="shared" si="499"/>
        <v>1.0</v>
      </c>
      <c r="H2608" t="str">
        <f t="shared" si="499"/>
        <v>2</v>
      </c>
      <c r="I2608" t="str">
        <f t="shared" si="493"/>
        <v>200</v>
      </c>
      <c r="J2608">
        <f t="shared" si="494"/>
        <v>0.64300000000000002</v>
      </c>
      <c r="K2608">
        <f t="shared" si="495"/>
        <v>396</v>
      </c>
      <c r="L2608">
        <f t="shared" si="496"/>
        <v>0.70720000000000005</v>
      </c>
      <c r="M2608">
        <f t="shared" si="497"/>
        <v>392.4</v>
      </c>
    </row>
    <row r="2609" spans="1:13" x14ac:dyDescent="0.2">
      <c r="A2609" t="s">
        <v>5205</v>
      </c>
      <c r="B2609" s="1" t="s">
        <v>4794</v>
      </c>
      <c r="C2609" t="str">
        <f t="shared" si="488"/>
        <v>bootstrap=False, criterion=squared_error, max_depth=50, max_features=1.0, min_samples_split=2, n_estimators=200</v>
      </c>
      <c r="D2609" t="str">
        <f t="shared" si="489"/>
        <v>False</v>
      </c>
      <c r="E2609" t="str">
        <f t="shared" si="490"/>
        <v>squared_error</v>
      </c>
      <c r="F2609">
        <f t="shared" si="491"/>
        <v>50</v>
      </c>
      <c r="G2609" t="str">
        <f t="shared" si="499"/>
        <v>1.0</v>
      </c>
      <c r="H2609" t="str">
        <f t="shared" si="499"/>
        <v>2</v>
      </c>
      <c r="I2609" t="str">
        <f t="shared" si="493"/>
        <v>200</v>
      </c>
      <c r="J2609">
        <f t="shared" si="494"/>
        <v>0.71</v>
      </c>
      <c r="K2609">
        <f t="shared" si="495"/>
        <v>402</v>
      </c>
      <c r="L2609">
        <f t="shared" si="496"/>
        <v>0.70720000000000005</v>
      </c>
      <c r="M2609">
        <f t="shared" si="497"/>
        <v>392.4</v>
      </c>
    </row>
    <row r="2610" spans="1:13" x14ac:dyDescent="0.2">
      <c r="A2610" t="s">
        <v>5205</v>
      </c>
      <c r="B2610" s="1" t="s">
        <v>4795</v>
      </c>
      <c r="C2610" t="str">
        <f t="shared" si="488"/>
        <v>bootstrap=False, criterion=squared_error, max_depth=50, max_features=1.0, min_samples_split=2, n_estimators=200</v>
      </c>
      <c r="D2610" t="str">
        <f t="shared" si="489"/>
        <v>False</v>
      </c>
      <c r="E2610" t="str">
        <f t="shared" si="490"/>
        <v>squared_error</v>
      </c>
      <c r="F2610">
        <f t="shared" si="491"/>
        <v>50</v>
      </c>
      <c r="G2610" t="str">
        <f t="shared" si="499"/>
        <v>1.0</v>
      </c>
      <c r="H2610" t="str">
        <f t="shared" si="499"/>
        <v>2</v>
      </c>
      <c r="I2610" t="str">
        <f t="shared" si="493"/>
        <v>200</v>
      </c>
      <c r="J2610">
        <f t="shared" si="494"/>
        <v>0.73399999999999999</v>
      </c>
      <c r="K2610">
        <f t="shared" si="495"/>
        <v>408</v>
      </c>
      <c r="L2610">
        <f t="shared" si="496"/>
        <v>0.70720000000000005</v>
      </c>
      <c r="M2610">
        <f t="shared" si="497"/>
        <v>392.4</v>
      </c>
    </row>
    <row r="2611" spans="1:13" x14ac:dyDescent="0.2">
      <c r="A2611" t="s">
        <v>5205</v>
      </c>
      <c r="B2611" s="1" t="s">
        <v>4796</v>
      </c>
      <c r="C2611" t="str">
        <f t="shared" si="488"/>
        <v>bootstrap=False, criterion=squared_error, max_depth=50, max_features=1.0, min_samples_split=2, n_estimators=200</v>
      </c>
      <c r="D2611" t="str">
        <f t="shared" si="489"/>
        <v>False</v>
      </c>
      <c r="E2611" t="str">
        <f t="shared" si="490"/>
        <v>squared_error</v>
      </c>
      <c r="F2611">
        <f t="shared" si="491"/>
        <v>50</v>
      </c>
      <c r="G2611" t="str">
        <f t="shared" si="499"/>
        <v>1.0</v>
      </c>
      <c r="H2611" t="str">
        <f t="shared" si="499"/>
        <v>2</v>
      </c>
      <c r="I2611" t="str">
        <f t="shared" si="493"/>
        <v>200</v>
      </c>
      <c r="J2611">
        <f t="shared" si="494"/>
        <v>0.69799999999999995</v>
      </c>
      <c r="K2611">
        <f t="shared" si="495"/>
        <v>348</v>
      </c>
      <c r="L2611">
        <f t="shared" si="496"/>
        <v>0.70720000000000005</v>
      </c>
      <c r="M2611">
        <f t="shared" si="497"/>
        <v>392.4</v>
      </c>
    </row>
    <row r="2612" spans="1:13" x14ac:dyDescent="0.2">
      <c r="A2612" t="s">
        <v>5205</v>
      </c>
      <c r="B2612" s="1" t="s">
        <v>4787</v>
      </c>
      <c r="C2612" t="str">
        <f t="shared" si="488"/>
        <v>bootstrap=False, criterion=squared_error, max_depth=50, max_features=1.0, min_samples_split=2, n_estimators=150</v>
      </c>
      <c r="D2612" t="str">
        <f t="shared" si="489"/>
        <v>False</v>
      </c>
      <c r="E2612" t="str">
        <f t="shared" si="490"/>
        <v>squared_error</v>
      </c>
      <c r="F2612">
        <f t="shared" si="491"/>
        <v>50</v>
      </c>
      <c r="G2612" t="str">
        <f t="shared" si="499"/>
        <v>1.0</v>
      </c>
      <c r="H2612" t="str">
        <f t="shared" si="499"/>
        <v>2</v>
      </c>
      <c r="I2612" t="str">
        <f t="shared" si="493"/>
        <v>150</v>
      </c>
      <c r="J2612">
        <f t="shared" si="494"/>
        <v>0.751</v>
      </c>
      <c r="K2612">
        <f t="shared" si="495"/>
        <v>306</v>
      </c>
      <c r="L2612">
        <f t="shared" si="496"/>
        <v>0.70719999999999994</v>
      </c>
      <c r="M2612">
        <f t="shared" si="497"/>
        <v>296.39999999999998</v>
      </c>
    </row>
    <row r="2613" spans="1:13" x14ac:dyDescent="0.2">
      <c r="A2613" t="s">
        <v>5205</v>
      </c>
      <c r="B2613" s="1" t="s">
        <v>4788</v>
      </c>
      <c r="C2613" t="str">
        <f t="shared" si="488"/>
        <v>bootstrap=False, criterion=squared_error, max_depth=50, max_features=1.0, min_samples_split=2, n_estimators=150</v>
      </c>
      <c r="D2613" t="str">
        <f t="shared" si="489"/>
        <v>False</v>
      </c>
      <c r="E2613" t="str">
        <f t="shared" si="490"/>
        <v>squared_error</v>
      </c>
      <c r="F2613">
        <f t="shared" si="491"/>
        <v>50</v>
      </c>
      <c r="G2613" t="str">
        <f t="shared" si="499"/>
        <v>1.0</v>
      </c>
      <c r="H2613" t="str">
        <f t="shared" si="499"/>
        <v>2</v>
      </c>
      <c r="I2613" t="str">
        <f t="shared" si="493"/>
        <v>150</v>
      </c>
      <c r="J2613">
        <f t="shared" si="494"/>
        <v>0.64200000000000002</v>
      </c>
      <c r="K2613">
        <f t="shared" si="495"/>
        <v>300</v>
      </c>
      <c r="L2613">
        <f t="shared" si="496"/>
        <v>0.70719999999999994</v>
      </c>
      <c r="M2613">
        <f t="shared" si="497"/>
        <v>296.39999999999998</v>
      </c>
    </row>
    <row r="2614" spans="1:13" x14ac:dyDescent="0.2">
      <c r="A2614" t="s">
        <v>5205</v>
      </c>
      <c r="B2614" s="1" t="s">
        <v>4789</v>
      </c>
      <c r="C2614" t="str">
        <f t="shared" si="488"/>
        <v>bootstrap=False, criterion=squared_error, max_depth=50, max_features=1.0, min_samples_split=2, n_estimators=150</v>
      </c>
      <c r="D2614" t="str">
        <f t="shared" si="489"/>
        <v>False</v>
      </c>
      <c r="E2614" t="str">
        <f t="shared" si="490"/>
        <v>squared_error</v>
      </c>
      <c r="F2614">
        <f t="shared" si="491"/>
        <v>50</v>
      </c>
      <c r="G2614" t="str">
        <f t="shared" si="499"/>
        <v>1.0</v>
      </c>
      <c r="H2614" t="str">
        <f t="shared" si="499"/>
        <v>2</v>
      </c>
      <c r="I2614" t="str">
        <f t="shared" si="493"/>
        <v>150</v>
      </c>
      <c r="J2614">
        <f t="shared" si="494"/>
        <v>0.71</v>
      </c>
      <c r="K2614">
        <f t="shared" si="495"/>
        <v>306</v>
      </c>
      <c r="L2614">
        <f t="shared" si="496"/>
        <v>0.70719999999999994</v>
      </c>
      <c r="M2614">
        <f t="shared" si="497"/>
        <v>296.39999999999998</v>
      </c>
    </row>
    <row r="2615" spans="1:13" x14ac:dyDescent="0.2">
      <c r="A2615" t="s">
        <v>5205</v>
      </c>
      <c r="B2615" s="1" t="s">
        <v>4790</v>
      </c>
      <c r="C2615" t="str">
        <f t="shared" si="488"/>
        <v>bootstrap=False, criterion=squared_error, max_depth=50, max_features=1.0, min_samples_split=2, n_estimators=150</v>
      </c>
      <c r="D2615" t="str">
        <f t="shared" si="489"/>
        <v>False</v>
      </c>
      <c r="E2615" t="str">
        <f t="shared" si="490"/>
        <v>squared_error</v>
      </c>
      <c r="F2615">
        <f t="shared" si="491"/>
        <v>50</v>
      </c>
      <c r="G2615" t="str">
        <f t="shared" si="499"/>
        <v>1.0</v>
      </c>
      <c r="H2615" t="str">
        <f t="shared" si="499"/>
        <v>2</v>
      </c>
      <c r="I2615" t="str">
        <f t="shared" si="493"/>
        <v>150</v>
      </c>
      <c r="J2615">
        <f t="shared" si="494"/>
        <v>0.69899999999999995</v>
      </c>
      <c r="K2615">
        <f t="shared" si="495"/>
        <v>264</v>
      </c>
      <c r="L2615">
        <f t="shared" si="496"/>
        <v>0.70719999999999994</v>
      </c>
      <c r="M2615">
        <f t="shared" si="497"/>
        <v>296.39999999999998</v>
      </c>
    </row>
    <row r="2616" spans="1:13" x14ac:dyDescent="0.2">
      <c r="A2616" t="s">
        <v>5205</v>
      </c>
      <c r="B2616" s="1" t="s">
        <v>4791</v>
      </c>
      <c r="C2616" t="str">
        <f t="shared" si="488"/>
        <v>bootstrap=False, criterion=squared_error, max_depth=50, max_features=1.0, min_samples_split=2, n_estimators=150</v>
      </c>
      <c r="D2616" t="str">
        <f t="shared" si="489"/>
        <v>False</v>
      </c>
      <c r="E2616" t="str">
        <f t="shared" si="490"/>
        <v>squared_error</v>
      </c>
      <c r="F2616">
        <f t="shared" si="491"/>
        <v>50</v>
      </c>
      <c r="G2616" t="str">
        <f t="shared" si="499"/>
        <v>1.0</v>
      </c>
      <c r="H2616" t="str">
        <f t="shared" si="499"/>
        <v>2</v>
      </c>
      <c r="I2616" t="str">
        <f t="shared" si="493"/>
        <v>150</v>
      </c>
      <c r="J2616">
        <f t="shared" si="494"/>
        <v>0.73399999999999999</v>
      </c>
      <c r="K2616">
        <f t="shared" si="495"/>
        <v>306</v>
      </c>
      <c r="L2616">
        <f t="shared" si="496"/>
        <v>0.70719999999999994</v>
      </c>
      <c r="M2616">
        <f t="shared" si="497"/>
        <v>296.39999999999998</v>
      </c>
    </row>
    <row r="2617" spans="1:13" x14ac:dyDescent="0.2">
      <c r="A2617" t="s">
        <v>5205</v>
      </c>
      <c r="B2617" s="1" t="s">
        <v>5165</v>
      </c>
      <c r="C2617" t="str">
        <f t="shared" si="488"/>
        <v>bootstrap=False, criterion=squared_error, max_depth=None, max_features=1.0, min_samples_split=2, n_estimators=500</v>
      </c>
      <c r="D2617" t="str">
        <f t="shared" si="489"/>
        <v>False</v>
      </c>
      <c r="E2617" t="str">
        <f t="shared" si="490"/>
        <v>squared_error</v>
      </c>
      <c r="F2617">
        <f t="shared" si="491"/>
        <v>0</v>
      </c>
      <c r="G2617" t="str">
        <f t="shared" si="499"/>
        <v>1.0</v>
      </c>
      <c r="H2617" t="str">
        <f t="shared" si="499"/>
        <v>2</v>
      </c>
      <c r="I2617" t="str">
        <f t="shared" si="493"/>
        <v>500</v>
      </c>
      <c r="J2617">
        <f t="shared" si="494"/>
        <v>0.64100000000000001</v>
      </c>
      <c r="K2617">
        <f t="shared" si="495"/>
        <v>990</v>
      </c>
      <c r="L2617">
        <f t="shared" si="496"/>
        <v>0.70719999999999994</v>
      </c>
      <c r="M2617">
        <f t="shared" si="497"/>
        <v>976.8</v>
      </c>
    </row>
    <row r="2618" spans="1:13" x14ac:dyDescent="0.2">
      <c r="A2618" t="s">
        <v>5205</v>
      </c>
      <c r="B2618" s="1" t="s">
        <v>5166</v>
      </c>
      <c r="C2618" t="str">
        <f t="shared" si="488"/>
        <v>bootstrap=False, criterion=squared_error, max_depth=None, max_features=1.0, min_samples_split=2, n_estimators=500</v>
      </c>
      <c r="D2618" t="str">
        <f t="shared" si="489"/>
        <v>False</v>
      </c>
      <c r="E2618" t="str">
        <f t="shared" si="490"/>
        <v>squared_error</v>
      </c>
      <c r="F2618">
        <f t="shared" si="491"/>
        <v>0</v>
      </c>
      <c r="G2618" t="str">
        <f t="shared" si="499"/>
        <v>1.0</v>
      </c>
      <c r="H2618" t="str">
        <f t="shared" si="499"/>
        <v>2</v>
      </c>
      <c r="I2618" t="str">
        <f t="shared" si="493"/>
        <v>500</v>
      </c>
      <c r="J2618">
        <f t="shared" si="494"/>
        <v>0.751</v>
      </c>
      <c r="K2618">
        <f t="shared" si="495"/>
        <v>1008</v>
      </c>
      <c r="L2618">
        <f t="shared" si="496"/>
        <v>0.70719999999999994</v>
      </c>
      <c r="M2618">
        <f t="shared" si="497"/>
        <v>976.8</v>
      </c>
    </row>
    <row r="2619" spans="1:13" x14ac:dyDescent="0.2">
      <c r="A2619" t="s">
        <v>5205</v>
      </c>
      <c r="B2619" s="1" t="s">
        <v>5167</v>
      </c>
      <c r="C2619" t="str">
        <f t="shared" si="488"/>
        <v>bootstrap=False, criterion=squared_error, max_depth=None, max_features=1.0, min_samples_split=2, n_estimators=500</v>
      </c>
      <c r="D2619" t="str">
        <f t="shared" si="489"/>
        <v>False</v>
      </c>
      <c r="E2619" t="str">
        <f t="shared" si="490"/>
        <v>squared_error</v>
      </c>
      <c r="F2619">
        <f t="shared" si="491"/>
        <v>0</v>
      </c>
      <c r="G2619" t="str">
        <f t="shared" si="499"/>
        <v>1.0</v>
      </c>
      <c r="H2619" t="str">
        <f t="shared" si="499"/>
        <v>2</v>
      </c>
      <c r="I2619" t="str">
        <f t="shared" si="493"/>
        <v>500</v>
      </c>
      <c r="J2619">
        <f t="shared" si="494"/>
        <v>0.69899999999999995</v>
      </c>
      <c r="K2619">
        <f t="shared" si="495"/>
        <v>870</v>
      </c>
      <c r="L2619">
        <f t="shared" si="496"/>
        <v>0.70719999999999994</v>
      </c>
      <c r="M2619">
        <f t="shared" si="497"/>
        <v>976.8</v>
      </c>
    </row>
    <row r="2620" spans="1:13" x14ac:dyDescent="0.2">
      <c r="A2620" t="s">
        <v>5205</v>
      </c>
      <c r="B2620" s="1" t="s">
        <v>5168</v>
      </c>
      <c r="C2620" t="str">
        <f t="shared" si="488"/>
        <v>bootstrap=False, criterion=squared_error, max_depth=None, max_features=1.0, min_samples_split=2, n_estimators=500</v>
      </c>
      <c r="D2620" t="str">
        <f t="shared" si="489"/>
        <v>False</v>
      </c>
      <c r="E2620" t="str">
        <f t="shared" si="490"/>
        <v>squared_error</v>
      </c>
      <c r="F2620">
        <f t="shared" si="491"/>
        <v>0</v>
      </c>
      <c r="G2620" t="str">
        <f t="shared" si="499"/>
        <v>1.0</v>
      </c>
      <c r="H2620" t="str">
        <f t="shared" si="499"/>
        <v>2</v>
      </c>
      <c r="I2620" t="str">
        <f t="shared" si="493"/>
        <v>500</v>
      </c>
      <c r="J2620">
        <f t="shared" si="494"/>
        <v>0.71</v>
      </c>
      <c r="K2620">
        <f t="shared" si="495"/>
        <v>1008</v>
      </c>
      <c r="L2620">
        <f t="shared" si="496"/>
        <v>0.70719999999999994</v>
      </c>
      <c r="M2620">
        <f t="shared" si="497"/>
        <v>976.8</v>
      </c>
    </row>
    <row r="2621" spans="1:13" x14ac:dyDescent="0.2">
      <c r="A2621" t="s">
        <v>5205</v>
      </c>
      <c r="B2621" s="1" t="s">
        <v>5171</v>
      </c>
      <c r="C2621" t="str">
        <f t="shared" si="488"/>
        <v>bootstrap=False, criterion=squared_error, max_depth=None, max_features=1.0, min_samples_split=2, n_estimators=500</v>
      </c>
      <c r="D2621" t="str">
        <f t="shared" si="489"/>
        <v>False</v>
      </c>
      <c r="E2621" t="str">
        <f t="shared" si="490"/>
        <v>squared_error</v>
      </c>
      <c r="F2621">
        <f t="shared" si="491"/>
        <v>0</v>
      </c>
      <c r="G2621" t="str">
        <f t="shared" si="499"/>
        <v>1.0</v>
      </c>
      <c r="H2621" t="str">
        <f t="shared" si="499"/>
        <v>2</v>
      </c>
      <c r="I2621" t="str">
        <f t="shared" si="493"/>
        <v>500</v>
      </c>
      <c r="J2621">
        <f t="shared" si="494"/>
        <v>0.73499999999999999</v>
      </c>
      <c r="K2621">
        <f t="shared" si="495"/>
        <v>1008</v>
      </c>
      <c r="L2621">
        <f t="shared" si="496"/>
        <v>0.70719999999999994</v>
      </c>
      <c r="M2621">
        <f t="shared" si="497"/>
        <v>976.8</v>
      </c>
    </row>
    <row r="2622" spans="1:13" x14ac:dyDescent="0.2">
      <c r="A2622" t="s">
        <v>5205</v>
      </c>
      <c r="B2622" s="1" t="s">
        <v>4805</v>
      </c>
      <c r="C2622" t="str">
        <f t="shared" si="488"/>
        <v>bootstrap=False, criterion=squared_error, max_depth=50, max_features=1.0, min_samples_split=2, n_estimators=500</v>
      </c>
      <c r="D2622" t="str">
        <f t="shared" si="489"/>
        <v>False</v>
      </c>
      <c r="E2622" t="str">
        <f t="shared" si="490"/>
        <v>squared_error</v>
      </c>
      <c r="F2622">
        <f t="shared" si="491"/>
        <v>50</v>
      </c>
      <c r="G2622" t="str">
        <f t="shared" ref="G2622:H2641" si="500">MID($B2622,FIND(G$1,$B2622,1)+LEN(G$1)+1,FIND(H$1,$B2622,1)-(FIND(G$1,$B2622,1)+LEN(G$1))-3)</f>
        <v>1.0</v>
      </c>
      <c r="H2622" t="str">
        <f t="shared" si="500"/>
        <v>2</v>
      </c>
      <c r="I2622" t="str">
        <f t="shared" si="493"/>
        <v>500</v>
      </c>
      <c r="J2622">
        <f t="shared" si="494"/>
        <v>0.64200000000000002</v>
      </c>
      <c r="K2622">
        <f t="shared" si="495"/>
        <v>996.00000000000011</v>
      </c>
      <c r="L2622">
        <f t="shared" si="496"/>
        <v>0.70699999999999996</v>
      </c>
      <c r="M2622">
        <f t="shared" si="497"/>
        <v>985.2</v>
      </c>
    </row>
    <row r="2623" spans="1:13" x14ac:dyDescent="0.2">
      <c r="A2623" t="s">
        <v>5205</v>
      </c>
      <c r="B2623" s="1" t="s">
        <v>4806</v>
      </c>
      <c r="C2623" t="str">
        <f t="shared" si="488"/>
        <v>bootstrap=False, criterion=squared_error, max_depth=50, max_features=1.0, min_samples_split=2, n_estimators=500</v>
      </c>
      <c r="D2623" t="str">
        <f t="shared" si="489"/>
        <v>False</v>
      </c>
      <c r="E2623" t="str">
        <f t="shared" si="490"/>
        <v>squared_error</v>
      </c>
      <c r="F2623">
        <f t="shared" si="491"/>
        <v>50</v>
      </c>
      <c r="G2623" t="str">
        <f t="shared" si="500"/>
        <v>1.0</v>
      </c>
      <c r="H2623" t="str">
        <f t="shared" si="500"/>
        <v>2</v>
      </c>
      <c r="I2623" t="str">
        <f t="shared" si="493"/>
        <v>500</v>
      </c>
      <c r="J2623">
        <f t="shared" si="494"/>
        <v>0.751</v>
      </c>
      <c r="K2623">
        <f t="shared" si="495"/>
        <v>1020</v>
      </c>
      <c r="L2623">
        <f t="shared" si="496"/>
        <v>0.70699999999999996</v>
      </c>
      <c r="M2623">
        <f t="shared" si="497"/>
        <v>985.2</v>
      </c>
    </row>
    <row r="2624" spans="1:13" x14ac:dyDescent="0.2">
      <c r="A2624" t="s">
        <v>5205</v>
      </c>
      <c r="B2624" s="1" t="s">
        <v>4807</v>
      </c>
      <c r="C2624" t="str">
        <f t="shared" si="488"/>
        <v>bootstrap=False, criterion=squared_error, max_depth=50, max_features=1.0, min_samples_split=2, n_estimators=500</v>
      </c>
      <c r="D2624" t="str">
        <f t="shared" si="489"/>
        <v>False</v>
      </c>
      <c r="E2624" t="str">
        <f t="shared" si="490"/>
        <v>squared_error</v>
      </c>
      <c r="F2624">
        <f t="shared" si="491"/>
        <v>50</v>
      </c>
      <c r="G2624" t="str">
        <f t="shared" si="500"/>
        <v>1.0</v>
      </c>
      <c r="H2624" t="str">
        <f t="shared" si="500"/>
        <v>2</v>
      </c>
      <c r="I2624" t="str">
        <f t="shared" si="493"/>
        <v>500</v>
      </c>
      <c r="J2624">
        <f t="shared" si="494"/>
        <v>0.69699999999999995</v>
      </c>
      <c r="K2624">
        <f t="shared" si="495"/>
        <v>870</v>
      </c>
      <c r="L2624">
        <f t="shared" si="496"/>
        <v>0.70699999999999996</v>
      </c>
      <c r="M2624">
        <f t="shared" si="497"/>
        <v>985.2</v>
      </c>
    </row>
    <row r="2625" spans="1:13" x14ac:dyDescent="0.2">
      <c r="A2625" t="s">
        <v>5205</v>
      </c>
      <c r="B2625" s="1" t="s">
        <v>4808</v>
      </c>
      <c r="C2625" t="str">
        <f t="shared" si="488"/>
        <v>bootstrap=False, criterion=squared_error, max_depth=50, max_features=1.0, min_samples_split=2, n_estimators=500</v>
      </c>
      <c r="D2625" t="str">
        <f t="shared" si="489"/>
        <v>False</v>
      </c>
      <c r="E2625" t="str">
        <f t="shared" si="490"/>
        <v>squared_error</v>
      </c>
      <c r="F2625">
        <f t="shared" si="491"/>
        <v>50</v>
      </c>
      <c r="G2625" t="str">
        <f t="shared" si="500"/>
        <v>1.0</v>
      </c>
      <c r="H2625" t="str">
        <f t="shared" si="500"/>
        <v>2</v>
      </c>
      <c r="I2625" t="str">
        <f t="shared" si="493"/>
        <v>500</v>
      </c>
      <c r="J2625">
        <f t="shared" si="494"/>
        <v>0.71</v>
      </c>
      <c r="K2625">
        <f t="shared" si="495"/>
        <v>1020</v>
      </c>
      <c r="L2625">
        <f t="shared" si="496"/>
        <v>0.70699999999999996</v>
      </c>
      <c r="M2625">
        <f t="shared" si="497"/>
        <v>985.2</v>
      </c>
    </row>
    <row r="2626" spans="1:13" x14ac:dyDescent="0.2">
      <c r="A2626" t="s">
        <v>5205</v>
      </c>
      <c r="B2626" s="1" t="s">
        <v>4811</v>
      </c>
      <c r="C2626" t="str">
        <f t="shared" ref="C2626:C2689" si="501">MID($B2626,FIND(D$1,$B2626,1),FIND(J$1,$B2626,1)-17)</f>
        <v>bootstrap=False, criterion=squared_error, max_depth=50, max_features=1.0, min_samples_split=2, n_estimators=500</v>
      </c>
      <c r="D2626" t="str">
        <f t="shared" ref="D2626:D2689" si="502">MID($B2626,FIND(D$1,$B2626,1)+LEN(D$1),FIND(E$1,$B2626,1)-(FIND(D$1,$B2626,1)+LEN(D$1))-2)</f>
        <v>False</v>
      </c>
      <c r="E2626" t="str">
        <f t="shared" ref="E2626:E2689" si="503">MID($B2626,FIND(E$1,$B2626,1)+LEN(E$1)+1,FIND(F$1,$B2626,1)-(FIND(E$1,$B2626,1)+LEN(E$1))-3)</f>
        <v>squared_error</v>
      </c>
      <c r="F2626">
        <f t="shared" ref="F2626:F2689" si="504">IFERROR(MID($B2626,FIND(F$1,$B2626,1)+LEN(F$1)+1,FIND(G$1,$B2626,1)-(FIND(F$1,$B2626,1)+LEN(F$1))-3)+0,0)</f>
        <v>50</v>
      </c>
      <c r="G2626" t="str">
        <f t="shared" si="500"/>
        <v>1.0</v>
      </c>
      <c r="H2626" t="str">
        <f t="shared" si="500"/>
        <v>2</v>
      </c>
      <c r="I2626" t="str">
        <f t="shared" ref="I2626:I2689" si="505">MID($B2626,FIND(I$1,$B2626,1)+LEN(I$1)+1,FIND(J$1,$B2626,1)-(FIND(I$1,$B2626,1)+LEN(I$1))-4)</f>
        <v>500</v>
      </c>
      <c r="J2626">
        <f t="shared" ref="J2626:J2689" si="506">MID($B2626,FIND(J$1,$B2626,1)+LEN(J$1)+1,FIND(K$1,$B2626,1)-(FIND(J$1,$B2626,1)+LEN(J$1))-2)+0</f>
        <v>0.73499999999999999</v>
      </c>
      <c r="K2626">
        <f t="shared" ref="K2626:K2689" si="507">IF(RIGHT(B2626,1)="n",60*MID(RIGHT(B2626,7),1,4),MID(RIGHT(B2626,5),1,4))+0</f>
        <v>1020</v>
      </c>
      <c r="L2626">
        <f t="shared" ref="L2626:L2689" si="508">AVERAGEIFS(J:J,$C:$C,$C2626)</f>
        <v>0.70699999999999996</v>
      </c>
      <c r="M2626">
        <f t="shared" ref="M2626:M2689" si="509">AVERAGEIFS(K:K,$C:$C,$C2626)</f>
        <v>985.2</v>
      </c>
    </row>
    <row r="2627" spans="1:13" x14ac:dyDescent="0.2">
      <c r="A2627" t="s">
        <v>5205</v>
      </c>
      <c r="B2627" s="1" t="s">
        <v>5152</v>
      </c>
      <c r="C2627" t="str">
        <f t="shared" si="501"/>
        <v>bootstrap=False, criterion=squared_error, max_depth=None, max_features=1.0, min_samples_split=2, n_estimators=200</v>
      </c>
      <c r="D2627" t="str">
        <f t="shared" si="502"/>
        <v>False</v>
      </c>
      <c r="E2627" t="str">
        <f t="shared" si="503"/>
        <v>squared_error</v>
      </c>
      <c r="F2627">
        <f t="shared" si="504"/>
        <v>0</v>
      </c>
      <c r="G2627" t="str">
        <f t="shared" si="500"/>
        <v>1.0</v>
      </c>
      <c r="H2627" t="str">
        <f t="shared" si="500"/>
        <v>2</v>
      </c>
      <c r="I2627" t="str">
        <f t="shared" si="505"/>
        <v>200</v>
      </c>
      <c r="J2627">
        <f t="shared" si="506"/>
        <v>0.64100000000000001</v>
      </c>
      <c r="K2627">
        <f t="shared" si="507"/>
        <v>390</v>
      </c>
      <c r="L2627">
        <f t="shared" si="508"/>
        <v>0.70699999999999996</v>
      </c>
      <c r="M2627">
        <f t="shared" si="509"/>
        <v>386.4</v>
      </c>
    </row>
    <row r="2628" spans="1:13" x14ac:dyDescent="0.2">
      <c r="A2628" t="s">
        <v>5205</v>
      </c>
      <c r="B2628" s="1" t="s">
        <v>5153</v>
      </c>
      <c r="C2628" t="str">
        <f t="shared" si="501"/>
        <v>bootstrap=False, criterion=squared_error, max_depth=None, max_features=1.0, min_samples_split=2, n_estimators=200</v>
      </c>
      <c r="D2628" t="str">
        <f t="shared" si="502"/>
        <v>False</v>
      </c>
      <c r="E2628" t="str">
        <f t="shared" si="503"/>
        <v>squared_error</v>
      </c>
      <c r="F2628">
        <f t="shared" si="504"/>
        <v>0</v>
      </c>
      <c r="G2628" t="str">
        <f t="shared" si="500"/>
        <v>1.0</v>
      </c>
      <c r="H2628" t="str">
        <f t="shared" si="500"/>
        <v>2</v>
      </c>
      <c r="I2628" t="str">
        <f t="shared" si="505"/>
        <v>200</v>
      </c>
      <c r="J2628">
        <f t="shared" si="506"/>
        <v>0.751</v>
      </c>
      <c r="K2628">
        <f t="shared" si="507"/>
        <v>408</v>
      </c>
      <c r="L2628">
        <f t="shared" si="508"/>
        <v>0.70699999999999996</v>
      </c>
      <c r="M2628">
        <f t="shared" si="509"/>
        <v>386.4</v>
      </c>
    </row>
    <row r="2629" spans="1:13" x14ac:dyDescent="0.2">
      <c r="A2629" t="s">
        <v>5205</v>
      </c>
      <c r="B2629" s="1" t="s">
        <v>5154</v>
      </c>
      <c r="C2629" t="str">
        <f t="shared" si="501"/>
        <v>bootstrap=False, criterion=squared_error, max_depth=None, max_features=1.0, min_samples_split=2, n_estimators=200</v>
      </c>
      <c r="D2629" t="str">
        <f t="shared" si="502"/>
        <v>False</v>
      </c>
      <c r="E2629" t="str">
        <f t="shared" si="503"/>
        <v>squared_error</v>
      </c>
      <c r="F2629">
        <f t="shared" si="504"/>
        <v>0</v>
      </c>
      <c r="G2629" t="str">
        <f t="shared" si="500"/>
        <v>1.0</v>
      </c>
      <c r="H2629" t="str">
        <f t="shared" si="500"/>
        <v>2</v>
      </c>
      <c r="I2629" t="str">
        <f t="shared" si="505"/>
        <v>200</v>
      </c>
      <c r="J2629">
        <f t="shared" si="506"/>
        <v>0.71</v>
      </c>
      <c r="K2629">
        <f t="shared" si="507"/>
        <v>396</v>
      </c>
      <c r="L2629">
        <f t="shared" si="508"/>
        <v>0.70699999999999996</v>
      </c>
      <c r="M2629">
        <f t="shared" si="509"/>
        <v>386.4</v>
      </c>
    </row>
    <row r="2630" spans="1:13" x14ac:dyDescent="0.2">
      <c r="A2630" t="s">
        <v>5205</v>
      </c>
      <c r="B2630" s="1" t="s">
        <v>5155</v>
      </c>
      <c r="C2630" t="str">
        <f t="shared" si="501"/>
        <v>bootstrap=False, criterion=squared_error, max_depth=None, max_features=1.0, min_samples_split=2, n_estimators=200</v>
      </c>
      <c r="D2630" t="str">
        <f t="shared" si="502"/>
        <v>False</v>
      </c>
      <c r="E2630" t="str">
        <f t="shared" si="503"/>
        <v>squared_error</v>
      </c>
      <c r="F2630">
        <f t="shared" si="504"/>
        <v>0</v>
      </c>
      <c r="G2630" t="str">
        <f t="shared" si="500"/>
        <v>1.0</v>
      </c>
      <c r="H2630" t="str">
        <f t="shared" si="500"/>
        <v>2</v>
      </c>
      <c r="I2630" t="str">
        <f t="shared" si="505"/>
        <v>200</v>
      </c>
      <c r="J2630">
        <f t="shared" si="506"/>
        <v>0.73399999999999999</v>
      </c>
      <c r="K2630">
        <f t="shared" si="507"/>
        <v>396</v>
      </c>
      <c r="L2630">
        <f t="shared" si="508"/>
        <v>0.70699999999999996</v>
      </c>
      <c r="M2630">
        <f t="shared" si="509"/>
        <v>386.4</v>
      </c>
    </row>
    <row r="2631" spans="1:13" x14ac:dyDescent="0.2">
      <c r="A2631" t="s">
        <v>5205</v>
      </c>
      <c r="B2631" s="1" t="s">
        <v>5156</v>
      </c>
      <c r="C2631" t="str">
        <f t="shared" si="501"/>
        <v>bootstrap=False, criterion=squared_error, max_depth=None, max_features=1.0, min_samples_split=2, n_estimators=200</v>
      </c>
      <c r="D2631" t="str">
        <f t="shared" si="502"/>
        <v>False</v>
      </c>
      <c r="E2631" t="str">
        <f t="shared" si="503"/>
        <v>squared_error</v>
      </c>
      <c r="F2631">
        <f t="shared" si="504"/>
        <v>0</v>
      </c>
      <c r="G2631" t="str">
        <f t="shared" si="500"/>
        <v>1.0</v>
      </c>
      <c r="H2631" t="str">
        <f t="shared" si="500"/>
        <v>2</v>
      </c>
      <c r="I2631" t="str">
        <f t="shared" si="505"/>
        <v>200</v>
      </c>
      <c r="J2631">
        <f t="shared" si="506"/>
        <v>0.69899999999999995</v>
      </c>
      <c r="K2631">
        <f t="shared" si="507"/>
        <v>342</v>
      </c>
      <c r="L2631">
        <f t="shared" si="508"/>
        <v>0.70699999999999996</v>
      </c>
      <c r="M2631">
        <f t="shared" si="509"/>
        <v>386.4</v>
      </c>
    </row>
    <row r="2632" spans="1:13" x14ac:dyDescent="0.2">
      <c r="A2632" t="s">
        <v>5205</v>
      </c>
      <c r="B2632" s="1" t="s">
        <v>5137</v>
      </c>
      <c r="C2632" t="str">
        <f t="shared" si="501"/>
        <v>bootstrap=False, criterion=squared_error, max_depth=None, max_features=1.0, min_samples_split=2, n_estimators=100</v>
      </c>
      <c r="D2632" t="str">
        <f t="shared" si="502"/>
        <v>False</v>
      </c>
      <c r="E2632" t="str">
        <f t="shared" si="503"/>
        <v>squared_error</v>
      </c>
      <c r="F2632">
        <f t="shared" si="504"/>
        <v>0</v>
      </c>
      <c r="G2632" t="str">
        <f t="shared" si="500"/>
        <v>1.0</v>
      </c>
      <c r="H2632" t="str">
        <f t="shared" si="500"/>
        <v>2</v>
      </c>
      <c r="I2632" t="str">
        <f t="shared" si="505"/>
        <v>100</v>
      </c>
      <c r="J2632">
        <f t="shared" si="506"/>
        <v>0.751</v>
      </c>
      <c r="K2632">
        <f t="shared" si="507"/>
        <v>210</v>
      </c>
      <c r="L2632">
        <f t="shared" si="508"/>
        <v>0.70620000000000005</v>
      </c>
      <c r="M2632">
        <f t="shared" si="509"/>
        <v>198</v>
      </c>
    </row>
    <row r="2633" spans="1:13" x14ac:dyDescent="0.2">
      <c r="A2633" t="s">
        <v>5205</v>
      </c>
      <c r="B2633" s="1" t="s">
        <v>5138</v>
      </c>
      <c r="C2633" t="str">
        <f t="shared" si="501"/>
        <v>bootstrap=False, criterion=squared_error, max_depth=None, max_features=1.0, min_samples_split=2, n_estimators=100</v>
      </c>
      <c r="D2633" t="str">
        <f t="shared" si="502"/>
        <v>False</v>
      </c>
      <c r="E2633" t="str">
        <f t="shared" si="503"/>
        <v>squared_error</v>
      </c>
      <c r="F2633">
        <f t="shared" si="504"/>
        <v>0</v>
      </c>
      <c r="G2633" t="str">
        <f t="shared" si="500"/>
        <v>1.0</v>
      </c>
      <c r="H2633" t="str">
        <f t="shared" si="500"/>
        <v>2</v>
      </c>
      <c r="I2633" t="str">
        <f t="shared" si="505"/>
        <v>100</v>
      </c>
      <c r="J2633">
        <f t="shared" si="506"/>
        <v>0.64</v>
      </c>
      <c r="K2633">
        <f t="shared" si="507"/>
        <v>198</v>
      </c>
      <c r="L2633">
        <f t="shared" si="508"/>
        <v>0.70620000000000005</v>
      </c>
      <c r="M2633">
        <f t="shared" si="509"/>
        <v>198</v>
      </c>
    </row>
    <row r="2634" spans="1:13" x14ac:dyDescent="0.2">
      <c r="A2634" t="s">
        <v>5205</v>
      </c>
      <c r="B2634" s="1" t="s">
        <v>5139</v>
      </c>
      <c r="C2634" t="str">
        <f t="shared" si="501"/>
        <v>bootstrap=False, criterion=squared_error, max_depth=None, max_features=1.0, min_samples_split=2, n_estimators=100</v>
      </c>
      <c r="D2634" t="str">
        <f t="shared" si="502"/>
        <v>False</v>
      </c>
      <c r="E2634" t="str">
        <f t="shared" si="503"/>
        <v>squared_error</v>
      </c>
      <c r="F2634">
        <f t="shared" si="504"/>
        <v>0</v>
      </c>
      <c r="G2634" t="str">
        <f t="shared" si="500"/>
        <v>1.0</v>
      </c>
      <c r="H2634" t="str">
        <f t="shared" si="500"/>
        <v>2</v>
      </c>
      <c r="I2634" t="str">
        <f t="shared" si="505"/>
        <v>100</v>
      </c>
      <c r="J2634">
        <f t="shared" si="506"/>
        <v>0.71</v>
      </c>
      <c r="K2634">
        <f t="shared" si="507"/>
        <v>204</v>
      </c>
      <c r="L2634">
        <f t="shared" si="508"/>
        <v>0.70620000000000005</v>
      </c>
      <c r="M2634">
        <f t="shared" si="509"/>
        <v>198</v>
      </c>
    </row>
    <row r="2635" spans="1:13" x14ac:dyDescent="0.2">
      <c r="A2635" t="s">
        <v>5205</v>
      </c>
      <c r="B2635" s="1" t="s">
        <v>5144</v>
      </c>
      <c r="C2635" t="str">
        <f t="shared" si="501"/>
        <v>bootstrap=False, criterion=squared_error, max_depth=None, max_features=1.0, min_samples_split=2, n_estimators=100</v>
      </c>
      <c r="D2635" t="str">
        <f t="shared" si="502"/>
        <v>False</v>
      </c>
      <c r="E2635" t="str">
        <f t="shared" si="503"/>
        <v>squared_error</v>
      </c>
      <c r="F2635">
        <f t="shared" si="504"/>
        <v>0</v>
      </c>
      <c r="G2635" t="str">
        <f t="shared" si="500"/>
        <v>1.0</v>
      </c>
      <c r="H2635" t="str">
        <f t="shared" si="500"/>
        <v>2</v>
      </c>
      <c r="I2635" t="str">
        <f t="shared" si="505"/>
        <v>100</v>
      </c>
      <c r="J2635">
        <f t="shared" si="506"/>
        <v>0.69699999999999995</v>
      </c>
      <c r="K2635">
        <f t="shared" si="507"/>
        <v>174</v>
      </c>
      <c r="L2635">
        <f t="shared" si="508"/>
        <v>0.70620000000000005</v>
      </c>
      <c r="M2635">
        <f t="shared" si="509"/>
        <v>198</v>
      </c>
    </row>
    <row r="2636" spans="1:13" x14ac:dyDescent="0.2">
      <c r="A2636" t="s">
        <v>5205</v>
      </c>
      <c r="B2636" s="1" t="s">
        <v>5145</v>
      </c>
      <c r="C2636" t="str">
        <f t="shared" si="501"/>
        <v>bootstrap=False, criterion=squared_error, max_depth=None, max_features=1.0, min_samples_split=2, n_estimators=100</v>
      </c>
      <c r="D2636" t="str">
        <f t="shared" si="502"/>
        <v>False</v>
      </c>
      <c r="E2636" t="str">
        <f t="shared" si="503"/>
        <v>squared_error</v>
      </c>
      <c r="F2636">
        <f t="shared" si="504"/>
        <v>0</v>
      </c>
      <c r="G2636" t="str">
        <f t="shared" si="500"/>
        <v>1.0</v>
      </c>
      <c r="H2636" t="str">
        <f t="shared" si="500"/>
        <v>2</v>
      </c>
      <c r="I2636" t="str">
        <f t="shared" si="505"/>
        <v>100</v>
      </c>
      <c r="J2636">
        <f t="shared" si="506"/>
        <v>0.73299999999999998</v>
      </c>
      <c r="K2636">
        <f t="shared" si="507"/>
        <v>204</v>
      </c>
      <c r="L2636">
        <f t="shared" si="508"/>
        <v>0.70620000000000005</v>
      </c>
      <c r="M2636">
        <f t="shared" si="509"/>
        <v>198</v>
      </c>
    </row>
    <row r="2637" spans="1:13" x14ac:dyDescent="0.2">
      <c r="A2637" t="s">
        <v>5205</v>
      </c>
      <c r="B2637" s="1" t="s">
        <v>5147</v>
      </c>
      <c r="C2637" t="str">
        <f t="shared" si="501"/>
        <v>bootstrap=False, criterion=squared_error, max_depth=None, max_features=1.0, min_samples_split=2, n_estimators=150</v>
      </c>
      <c r="D2637" t="str">
        <f t="shared" si="502"/>
        <v>False</v>
      </c>
      <c r="E2637" t="str">
        <f t="shared" si="503"/>
        <v>squared_error</v>
      </c>
      <c r="F2637">
        <f t="shared" si="504"/>
        <v>0</v>
      </c>
      <c r="G2637" t="str">
        <f t="shared" si="500"/>
        <v>1.0</v>
      </c>
      <c r="H2637" t="str">
        <f t="shared" si="500"/>
        <v>2</v>
      </c>
      <c r="I2637" t="str">
        <f t="shared" si="505"/>
        <v>150</v>
      </c>
      <c r="J2637">
        <f t="shared" si="506"/>
        <v>0.751</v>
      </c>
      <c r="K2637">
        <f t="shared" si="507"/>
        <v>306</v>
      </c>
      <c r="L2637">
        <f t="shared" si="508"/>
        <v>0.70619999999999994</v>
      </c>
      <c r="M2637">
        <f t="shared" si="509"/>
        <v>292.8</v>
      </c>
    </row>
    <row r="2638" spans="1:13" x14ac:dyDescent="0.2">
      <c r="A2638" t="s">
        <v>5205</v>
      </c>
      <c r="B2638" s="1" t="s">
        <v>5148</v>
      </c>
      <c r="C2638" t="str">
        <f t="shared" si="501"/>
        <v>bootstrap=False, criterion=squared_error, max_depth=None, max_features=1.0, min_samples_split=2, n_estimators=150</v>
      </c>
      <c r="D2638" t="str">
        <f t="shared" si="502"/>
        <v>False</v>
      </c>
      <c r="E2638" t="str">
        <f t="shared" si="503"/>
        <v>squared_error</v>
      </c>
      <c r="F2638">
        <f t="shared" si="504"/>
        <v>0</v>
      </c>
      <c r="G2638" t="str">
        <f t="shared" si="500"/>
        <v>1.0</v>
      </c>
      <c r="H2638" t="str">
        <f t="shared" si="500"/>
        <v>2</v>
      </c>
      <c r="I2638" t="str">
        <f t="shared" si="505"/>
        <v>150</v>
      </c>
      <c r="J2638">
        <f t="shared" si="506"/>
        <v>0.64100000000000001</v>
      </c>
      <c r="K2638">
        <f t="shared" si="507"/>
        <v>294</v>
      </c>
      <c r="L2638">
        <f t="shared" si="508"/>
        <v>0.70619999999999994</v>
      </c>
      <c r="M2638">
        <f t="shared" si="509"/>
        <v>292.8</v>
      </c>
    </row>
    <row r="2639" spans="1:13" x14ac:dyDescent="0.2">
      <c r="A2639" t="s">
        <v>5205</v>
      </c>
      <c r="B2639" s="1" t="s">
        <v>5149</v>
      </c>
      <c r="C2639" t="str">
        <f t="shared" si="501"/>
        <v>bootstrap=False, criterion=squared_error, max_depth=None, max_features=1.0, min_samples_split=2, n_estimators=150</v>
      </c>
      <c r="D2639" t="str">
        <f t="shared" si="502"/>
        <v>False</v>
      </c>
      <c r="E2639" t="str">
        <f t="shared" si="503"/>
        <v>squared_error</v>
      </c>
      <c r="F2639">
        <f t="shared" si="504"/>
        <v>0</v>
      </c>
      <c r="G2639" t="str">
        <f t="shared" si="500"/>
        <v>1.0</v>
      </c>
      <c r="H2639" t="str">
        <f t="shared" si="500"/>
        <v>2</v>
      </c>
      <c r="I2639" t="str">
        <f t="shared" si="505"/>
        <v>150</v>
      </c>
      <c r="J2639">
        <f t="shared" si="506"/>
        <v>0.71</v>
      </c>
      <c r="K2639">
        <f t="shared" si="507"/>
        <v>300</v>
      </c>
      <c r="L2639">
        <f t="shared" si="508"/>
        <v>0.70619999999999994</v>
      </c>
      <c r="M2639">
        <f t="shared" si="509"/>
        <v>292.8</v>
      </c>
    </row>
    <row r="2640" spans="1:13" x14ac:dyDescent="0.2">
      <c r="A2640" t="s">
        <v>5205</v>
      </c>
      <c r="B2640" s="1" t="s">
        <v>5150</v>
      </c>
      <c r="C2640" t="str">
        <f t="shared" si="501"/>
        <v>bootstrap=False, criterion=squared_error, max_depth=None, max_features=1.0, min_samples_split=2, n_estimators=150</v>
      </c>
      <c r="D2640" t="str">
        <f t="shared" si="502"/>
        <v>False</v>
      </c>
      <c r="E2640" t="str">
        <f t="shared" si="503"/>
        <v>squared_error</v>
      </c>
      <c r="F2640">
        <f t="shared" si="504"/>
        <v>0</v>
      </c>
      <c r="G2640" t="str">
        <f t="shared" si="500"/>
        <v>1.0</v>
      </c>
      <c r="H2640" t="str">
        <f t="shared" si="500"/>
        <v>2</v>
      </c>
      <c r="I2640" t="str">
        <f t="shared" si="505"/>
        <v>150</v>
      </c>
      <c r="J2640">
        <f t="shared" si="506"/>
        <v>0.69499999999999995</v>
      </c>
      <c r="K2640">
        <f t="shared" si="507"/>
        <v>258</v>
      </c>
      <c r="L2640">
        <f t="shared" si="508"/>
        <v>0.70619999999999994</v>
      </c>
      <c r="M2640">
        <f t="shared" si="509"/>
        <v>292.8</v>
      </c>
    </row>
    <row r="2641" spans="1:13" x14ac:dyDescent="0.2">
      <c r="A2641" t="s">
        <v>5205</v>
      </c>
      <c r="B2641" s="1" t="s">
        <v>5151</v>
      </c>
      <c r="C2641" t="str">
        <f t="shared" si="501"/>
        <v>bootstrap=False, criterion=squared_error, max_depth=None, max_features=1.0, min_samples_split=2, n_estimators=150</v>
      </c>
      <c r="D2641" t="str">
        <f t="shared" si="502"/>
        <v>False</v>
      </c>
      <c r="E2641" t="str">
        <f t="shared" si="503"/>
        <v>squared_error</v>
      </c>
      <c r="F2641">
        <f t="shared" si="504"/>
        <v>0</v>
      </c>
      <c r="G2641" t="str">
        <f t="shared" si="500"/>
        <v>1.0</v>
      </c>
      <c r="H2641" t="str">
        <f t="shared" si="500"/>
        <v>2</v>
      </c>
      <c r="I2641" t="str">
        <f t="shared" si="505"/>
        <v>150</v>
      </c>
      <c r="J2641">
        <f t="shared" si="506"/>
        <v>0.73399999999999999</v>
      </c>
      <c r="K2641">
        <f t="shared" si="507"/>
        <v>306</v>
      </c>
      <c r="L2641">
        <f t="shared" si="508"/>
        <v>0.70619999999999994</v>
      </c>
      <c r="M2641">
        <f t="shared" si="509"/>
        <v>292.8</v>
      </c>
    </row>
    <row r="2642" spans="1:13" x14ac:dyDescent="0.2">
      <c r="A2642" t="s">
        <v>5205</v>
      </c>
      <c r="B2642" s="1" t="s">
        <v>4825</v>
      </c>
      <c r="C2642" t="str">
        <f t="shared" si="501"/>
        <v>bootstrap=False, criterion=squared_error, max_depth=50, max_features=1.0, min_samples_split=5, n_estimators=500</v>
      </c>
      <c r="D2642" t="str">
        <f t="shared" si="502"/>
        <v>False</v>
      </c>
      <c r="E2642" t="str">
        <f t="shared" si="503"/>
        <v>squared_error</v>
      </c>
      <c r="F2642">
        <f t="shared" si="504"/>
        <v>50</v>
      </c>
      <c r="G2642" t="str">
        <f t="shared" ref="G2642:H2661" si="510">MID($B2642,FIND(G$1,$B2642,1)+LEN(G$1)+1,FIND(H$1,$B2642,1)-(FIND(G$1,$B2642,1)+LEN(G$1))-3)</f>
        <v>1.0</v>
      </c>
      <c r="H2642" t="str">
        <f t="shared" si="510"/>
        <v>5</v>
      </c>
      <c r="I2642" t="str">
        <f t="shared" si="505"/>
        <v>500</v>
      </c>
      <c r="J2642">
        <f t="shared" si="506"/>
        <v>0.64700000000000002</v>
      </c>
      <c r="K2642">
        <f t="shared" si="507"/>
        <v>966.00000000000011</v>
      </c>
      <c r="L2642">
        <f t="shared" si="508"/>
        <v>0.70340000000000003</v>
      </c>
      <c r="M2642">
        <f t="shared" si="509"/>
        <v>958.8</v>
      </c>
    </row>
    <row r="2643" spans="1:13" x14ac:dyDescent="0.2">
      <c r="A2643" t="s">
        <v>5205</v>
      </c>
      <c r="B2643" s="1" t="s">
        <v>4826</v>
      </c>
      <c r="C2643" t="str">
        <f t="shared" si="501"/>
        <v>bootstrap=False, criterion=squared_error, max_depth=50, max_features=1.0, min_samples_split=5, n_estimators=500</v>
      </c>
      <c r="D2643" t="str">
        <f t="shared" si="502"/>
        <v>False</v>
      </c>
      <c r="E2643" t="str">
        <f t="shared" si="503"/>
        <v>squared_error</v>
      </c>
      <c r="F2643">
        <f t="shared" si="504"/>
        <v>50</v>
      </c>
      <c r="G2643" t="str">
        <f t="shared" si="510"/>
        <v>1.0</v>
      </c>
      <c r="H2643" t="str">
        <f t="shared" si="510"/>
        <v>5</v>
      </c>
      <c r="I2643" t="str">
        <f t="shared" si="505"/>
        <v>500</v>
      </c>
      <c r="J2643">
        <f t="shared" si="506"/>
        <v>0.73799999999999999</v>
      </c>
      <c r="K2643">
        <f t="shared" si="507"/>
        <v>996.00000000000011</v>
      </c>
      <c r="L2643">
        <f t="shared" si="508"/>
        <v>0.70340000000000003</v>
      </c>
      <c r="M2643">
        <f t="shared" si="509"/>
        <v>958.8</v>
      </c>
    </row>
    <row r="2644" spans="1:13" x14ac:dyDescent="0.2">
      <c r="A2644" t="s">
        <v>5205</v>
      </c>
      <c r="B2644" s="1" t="s">
        <v>4827</v>
      </c>
      <c r="C2644" t="str">
        <f t="shared" si="501"/>
        <v>bootstrap=False, criterion=squared_error, max_depth=50, max_features=1.0, min_samples_split=5, n_estimators=500</v>
      </c>
      <c r="D2644" t="str">
        <f t="shared" si="502"/>
        <v>False</v>
      </c>
      <c r="E2644" t="str">
        <f t="shared" si="503"/>
        <v>squared_error</v>
      </c>
      <c r="F2644">
        <f t="shared" si="504"/>
        <v>50</v>
      </c>
      <c r="G2644" t="str">
        <f t="shared" si="510"/>
        <v>1.0</v>
      </c>
      <c r="H2644" t="str">
        <f t="shared" si="510"/>
        <v>5</v>
      </c>
      <c r="I2644" t="str">
        <f t="shared" si="505"/>
        <v>500</v>
      </c>
      <c r="J2644">
        <f t="shared" si="506"/>
        <v>0.71099999999999997</v>
      </c>
      <c r="K2644">
        <f t="shared" si="507"/>
        <v>990</v>
      </c>
      <c r="L2644">
        <f t="shared" si="508"/>
        <v>0.70340000000000003</v>
      </c>
      <c r="M2644">
        <f t="shared" si="509"/>
        <v>958.8</v>
      </c>
    </row>
    <row r="2645" spans="1:13" x14ac:dyDescent="0.2">
      <c r="A2645" t="s">
        <v>5205</v>
      </c>
      <c r="B2645" s="1" t="s">
        <v>4829</v>
      </c>
      <c r="C2645" t="str">
        <f t="shared" si="501"/>
        <v>bootstrap=False, criterion=squared_error, max_depth=50, max_features=1.0, min_samples_split=5, n_estimators=500</v>
      </c>
      <c r="D2645" t="str">
        <f t="shared" si="502"/>
        <v>False</v>
      </c>
      <c r="E2645" t="str">
        <f t="shared" si="503"/>
        <v>squared_error</v>
      </c>
      <c r="F2645">
        <f t="shared" si="504"/>
        <v>50</v>
      </c>
      <c r="G2645" t="str">
        <f t="shared" si="510"/>
        <v>1.0</v>
      </c>
      <c r="H2645" t="str">
        <f t="shared" si="510"/>
        <v>5</v>
      </c>
      <c r="I2645" t="str">
        <f t="shared" si="505"/>
        <v>500</v>
      </c>
      <c r="J2645">
        <f t="shared" si="506"/>
        <v>0.69399999999999995</v>
      </c>
      <c r="K2645">
        <f t="shared" si="507"/>
        <v>852</v>
      </c>
      <c r="L2645">
        <f t="shared" si="508"/>
        <v>0.70340000000000003</v>
      </c>
      <c r="M2645">
        <f t="shared" si="509"/>
        <v>958.8</v>
      </c>
    </row>
    <row r="2646" spans="1:13" x14ac:dyDescent="0.2">
      <c r="A2646" t="s">
        <v>5205</v>
      </c>
      <c r="B2646" s="1" t="s">
        <v>4831</v>
      </c>
      <c r="C2646" t="str">
        <f t="shared" si="501"/>
        <v>bootstrap=False, criterion=squared_error, max_depth=50, max_features=1.0, min_samples_split=5, n_estimators=500</v>
      </c>
      <c r="D2646" t="str">
        <f t="shared" si="502"/>
        <v>False</v>
      </c>
      <c r="E2646" t="str">
        <f t="shared" si="503"/>
        <v>squared_error</v>
      </c>
      <c r="F2646">
        <f t="shared" si="504"/>
        <v>50</v>
      </c>
      <c r="G2646" t="str">
        <f t="shared" si="510"/>
        <v>1.0</v>
      </c>
      <c r="H2646" t="str">
        <f t="shared" si="510"/>
        <v>5</v>
      </c>
      <c r="I2646" t="str">
        <f t="shared" si="505"/>
        <v>500</v>
      </c>
      <c r="J2646">
        <f t="shared" si="506"/>
        <v>0.72699999999999998</v>
      </c>
      <c r="K2646">
        <f t="shared" si="507"/>
        <v>990</v>
      </c>
      <c r="L2646">
        <f t="shared" si="508"/>
        <v>0.70340000000000003</v>
      </c>
      <c r="M2646">
        <f t="shared" si="509"/>
        <v>958.8</v>
      </c>
    </row>
    <row r="2647" spans="1:13" x14ac:dyDescent="0.2">
      <c r="A2647" t="s">
        <v>5205</v>
      </c>
      <c r="B2647" s="1" t="s">
        <v>5185</v>
      </c>
      <c r="C2647" t="str">
        <f t="shared" si="501"/>
        <v>bootstrap=False, criterion=squared_error, max_depth=None, max_features=1.0, min_samples_split=5, n_estimators=500</v>
      </c>
      <c r="D2647" t="str">
        <f t="shared" si="502"/>
        <v>False</v>
      </c>
      <c r="E2647" t="str">
        <f t="shared" si="503"/>
        <v>squared_error</v>
      </c>
      <c r="F2647">
        <f t="shared" si="504"/>
        <v>0</v>
      </c>
      <c r="G2647" t="str">
        <f t="shared" si="510"/>
        <v>1.0</v>
      </c>
      <c r="H2647" t="str">
        <f t="shared" si="510"/>
        <v>5</v>
      </c>
      <c r="I2647" t="str">
        <f t="shared" si="505"/>
        <v>500</v>
      </c>
      <c r="J2647">
        <f t="shared" si="506"/>
        <v>0.64700000000000002</v>
      </c>
      <c r="K2647">
        <f t="shared" si="507"/>
        <v>954</v>
      </c>
      <c r="L2647">
        <f t="shared" si="508"/>
        <v>0.70340000000000003</v>
      </c>
      <c r="M2647">
        <f t="shared" si="509"/>
        <v>945.6</v>
      </c>
    </row>
    <row r="2648" spans="1:13" x14ac:dyDescent="0.2">
      <c r="A2648" t="s">
        <v>5205</v>
      </c>
      <c r="B2648" s="1" t="s">
        <v>5186</v>
      </c>
      <c r="C2648" t="str">
        <f t="shared" si="501"/>
        <v>bootstrap=False, criterion=squared_error, max_depth=None, max_features=1.0, min_samples_split=5, n_estimators=500</v>
      </c>
      <c r="D2648" t="str">
        <f t="shared" si="502"/>
        <v>False</v>
      </c>
      <c r="E2648" t="str">
        <f t="shared" si="503"/>
        <v>squared_error</v>
      </c>
      <c r="F2648">
        <f t="shared" si="504"/>
        <v>0</v>
      </c>
      <c r="G2648" t="str">
        <f t="shared" si="510"/>
        <v>1.0</v>
      </c>
      <c r="H2648" t="str">
        <f t="shared" si="510"/>
        <v>5</v>
      </c>
      <c r="I2648" t="str">
        <f t="shared" si="505"/>
        <v>500</v>
      </c>
      <c r="J2648">
        <f t="shared" si="506"/>
        <v>0.73799999999999999</v>
      </c>
      <c r="K2648">
        <f t="shared" si="507"/>
        <v>983.99999999999989</v>
      </c>
      <c r="L2648">
        <f t="shared" si="508"/>
        <v>0.70340000000000003</v>
      </c>
      <c r="M2648">
        <f t="shared" si="509"/>
        <v>945.6</v>
      </c>
    </row>
    <row r="2649" spans="1:13" x14ac:dyDescent="0.2">
      <c r="A2649" t="s">
        <v>5205</v>
      </c>
      <c r="B2649" s="1" t="s">
        <v>5187</v>
      </c>
      <c r="C2649" t="str">
        <f t="shared" si="501"/>
        <v>bootstrap=False, criterion=squared_error, max_depth=None, max_features=1.0, min_samples_split=5, n_estimators=500</v>
      </c>
      <c r="D2649" t="str">
        <f t="shared" si="502"/>
        <v>False</v>
      </c>
      <c r="E2649" t="str">
        <f t="shared" si="503"/>
        <v>squared_error</v>
      </c>
      <c r="F2649">
        <f t="shared" si="504"/>
        <v>0</v>
      </c>
      <c r="G2649" t="str">
        <f t="shared" si="510"/>
        <v>1.0</v>
      </c>
      <c r="H2649" t="str">
        <f t="shared" si="510"/>
        <v>5</v>
      </c>
      <c r="I2649" t="str">
        <f t="shared" si="505"/>
        <v>500</v>
      </c>
      <c r="J2649">
        <f t="shared" si="506"/>
        <v>0.71099999999999997</v>
      </c>
      <c r="K2649">
        <f t="shared" si="507"/>
        <v>972</v>
      </c>
      <c r="L2649">
        <f t="shared" si="508"/>
        <v>0.70340000000000003</v>
      </c>
      <c r="M2649">
        <f t="shared" si="509"/>
        <v>945.6</v>
      </c>
    </row>
    <row r="2650" spans="1:13" x14ac:dyDescent="0.2">
      <c r="A2650" t="s">
        <v>5205</v>
      </c>
      <c r="B2650" s="1" t="s">
        <v>5189</v>
      </c>
      <c r="C2650" t="str">
        <f t="shared" si="501"/>
        <v>bootstrap=False, criterion=squared_error, max_depth=None, max_features=1.0, min_samples_split=5, n_estimators=500</v>
      </c>
      <c r="D2650" t="str">
        <f t="shared" si="502"/>
        <v>False</v>
      </c>
      <c r="E2650" t="str">
        <f t="shared" si="503"/>
        <v>squared_error</v>
      </c>
      <c r="F2650">
        <f t="shared" si="504"/>
        <v>0</v>
      </c>
      <c r="G2650" t="str">
        <f t="shared" si="510"/>
        <v>1.0</v>
      </c>
      <c r="H2650" t="str">
        <f t="shared" si="510"/>
        <v>5</v>
      </c>
      <c r="I2650" t="str">
        <f t="shared" si="505"/>
        <v>500</v>
      </c>
      <c r="J2650">
        <f t="shared" si="506"/>
        <v>0.69399999999999995</v>
      </c>
      <c r="K2650">
        <f t="shared" si="507"/>
        <v>840</v>
      </c>
      <c r="L2650">
        <f t="shared" si="508"/>
        <v>0.70340000000000003</v>
      </c>
      <c r="M2650">
        <f t="shared" si="509"/>
        <v>945.6</v>
      </c>
    </row>
    <row r="2651" spans="1:13" x14ac:dyDescent="0.2">
      <c r="A2651" t="s">
        <v>5205</v>
      </c>
      <c r="B2651" s="1" t="s">
        <v>5191</v>
      </c>
      <c r="C2651" t="str">
        <f t="shared" si="501"/>
        <v>bootstrap=False, criterion=squared_error, max_depth=None, max_features=1.0, min_samples_split=5, n_estimators=500</v>
      </c>
      <c r="D2651" t="str">
        <f t="shared" si="502"/>
        <v>False</v>
      </c>
      <c r="E2651" t="str">
        <f t="shared" si="503"/>
        <v>squared_error</v>
      </c>
      <c r="F2651">
        <f t="shared" si="504"/>
        <v>0</v>
      </c>
      <c r="G2651" t="str">
        <f t="shared" si="510"/>
        <v>1.0</v>
      </c>
      <c r="H2651" t="str">
        <f t="shared" si="510"/>
        <v>5</v>
      </c>
      <c r="I2651" t="str">
        <f t="shared" si="505"/>
        <v>500</v>
      </c>
      <c r="J2651">
        <f t="shared" si="506"/>
        <v>0.72699999999999998</v>
      </c>
      <c r="K2651">
        <f t="shared" si="507"/>
        <v>978</v>
      </c>
      <c r="L2651">
        <f t="shared" si="508"/>
        <v>0.70340000000000003</v>
      </c>
      <c r="M2651">
        <f t="shared" si="509"/>
        <v>945.6</v>
      </c>
    </row>
    <row r="2652" spans="1:13" x14ac:dyDescent="0.2">
      <c r="A2652" t="s">
        <v>5205</v>
      </c>
      <c r="B2652" s="1" t="s">
        <v>4099</v>
      </c>
      <c r="C2652" t="str">
        <f t="shared" si="501"/>
        <v>bootstrap=False, criterion=squared_error, max_depth=20, max_features=1.0, min_samples_split=2, n_estimators=500</v>
      </c>
      <c r="D2652" t="str">
        <f t="shared" si="502"/>
        <v>False</v>
      </c>
      <c r="E2652" t="str">
        <f t="shared" si="503"/>
        <v>squared_error</v>
      </c>
      <c r="F2652">
        <f t="shared" si="504"/>
        <v>20</v>
      </c>
      <c r="G2652" t="str">
        <f t="shared" si="510"/>
        <v>1.0</v>
      </c>
      <c r="H2652" t="str">
        <f t="shared" si="510"/>
        <v>2</v>
      </c>
      <c r="I2652" t="str">
        <f t="shared" si="505"/>
        <v>500</v>
      </c>
      <c r="J2652">
        <f t="shared" si="506"/>
        <v>0.63800000000000001</v>
      </c>
      <c r="K2652">
        <f t="shared" si="507"/>
        <v>846</v>
      </c>
      <c r="L2652">
        <f t="shared" si="508"/>
        <v>0.70320000000000005</v>
      </c>
      <c r="M2652">
        <f t="shared" si="509"/>
        <v>844.8</v>
      </c>
    </row>
    <row r="2653" spans="1:13" x14ac:dyDescent="0.2">
      <c r="A2653" t="s">
        <v>5205</v>
      </c>
      <c r="B2653" s="1" t="s">
        <v>4100</v>
      </c>
      <c r="C2653" t="str">
        <f t="shared" si="501"/>
        <v>bootstrap=False, criterion=squared_error, max_depth=20, max_features=1.0, min_samples_split=2, n_estimators=500</v>
      </c>
      <c r="D2653" t="str">
        <f t="shared" si="502"/>
        <v>False</v>
      </c>
      <c r="E2653" t="str">
        <f t="shared" si="503"/>
        <v>squared_error</v>
      </c>
      <c r="F2653">
        <f t="shared" si="504"/>
        <v>20</v>
      </c>
      <c r="G2653" t="str">
        <f t="shared" si="510"/>
        <v>1.0</v>
      </c>
      <c r="H2653" t="str">
        <f t="shared" si="510"/>
        <v>2</v>
      </c>
      <c r="I2653" t="str">
        <f t="shared" si="505"/>
        <v>500</v>
      </c>
      <c r="J2653">
        <f t="shared" si="506"/>
        <v>0.74199999999999999</v>
      </c>
      <c r="K2653">
        <f t="shared" si="507"/>
        <v>876</v>
      </c>
      <c r="L2653">
        <f t="shared" si="508"/>
        <v>0.70320000000000005</v>
      </c>
      <c r="M2653">
        <f t="shared" si="509"/>
        <v>844.8</v>
      </c>
    </row>
    <row r="2654" spans="1:13" x14ac:dyDescent="0.2">
      <c r="A2654" t="s">
        <v>5205</v>
      </c>
      <c r="B2654" s="1" t="s">
        <v>4101</v>
      </c>
      <c r="C2654" t="str">
        <f t="shared" si="501"/>
        <v>bootstrap=False, criterion=squared_error, max_depth=20, max_features=1.0, min_samples_split=2, n_estimators=500</v>
      </c>
      <c r="D2654" t="str">
        <f t="shared" si="502"/>
        <v>False</v>
      </c>
      <c r="E2654" t="str">
        <f t="shared" si="503"/>
        <v>squared_error</v>
      </c>
      <c r="F2654">
        <f t="shared" si="504"/>
        <v>20</v>
      </c>
      <c r="G2654" t="str">
        <f t="shared" si="510"/>
        <v>1.0</v>
      </c>
      <c r="H2654" t="str">
        <f t="shared" si="510"/>
        <v>2</v>
      </c>
      <c r="I2654" t="str">
        <f t="shared" si="505"/>
        <v>500</v>
      </c>
      <c r="J2654">
        <f t="shared" si="506"/>
        <v>0.7</v>
      </c>
      <c r="K2654">
        <f t="shared" si="507"/>
        <v>756</v>
      </c>
      <c r="L2654">
        <f t="shared" si="508"/>
        <v>0.70320000000000005</v>
      </c>
      <c r="M2654">
        <f t="shared" si="509"/>
        <v>844.8</v>
      </c>
    </row>
    <row r="2655" spans="1:13" x14ac:dyDescent="0.2">
      <c r="A2655" t="s">
        <v>5205</v>
      </c>
      <c r="B2655" s="1" t="s">
        <v>4102</v>
      </c>
      <c r="C2655" t="str">
        <f t="shared" si="501"/>
        <v>bootstrap=False, criterion=squared_error, max_depth=20, max_features=1.0, min_samples_split=2, n_estimators=500</v>
      </c>
      <c r="D2655" t="str">
        <f t="shared" si="502"/>
        <v>False</v>
      </c>
      <c r="E2655" t="str">
        <f t="shared" si="503"/>
        <v>squared_error</v>
      </c>
      <c r="F2655">
        <f t="shared" si="504"/>
        <v>20</v>
      </c>
      <c r="G2655" t="str">
        <f t="shared" si="510"/>
        <v>1.0</v>
      </c>
      <c r="H2655" t="str">
        <f t="shared" si="510"/>
        <v>2</v>
      </c>
      <c r="I2655" t="str">
        <f t="shared" si="505"/>
        <v>500</v>
      </c>
      <c r="J2655">
        <f t="shared" si="506"/>
        <v>0.70599999999999996</v>
      </c>
      <c r="K2655">
        <f t="shared" si="507"/>
        <v>876</v>
      </c>
      <c r="L2655">
        <f t="shared" si="508"/>
        <v>0.70320000000000005</v>
      </c>
      <c r="M2655">
        <f t="shared" si="509"/>
        <v>844.8</v>
      </c>
    </row>
    <row r="2656" spans="1:13" x14ac:dyDescent="0.2">
      <c r="A2656" t="s">
        <v>5205</v>
      </c>
      <c r="B2656" s="1" t="s">
        <v>4104</v>
      </c>
      <c r="C2656" t="str">
        <f t="shared" si="501"/>
        <v>bootstrap=False, criterion=squared_error, max_depth=20, max_features=1.0, min_samples_split=2, n_estimators=500</v>
      </c>
      <c r="D2656" t="str">
        <f t="shared" si="502"/>
        <v>False</v>
      </c>
      <c r="E2656" t="str">
        <f t="shared" si="503"/>
        <v>squared_error</v>
      </c>
      <c r="F2656">
        <f t="shared" si="504"/>
        <v>20</v>
      </c>
      <c r="G2656" t="str">
        <f t="shared" si="510"/>
        <v>1.0</v>
      </c>
      <c r="H2656" t="str">
        <f t="shared" si="510"/>
        <v>2</v>
      </c>
      <c r="I2656" t="str">
        <f t="shared" si="505"/>
        <v>500</v>
      </c>
      <c r="J2656">
        <f t="shared" si="506"/>
        <v>0.73</v>
      </c>
      <c r="K2656">
        <f t="shared" si="507"/>
        <v>870</v>
      </c>
      <c r="L2656">
        <f t="shared" si="508"/>
        <v>0.70320000000000005</v>
      </c>
      <c r="M2656">
        <f t="shared" si="509"/>
        <v>844.8</v>
      </c>
    </row>
    <row r="2657" spans="1:13" x14ac:dyDescent="0.2">
      <c r="A2657" t="s">
        <v>5205</v>
      </c>
      <c r="B2657" s="1" t="s">
        <v>4797</v>
      </c>
      <c r="C2657" t="str">
        <f t="shared" si="501"/>
        <v>bootstrap=False, criterion=squared_error, max_depth=50, max_features=1.0, min_samples_split=5, n_estimators=100</v>
      </c>
      <c r="D2657" t="str">
        <f t="shared" si="502"/>
        <v>False</v>
      </c>
      <c r="E2657" t="str">
        <f t="shared" si="503"/>
        <v>squared_error</v>
      </c>
      <c r="F2657">
        <f t="shared" si="504"/>
        <v>50</v>
      </c>
      <c r="G2657" t="str">
        <f t="shared" si="510"/>
        <v>1.0</v>
      </c>
      <c r="H2657" t="str">
        <f t="shared" si="510"/>
        <v>5</v>
      </c>
      <c r="I2657" t="str">
        <f t="shared" si="505"/>
        <v>100</v>
      </c>
      <c r="J2657">
        <f t="shared" si="506"/>
        <v>0.73899999999999999</v>
      </c>
      <c r="K2657">
        <f t="shared" si="507"/>
        <v>204</v>
      </c>
      <c r="L2657">
        <f t="shared" si="508"/>
        <v>0.70320000000000005</v>
      </c>
      <c r="M2657">
        <f t="shared" si="509"/>
        <v>198</v>
      </c>
    </row>
    <row r="2658" spans="1:13" x14ac:dyDescent="0.2">
      <c r="A2658" t="s">
        <v>5205</v>
      </c>
      <c r="B2658" s="1" t="s">
        <v>4798</v>
      </c>
      <c r="C2658" t="str">
        <f t="shared" si="501"/>
        <v>bootstrap=False, criterion=squared_error, max_depth=50, max_features=1.0, min_samples_split=5, n_estimators=100</v>
      </c>
      <c r="D2658" t="str">
        <f t="shared" si="502"/>
        <v>False</v>
      </c>
      <c r="E2658" t="str">
        <f t="shared" si="503"/>
        <v>squared_error</v>
      </c>
      <c r="F2658">
        <f t="shared" si="504"/>
        <v>50</v>
      </c>
      <c r="G2658" t="str">
        <f t="shared" si="510"/>
        <v>1.0</v>
      </c>
      <c r="H2658" t="str">
        <f t="shared" si="510"/>
        <v>5</v>
      </c>
      <c r="I2658" t="str">
        <f t="shared" si="505"/>
        <v>100</v>
      </c>
      <c r="J2658">
        <f t="shared" si="506"/>
        <v>0.64700000000000002</v>
      </c>
      <c r="K2658">
        <f t="shared" si="507"/>
        <v>198</v>
      </c>
      <c r="L2658">
        <f t="shared" si="508"/>
        <v>0.70320000000000005</v>
      </c>
      <c r="M2658">
        <f t="shared" si="509"/>
        <v>198</v>
      </c>
    </row>
    <row r="2659" spans="1:13" x14ac:dyDescent="0.2">
      <c r="A2659" t="s">
        <v>5205</v>
      </c>
      <c r="B2659" s="1" t="s">
        <v>4799</v>
      </c>
      <c r="C2659" t="str">
        <f t="shared" si="501"/>
        <v>bootstrap=False, criterion=squared_error, max_depth=50, max_features=1.0, min_samples_split=5, n_estimators=100</v>
      </c>
      <c r="D2659" t="str">
        <f t="shared" si="502"/>
        <v>False</v>
      </c>
      <c r="E2659" t="str">
        <f t="shared" si="503"/>
        <v>squared_error</v>
      </c>
      <c r="F2659">
        <f t="shared" si="504"/>
        <v>50</v>
      </c>
      <c r="G2659" t="str">
        <f t="shared" si="510"/>
        <v>1.0</v>
      </c>
      <c r="H2659" t="str">
        <f t="shared" si="510"/>
        <v>5</v>
      </c>
      <c r="I2659" t="str">
        <f t="shared" si="505"/>
        <v>100</v>
      </c>
      <c r="J2659">
        <f t="shared" si="506"/>
        <v>0.71</v>
      </c>
      <c r="K2659">
        <f t="shared" si="507"/>
        <v>204</v>
      </c>
      <c r="L2659">
        <f t="shared" si="508"/>
        <v>0.70320000000000005</v>
      </c>
      <c r="M2659">
        <f t="shared" si="509"/>
        <v>198</v>
      </c>
    </row>
    <row r="2660" spans="1:13" x14ac:dyDescent="0.2">
      <c r="A2660" t="s">
        <v>5205</v>
      </c>
      <c r="B2660" s="1" t="s">
        <v>4800</v>
      </c>
      <c r="C2660" t="str">
        <f t="shared" si="501"/>
        <v>bootstrap=False, criterion=squared_error, max_depth=50, max_features=1.0, min_samples_split=5, n_estimators=100</v>
      </c>
      <c r="D2660" t="str">
        <f t="shared" si="502"/>
        <v>False</v>
      </c>
      <c r="E2660" t="str">
        <f t="shared" si="503"/>
        <v>squared_error</v>
      </c>
      <c r="F2660">
        <f t="shared" si="504"/>
        <v>50</v>
      </c>
      <c r="G2660" t="str">
        <f t="shared" si="510"/>
        <v>1.0</v>
      </c>
      <c r="H2660" t="str">
        <f t="shared" si="510"/>
        <v>5</v>
      </c>
      <c r="I2660" t="str">
        <f t="shared" si="505"/>
        <v>100</v>
      </c>
      <c r="J2660">
        <f t="shared" si="506"/>
        <v>0.72799999999999998</v>
      </c>
      <c r="K2660">
        <f t="shared" si="507"/>
        <v>204</v>
      </c>
      <c r="L2660">
        <f t="shared" si="508"/>
        <v>0.70320000000000005</v>
      </c>
      <c r="M2660">
        <f t="shared" si="509"/>
        <v>198</v>
      </c>
    </row>
    <row r="2661" spans="1:13" x14ac:dyDescent="0.2">
      <c r="A2661" t="s">
        <v>5205</v>
      </c>
      <c r="B2661" s="1" t="s">
        <v>4801</v>
      </c>
      <c r="C2661" t="str">
        <f t="shared" si="501"/>
        <v>bootstrap=False, criterion=squared_error, max_depth=50, max_features=1.0, min_samples_split=5, n_estimators=100</v>
      </c>
      <c r="D2661" t="str">
        <f t="shared" si="502"/>
        <v>False</v>
      </c>
      <c r="E2661" t="str">
        <f t="shared" si="503"/>
        <v>squared_error</v>
      </c>
      <c r="F2661">
        <f t="shared" si="504"/>
        <v>50</v>
      </c>
      <c r="G2661" t="str">
        <f t="shared" si="510"/>
        <v>1.0</v>
      </c>
      <c r="H2661" t="str">
        <f t="shared" si="510"/>
        <v>5</v>
      </c>
      <c r="I2661" t="str">
        <f t="shared" si="505"/>
        <v>100</v>
      </c>
      <c r="J2661">
        <f t="shared" si="506"/>
        <v>0.69199999999999995</v>
      </c>
      <c r="K2661">
        <f t="shared" si="507"/>
        <v>180</v>
      </c>
      <c r="L2661">
        <f t="shared" si="508"/>
        <v>0.70320000000000005</v>
      </c>
      <c r="M2661">
        <f t="shared" si="509"/>
        <v>198</v>
      </c>
    </row>
    <row r="2662" spans="1:13" x14ac:dyDescent="0.2">
      <c r="A2662" t="s">
        <v>5205</v>
      </c>
      <c r="B2662" s="1" t="s">
        <v>4459</v>
      </c>
      <c r="C2662" t="str">
        <f t="shared" si="501"/>
        <v>bootstrap=False, criterion=squared_error, max_depth=30, max_features=1.0, min_samples_split=5, n_estimators=200</v>
      </c>
      <c r="D2662" t="str">
        <f t="shared" si="502"/>
        <v>False</v>
      </c>
      <c r="E2662" t="str">
        <f t="shared" si="503"/>
        <v>squared_error</v>
      </c>
      <c r="F2662">
        <f t="shared" si="504"/>
        <v>30</v>
      </c>
      <c r="G2662" t="str">
        <f t="shared" ref="G2662:H2681" si="511">MID($B2662,FIND(G$1,$B2662,1)+LEN(G$1)+1,FIND(H$1,$B2662,1)-(FIND(G$1,$B2662,1)+LEN(G$1))-3)</f>
        <v>1.0</v>
      </c>
      <c r="H2662" t="str">
        <f t="shared" si="511"/>
        <v>5</v>
      </c>
      <c r="I2662" t="str">
        <f t="shared" si="505"/>
        <v>200</v>
      </c>
      <c r="J2662">
        <f t="shared" si="506"/>
        <v>0.73899999999999999</v>
      </c>
      <c r="K2662">
        <f t="shared" si="507"/>
        <v>384</v>
      </c>
      <c r="L2662">
        <f t="shared" si="508"/>
        <v>0.70319999999999994</v>
      </c>
      <c r="M2662">
        <f t="shared" si="509"/>
        <v>370.8</v>
      </c>
    </row>
    <row r="2663" spans="1:13" x14ac:dyDescent="0.2">
      <c r="A2663" t="s">
        <v>5205</v>
      </c>
      <c r="B2663" s="1" t="s">
        <v>4460</v>
      </c>
      <c r="C2663" t="str">
        <f t="shared" si="501"/>
        <v>bootstrap=False, criterion=squared_error, max_depth=30, max_features=1.0, min_samples_split=5, n_estimators=200</v>
      </c>
      <c r="D2663" t="str">
        <f t="shared" si="502"/>
        <v>False</v>
      </c>
      <c r="E2663" t="str">
        <f t="shared" si="503"/>
        <v>squared_error</v>
      </c>
      <c r="F2663">
        <f t="shared" si="504"/>
        <v>30</v>
      </c>
      <c r="G2663" t="str">
        <f t="shared" si="511"/>
        <v>1.0</v>
      </c>
      <c r="H2663" t="str">
        <f t="shared" si="511"/>
        <v>5</v>
      </c>
      <c r="I2663" t="str">
        <f t="shared" si="505"/>
        <v>200</v>
      </c>
      <c r="J2663">
        <f t="shared" si="506"/>
        <v>0.64600000000000002</v>
      </c>
      <c r="K2663">
        <f t="shared" si="507"/>
        <v>372</v>
      </c>
      <c r="L2663">
        <f t="shared" si="508"/>
        <v>0.70319999999999994</v>
      </c>
      <c r="M2663">
        <f t="shared" si="509"/>
        <v>370.8</v>
      </c>
    </row>
    <row r="2664" spans="1:13" x14ac:dyDescent="0.2">
      <c r="A2664" t="s">
        <v>5205</v>
      </c>
      <c r="B2664" s="1" t="s">
        <v>4461</v>
      </c>
      <c r="C2664" t="str">
        <f t="shared" si="501"/>
        <v>bootstrap=False, criterion=squared_error, max_depth=30, max_features=1.0, min_samples_split=5, n_estimators=200</v>
      </c>
      <c r="D2664" t="str">
        <f t="shared" si="502"/>
        <v>False</v>
      </c>
      <c r="E2664" t="str">
        <f t="shared" si="503"/>
        <v>squared_error</v>
      </c>
      <c r="F2664">
        <f t="shared" si="504"/>
        <v>30</v>
      </c>
      <c r="G2664" t="str">
        <f t="shared" si="511"/>
        <v>1.0</v>
      </c>
      <c r="H2664" t="str">
        <f t="shared" si="511"/>
        <v>5</v>
      </c>
      <c r="I2664" t="str">
        <f t="shared" si="505"/>
        <v>200</v>
      </c>
      <c r="J2664">
        <f t="shared" si="506"/>
        <v>0.69299999999999995</v>
      </c>
      <c r="K2664">
        <f t="shared" si="507"/>
        <v>330</v>
      </c>
      <c r="L2664">
        <f t="shared" si="508"/>
        <v>0.70319999999999994</v>
      </c>
      <c r="M2664">
        <f t="shared" si="509"/>
        <v>370.8</v>
      </c>
    </row>
    <row r="2665" spans="1:13" x14ac:dyDescent="0.2">
      <c r="A2665" t="s">
        <v>5205</v>
      </c>
      <c r="B2665" s="1" t="s">
        <v>4462</v>
      </c>
      <c r="C2665" t="str">
        <f t="shared" si="501"/>
        <v>bootstrap=False, criterion=squared_error, max_depth=30, max_features=1.0, min_samples_split=5, n_estimators=200</v>
      </c>
      <c r="D2665" t="str">
        <f t="shared" si="502"/>
        <v>False</v>
      </c>
      <c r="E2665" t="str">
        <f t="shared" si="503"/>
        <v>squared_error</v>
      </c>
      <c r="F2665">
        <f t="shared" si="504"/>
        <v>30</v>
      </c>
      <c r="G2665" t="str">
        <f t="shared" si="511"/>
        <v>1.0</v>
      </c>
      <c r="H2665" t="str">
        <f t="shared" si="511"/>
        <v>5</v>
      </c>
      <c r="I2665" t="str">
        <f t="shared" si="505"/>
        <v>200</v>
      </c>
      <c r="J2665">
        <f t="shared" si="506"/>
        <v>0.71099999999999997</v>
      </c>
      <c r="K2665">
        <f t="shared" si="507"/>
        <v>384</v>
      </c>
      <c r="L2665">
        <f t="shared" si="508"/>
        <v>0.70319999999999994</v>
      </c>
      <c r="M2665">
        <f t="shared" si="509"/>
        <v>370.8</v>
      </c>
    </row>
    <row r="2666" spans="1:13" x14ac:dyDescent="0.2">
      <c r="A2666" t="s">
        <v>5205</v>
      </c>
      <c r="B2666" s="1" t="s">
        <v>4463</v>
      </c>
      <c r="C2666" t="str">
        <f t="shared" si="501"/>
        <v>bootstrap=False, criterion=squared_error, max_depth=30, max_features=1.0, min_samples_split=5, n_estimators=200</v>
      </c>
      <c r="D2666" t="str">
        <f t="shared" si="502"/>
        <v>False</v>
      </c>
      <c r="E2666" t="str">
        <f t="shared" si="503"/>
        <v>squared_error</v>
      </c>
      <c r="F2666">
        <f t="shared" si="504"/>
        <v>30</v>
      </c>
      <c r="G2666" t="str">
        <f t="shared" si="511"/>
        <v>1.0</v>
      </c>
      <c r="H2666" t="str">
        <f t="shared" si="511"/>
        <v>5</v>
      </c>
      <c r="I2666" t="str">
        <f t="shared" si="505"/>
        <v>200</v>
      </c>
      <c r="J2666">
        <f t="shared" si="506"/>
        <v>0.72699999999999998</v>
      </c>
      <c r="K2666">
        <f t="shared" si="507"/>
        <v>384</v>
      </c>
      <c r="L2666">
        <f t="shared" si="508"/>
        <v>0.70319999999999994</v>
      </c>
      <c r="M2666">
        <f t="shared" si="509"/>
        <v>370.8</v>
      </c>
    </row>
    <row r="2667" spans="1:13" x14ac:dyDescent="0.2">
      <c r="A2667" t="s">
        <v>5205</v>
      </c>
      <c r="B2667" s="1" t="s">
        <v>5157</v>
      </c>
      <c r="C2667" t="str">
        <f t="shared" si="501"/>
        <v>bootstrap=False, criterion=squared_error, max_depth=None, max_features=1.0, min_samples_split=5, n_estimators=100</v>
      </c>
      <c r="D2667" t="str">
        <f t="shared" si="502"/>
        <v>False</v>
      </c>
      <c r="E2667" t="str">
        <f t="shared" si="503"/>
        <v>squared_error</v>
      </c>
      <c r="F2667">
        <f t="shared" si="504"/>
        <v>0</v>
      </c>
      <c r="G2667" t="str">
        <f t="shared" si="511"/>
        <v>1.0</v>
      </c>
      <c r="H2667" t="str">
        <f t="shared" si="511"/>
        <v>5</v>
      </c>
      <c r="I2667" t="str">
        <f t="shared" si="505"/>
        <v>100</v>
      </c>
      <c r="J2667">
        <f t="shared" si="506"/>
        <v>0.73799999999999999</v>
      </c>
      <c r="K2667">
        <f t="shared" si="507"/>
        <v>204</v>
      </c>
      <c r="L2667">
        <f t="shared" si="508"/>
        <v>0.70319999999999994</v>
      </c>
      <c r="M2667">
        <f t="shared" si="509"/>
        <v>195.6</v>
      </c>
    </row>
    <row r="2668" spans="1:13" x14ac:dyDescent="0.2">
      <c r="A2668" t="s">
        <v>5205</v>
      </c>
      <c r="B2668" s="1" t="s">
        <v>5158</v>
      </c>
      <c r="C2668" t="str">
        <f t="shared" si="501"/>
        <v>bootstrap=False, criterion=squared_error, max_depth=None, max_features=1.0, min_samples_split=5, n_estimators=100</v>
      </c>
      <c r="D2668" t="str">
        <f t="shared" si="502"/>
        <v>False</v>
      </c>
      <c r="E2668" t="str">
        <f t="shared" si="503"/>
        <v>squared_error</v>
      </c>
      <c r="F2668">
        <f t="shared" si="504"/>
        <v>0</v>
      </c>
      <c r="G2668" t="str">
        <f t="shared" si="511"/>
        <v>1.0</v>
      </c>
      <c r="H2668" t="str">
        <f t="shared" si="511"/>
        <v>5</v>
      </c>
      <c r="I2668" t="str">
        <f t="shared" si="505"/>
        <v>100</v>
      </c>
      <c r="J2668">
        <f t="shared" si="506"/>
        <v>0.64700000000000002</v>
      </c>
      <c r="K2668">
        <f t="shared" si="507"/>
        <v>198</v>
      </c>
      <c r="L2668">
        <f t="shared" si="508"/>
        <v>0.70319999999999994</v>
      </c>
      <c r="M2668">
        <f t="shared" si="509"/>
        <v>195.6</v>
      </c>
    </row>
    <row r="2669" spans="1:13" x14ac:dyDescent="0.2">
      <c r="A2669" t="s">
        <v>5205</v>
      </c>
      <c r="B2669" s="1" t="s">
        <v>5159</v>
      </c>
      <c r="C2669" t="str">
        <f t="shared" si="501"/>
        <v>bootstrap=False, criterion=squared_error, max_depth=None, max_features=1.0, min_samples_split=5, n_estimators=100</v>
      </c>
      <c r="D2669" t="str">
        <f t="shared" si="502"/>
        <v>False</v>
      </c>
      <c r="E2669" t="str">
        <f t="shared" si="503"/>
        <v>squared_error</v>
      </c>
      <c r="F2669">
        <f t="shared" si="504"/>
        <v>0</v>
      </c>
      <c r="G2669" t="str">
        <f t="shared" si="511"/>
        <v>1.0</v>
      </c>
      <c r="H2669" t="str">
        <f t="shared" si="511"/>
        <v>5</v>
      </c>
      <c r="I2669" t="str">
        <f t="shared" si="505"/>
        <v>100</v>
      </c>
      <c r="J2669">
        <f t="shared" si="506"/>
        <v>0.71</v>
      </c>
      <c r="K2669">
        <f t="shared" si="507"/>
        <v>198</v>
      </c>
      <c r="L2669">
        <f t="shared" si="508"/>
        <v>0.70319999999999994</v>
      </c>
      <c r="M2669">
        <f t="shared" si="509"/>
        <v>195.6</v>
      </c>
    </row>
    <row r="2670" spans="1:13" x14ac:dyDescent="0.2">
      <c r="A2670" t="s">
        <v>5205</v>
      </c>
      <c r="B2670" s="1" t="s">
        <v>5160</v>
      </c>
      <c r="C2670" t="str">
        <f t="shared" si="501"/>
        <v>bootstrap=False, criterion=squared_error, max_depth=None, max_features=1.0, min_samples_split=5, n_estimators=100</v>
      </c>
      <c r="D2670" t="str">
        <f t="shared" si="502"/>
        <v>False</v>
      </c>
      <c r="E2670" t="str">
        <f t="shared" si="503"/>
        <v>squared_error</v>
      </c>
      <c r="F2670">
        <f t="shared" si="504"/>
        <v>0</v>
      </c>
      <c r="G2670" t="str">
        <f t="shared" si="511"/>
        <v>1.0</v>
      </c>
      <c r="H2670" t="str">
        <f t="shared" si="511"/>
        <v>5</v>
      </c>
      <c r="I2670" t="str">
        <f t="shared" si="505"/>
        <v>100</v>
      </c>
      <c r="J2670">
        <f t="shared" si="506"/>
        <v>0.72799999999999998</v>
      </c>
      <c r="K2670">
        <f t="shared" si="507"/>
        <v>204</v>
      </c>
      <c r="L2670">
        <f t="shared" si="508"/>
        <v>0.70319999999999994</v>
      </c>
      <c r="M2670">
        <f t="shared" si="509"/>
        <v>195.6</v>
      </c>
    </row>
    <row r="2671" spans="1:13" x14ac:dyDescent="0.2">
      <c r="A2671" t="s">
        <v>5205</v>
      </c>
      <c r="B2671" s="1" t="s">
        <v>5161</v>
      </c>
      <c r="C2671" t="str">
        <f t="shared" si="501"/>
        <v>bootstrap=False, criterion=squared_error, max_depth=None, max_features=1.0, min_samples_split=5, n_estimators=100</v>
      </c>
      <c r="D2671" t="str">
        <f t="shared" si="502"/>
        <v>False</v>
      </c>
      <c r="E2671" t="str">
        <f t="shared" si="503"/>
        <v>squared_error</v>
      </c>
      <c r="F2671">
        <f t="shared" si="504"/>
        <v>0</v>
      </c>
      <c r="G2671" t="str">
        <f t="shared" si="511"/>
        <v>1.0</v>
      </c>
      <c r="H2671" t="str">
        <f t="shared" si="511"/>
        <v>5</v>
      </c>
      <c r="I2671" t="str">
        <f t="shared" si="505"/>
        <v>100</v>
      </c>
      <c r="J2671">
        <f t="shared" si="506"/>
        <v>0.69299999999999995</v>
      </c>
      <c r="K2671">
        <f t="shared" si="507"/>
        <v>174</v>
      </c>
      <c r="L2671">
        <f t="shared" si="508"/>
        <v>0.70319999999999994</v>
      </c>
      <c r="M2671">
        <f t="shared" si="509"/>
        <v>195.6</v>
      </c>
    </row>
    <row r="2672" spans="1:13" x14ac:dyDescent="0.2">
      <c r="A2672" t="s">
        <v>5205</v>
      </c>
      <c r="B2672" s="1" t="s">
        <v>4071</v>
      </c>
      <c r="C2672" t="str">
        <f t="shared" si="501"/>
        <v>bootstrap=False, criterion=squared_error, max_depth=20, max_features=1.0, min_samples_split=2, n_estimators=100</v>
      </c>
      <c r="D2672" t="str">
        <f t="shared" si="502"/>
        <v>False</v>
      </c>
      <c r="E2672" t="str">
        <f t="shared" si="503"/>
        <v>squared_error</v>
      </c>
      <c r="F2672">
        <f t="shared" si="504"/>
        <v>20</v>
      </c>
      <c r="G2672" t="str">
        <f t="shared" si="511"/>
        <v>1.0</v>
      </c>
      <c r="H2672" t="str">
        <f t="shared" si="511"/>
        <v>2</v>
      </c>
      <c r="I2672" t="str">
        <f t="shared" si="505"/>
        <v>100</v>
      </c>
      <c r="J2672">
        <f t="shared" si="506"/>
        <v>0.63900000000000001</v>
      </c>
      <c r="K2672">
        <f t="shared" si="507"/>
        <v>174</v>
      </c>
      <c r="L2672">
        <f t="shared" si="508"/>
        <v>0.70299999999999996</v>
      </c>
      <c r="M2672">
        <f t="shared" si="509"/>
        <v>174</v>
      </c>
    </row>
    <row r="2673" spans="1:13" x14ac:dyDescent="0.2">
      <c r="A2673" t="s">
        <v>5205</v>
      </c>
      <c r="B2673" s="1" t="s">
        <v>4072</v>
      </c>
      <c r="C2673" t="str">
        <f t="shared" si="501"/>
        <v>bootstrap=False, criterion=squared_error, max_depth=20, max_features=1.0, min_samples_split=2, n_estimators=100</v>
      </c>
      <c r="D2673" t="str">
        <f t="shared" si="502"/>
        <v>False</v>
      </c>
      <c r="E2673" t="str">
        <f t="shared" si="503"/>
        <v>squared_error</v>
      </c>
      <c r="F2673">
        <f t="shared" si="504"/>
        <v>20</v>
      </c>
      <c r="G2673" t="str">
        <f t="shared" si="511"/>
        <v>1.0</v>
      </c>
      <c r="H2673" t="str">
        <f t="shared" si="511"/>
        <v>2</v>
      </c>
      <c r="I2673" t="str">
        <f t="shared" si="505"/>
        <v>100</v>
      </c>
      <c r="J2673">
        <f t="shared" si="506"/>
        <v>0.74199999999999999</v>
      </c>
      <c r="K2673">
        <f t="shared" si="507"/>
        <v>180</v>
      </c>
      <c r="L2673">
        <f t="shared" si="508"/>
        <v>0.70299999999999996</v>
      </c>
      <c r="M2673">
        <f t="shared" si="509"/>
        <v>174</v>
      </c>
    </row>
    <row r="2674" spans="1:13" x14ac:dyDescent="0.2">
      <c r="A2674" t="s">
        <v>5205</v>
      </c>
      <c r="B2674" s="1" t="s">
        <v>4073</v>
      </c>
      <c r="C2674" t="str">
        <f t="shared" si="501"/>
        <v>bootstrap=False, criterion=squared_error, max_depth=20, max_features=1.0, min_samples_split=2, n_estimators=100</v>
      </c>
      <c r="D2674" t="str">
        <f t="shared" si="502"/>
        <v>False</v>
      </c>
      <c r="E2674" t="str">
        <f t="shared" si="503"/>
        <v>squared_error</v>
      </c>
      <c r="F2674">
        <f t="shared" si="504"/>
        <v>20</v>
      </c>
      <c r="G2674" t="str">
        <f t="shared" si="511"/>
        <v>1.0</v>
      </c>
      <c r="H2674" t="str">
        <f t="shared" si="511"/>
        <v>2</v>
      </c>
      <c r="I2674" t="str">
        <f t="shared" si="505"/>
        <v>100</v>
      </c>
      <c r="J2674">
        <f t="shared" si="506"/>
        <v>0.70599999999999996</v>
      </c>
      <c r="K2674">
        <f t="shared" si="507"/>
        <v>180</v>
      </c>
      <c r="L2674">
        <f t="shared" si="508"/>
        <v>0.70299999999999996</v>
      </c>
      <c r="M2674">
        <f t="shared" si="509"/>
        <v>174</v>
      </c>
    </row>
    <row r="2675" spans="1:13" x14ac:dyDescent="0.2">
      <c r="A2675" t="s">
        <v>5205</v>
      </c>
      <c r="B2675" s="1" t="s">
        <v>4076</v>
      </c>
      <c r="C2675" t="str">
        <f t="shared" si="501"/>
        <v>bootstrap=False, criterion=squared_error, max_depth=20, max_features=1.0, min_samples_split=2, n_estimators=100</v>
      </c>
      <c r="D2675" t="str">
        <f t="shared" si="502"/>
        <v>False</v>
      </c>
      <c r="E2675" t="str">
        <f t="shared" si="503"/>
        <v>squared_error</v>
      </c>
      <c r="F2675">
        <f t="shared" si="504"/>
        <v>20</v>
      </c>
      <c r="G2675" t="str">
        <f t="shared" si="511"/>
        <v>1.0</v>
      </c>
      <c r="H2675" t="str">
        <f t="shared" si="511"/>
        <v>2</v>
      </c>
      <c r="I2675" t="str">
        <f t="shared" si="505"/>
        <v>100</v>
      </c>
      <c r="J2675">
        <f t="shared" si="506"/>
        <v>0.69799999999999995</v>
      </c>
      <c r="K2675">
        <f t="shared" si="507"/>
        <v>156</v>
      </c>
      <c r="L2675">
        <f t="shared" si="508"/>
        <v>0.70299999999999996</v>
      </c>
      <c r="M2675">
        <f t="shared" si="509"/>
        <v>174</v>
      </c>
    </row>
    <row r="2676" spans="1:13" x14ac:dyDescent="0.2">
      <c r="A2676" t="s">
        <v>5205</v>
      </c>
      <c r="B2676" s="1" t="s">
        <v>4079</v>
      </c>
      <c r="C2676" t="str">
        <f t="shared" si="501"/>
        <v>bootstrap=False, criterion=squared_error, max_depth=20, max_features=1.0, min_samples_split=2, n_estimators=100</v>
      </c>
      <c r="D2676" t="str">
        <f t="shared" si="502"/>
        <v>False</v>
      </c>
      <c r="E2676" t="str">
        <f t="shared" si="503"/>
        <v>squared_error</v>
      </c>
      <c r="F2676">
        <f t="shared" si="504"/>
        <v>20</v>
      </c>
      <c r="G2676" t="str">
        <f t="shared" si="511"/>
        <v>1.0</v>
      </c>
      <c r="H2676" t="str">
        <f t="shared" si="511"/>
        <v>2</v>
      </c>
      <c r="I2676" t="str">
        <f t="shared" si="505"/>
        <v>100</v>
      </c>
      <c r="J2676">
        <f t="shared" si="506"/>
        <v>0.73</v>
      </c>
      <c r="K2676">
        <f t="shared" si="507"/>
        <v>180</v>
      </c>
      <c r="L2676">
        <f t="shared" si="508"/>
        <v>0.70299999999999996</v>
      </c>
      <c r="M2676">
        <f t="shared" si="509"/>
        <v>174</v>
      </c>
    </row>
    <row r="2677" spans="1:13" x14ac:dyDescent="0.2">
      <c r="A2677" t="s">
        <v>5205</v>
      </c>
      <c r="B2677" s="1" t="s">
        <v>4449</v>
      </c>
      <c r="C2677" t="str">
        <f t="shared" si="501"/>
        <v>bootstrap=False, criterion=squared_error, max_depth=30, max_features=1.0, min_samples_split=5, n_estimators=150</v>
      </c>
      <c r="D2677" t="str">
        <f t="shared" si="502"/>
        <v>False</v>
      </c>
      <c r="E2677" t="str">
        <f t="shared" si="503"/>
        <v>squared_error</v>
      </c>
      <c r="F2677">
        <f t="shared" si="504"/>
        <v>30</v>
      </c>
      <c r="G2677" t="str">
        <f t="shared" si="511"/>
        <v>1.0</v>
      </c>
      <c r="H2677" t="str">
        <f t="shared" si="511"/>
        <v>5</v>
      </c>
      <c r="I2677" t="str">
        <f t="shared" si="505"/>
        <v>150</v>
      </c>
      <c r="J2677">
        <f t="shared" si="506"/>
        <v>0.73899999999999999</v>
      </c>
      <c r="K2677">
        <f t="shared" si="507"/>
        <v>294</v>
      </c>
      <c r="L2677">
        <f t="shared" si="508"/>
        <v>0.70299999999999996</v>
      </c>
      <c r="M2677">
        <f t="shared" si="509"/>
        <v>282</v>
      </c>
    </row>
    <row r="2678" spans="1:13" x14ac:dyDescent="0.2">
      <c r="A2678" t="s">
        <v>5205</v>
      </c>
      <c r="B2678" s="1" t="s">
        <v>4450</v>
      </c>
      <c r="C2678" t="str">
        <f t="shared" si="501"/>
        <v>bootstrap=False, criterion=squared_error, max_depth=30, max_features=1.0, min_samples_split=5, n_estimators=150</v>
      </c>
      <c r="D2678" t="str">
        <f t="shared" si="502"/>
        <v>False</v>
      </c>
      <c r="E2678" t="str">
        <f t="shared" si="503"/>
        <v>squared_error</v>
      </c>
      <c r="F2678">
        <f t="shared" si="504"/>
        <v>30</v>
      </c>
      <c r="G2678" t="str">
        <f t="shared" si="511"/>
        <v>1.0</v>
      </c>
      <c r="H2678" t="str">
        <f t="shared" si="511"/>
        <v>5</v>
      </c>
      <c r="I2678" t="str">
        <f t="shared" si="505"/>
        <v>150</v>
      </c>
      <c r="J2678">
        <f t="shared" si="506"/>
        <v>0.64500000000000002</v>
      </c>
      <c r="K2678">
        <f t="shared" si="507"/>
        <v>282</v>
      </c>
      <c r="L2678">
        <f t="shared" si="508"/>
        <v>0.70299999999999996</v>
      </c>
      <c r="M2678">
        <f t="shared" si="509"/>
        <v>282</v>
      </c>
    </row>
    <row r="2679" spans="1:13" x14ac:dyDescent="0.2">
      <c r="A2679" t="s">
        <v>5205</v>
      </c>
      <c r="B2679" s="1" t="s">
        <v>4451</v>
      </c>
      <c r="C2679" t="str">
        <f t="shared" si="501"/>
        <v>bootstrap=False, criterion=squared_error, max_depth=30, max_features=1.0, min_samples_split=5, n_estimators=150</v>
      </c>
      <c r="D2679" t="str">
        <f t="shared" si="502"/>
        <v>False</v>
      </c>
      <c r="E2679" t="str">
        <f t="shared" si="503"/>
        <v>squared_error</v>
      </c>
      <c r="F2679">
        <f t="shared" si="504"/>
        <v>30</v>
      </c>
      <c r="G2679" t="str">
        <f t="shared" si="511"/>
        <v>1.0</v>
      </c>
      <c r="H2679" t="str">
        <f t="shared" si="511"/>
        <v>5</v>
      </c>
      <c r="I2679" t="str">
        <f t="shared" si="505"/>
        <v>150</v>
      </c>
      <c r="J2679">
        <f t="shared" si="506"/>
        <v>0.71199999999999997</v>
      </c>
      <c r="K2679">
        <f t="shared" si="507"/>
        <v>294</v>
      </c>
      <c r="L2679">
        <f t="shared" si="508"/>
        <v>0.70299999999999996</v>
      </c>
      <c r="M2679">
        <f t="shared" si="509"/>
        <v>282</v>
      </c>
    </row>
    <row r="2680" spans="1:13" x14ac:dyDescent="0.2">
      <c r="A2680" t="s">
        <v>5205</v>
      </c>
      <c r="B2680" s="1" t="s">
        <v>4456</v>
      </c>
      <c r="C2680" t="str">
        <f t="shared" si="501"/>
        <v>bootstrap=False, criterion=squared_error, max_depth=30, max_features=1.0, min_samples_split=5, n_estimators=150</v>
      </c>
      <c r="D2680" t="str">
        <f t="shared" si="502"/>
        <v>False</v>
      </c>
      <c r="E2680" t="str">
        <f t="shared" si="503"/>
        <v>squared_error</v>
      </c>
      <c r="F2680">
        <f t="shared" si="504"/>
        <v>30</v>
      </c>
      <c r="G2680" t="str">
        <f t="shared" si="511"/>
        <v>1.0</v>
      </c>
      <c r="H2680" t="str">
        <f t="shared" si="511"/>
        <v>5</v>
      </c>
      <c r="I2680" t="str">
        <f t="shared" si="505"/>
        <v>150</v>
      </c>
      <c r="J2680">
        <f t="shared" si="506"/>
        <v>0.72699999999999998</v>
      </c>
      <c r="K2680">
        <f t="shared" si="507"/>
        <v>288</v>
      </c>
      <c r="L2680">
        <f t="shared" si="508"/>
        <v>0.70299999999999996</v>
      </c>
      <c r="M2680">
        <f t="shared" si="509"/>
        <v>282</v>
      </c>
    </row>
    <row r="2681" spans="1:13" x14ac:dyDescent="0.2">
      <c r="A2681" t="s">
        <v>5205</v>
      </c>
      <c r="B2681" s="1" t="s">
        <v>4457</v>
      </c>
      <c r="C2681" t="str">
        <f t="shared" si="501"/>
        <v>bootstrap=False, criterion=squared_error, max_depth=30, max_features=1.0, min_samples_split=5, n_estimators=150</v>
      </c>
      <c r="D2681" t="str">
        <f t="shared" si="502"/>
        <v>False</v>
      </c>
      <c r="E2681" t="str">
        <f t="shared" si="503"/>
        <v>squared_error</v>
      </c>
      <c r="F2681">
        <f t="shared" si="504"/>
        <v>30</v>
      </c>
      <c r="G2681" t="str">
        <f t="shared" si="511"/>
        <v>1.0</v>
      </c>
      <c r="H2681" t="str">
        <f t="shared" si="511"/>
        <v>5</v>
      </c>
      <c r="I2681" t="str">
        <f t="shared" si="505"/>
        <v>150</v>
      </c>
      <c r="J2681">
        <f t="shared" si="506"/>
        <v>0.69199999999999995</v>
      </c>
      <c r="K2681">
        <f t="shared" si="507"/>
        <v>252</v>
      </c>
      <c r="L2681">
        <f t="shared" si="508"/>
        <v>0.70299999999999996</v>
      </c>
      <c r="M2681">
        <f t="shared" si="509"/>
        <v>282</v>
      </c>
    </row>
    <row r="2682" spans="1:13" x14ac:dyDescent="0.2">
      <c r="A2682" t="s">
        <v>5205</v>
      </c>
      <c r="B2682" s="1" t="s">
        <v>4472</v>
      </c>
      <c r="C2682" t="str">
        <f t="shared" si="501"/>
        <v>bootstrap=False, criterion=squared_error, max_depth=30, max_features=1.0, min_samples_split=5, n_estimators=500</v>
      </c>
      <c r="D2682" t="str">
        <f t="shared" si="502"/>
        <v>False</v>
      </c>
      <c r="E2682" t="str">
        <f t="shared" si="503"/>
        <v>squared_error</v>
      </c>
      <c r="F2682">
        <f t="shared" si="504"/>
        <v>30</v>
      </c>
      <c r="G2682" t="str">
        <f t="shared" ref="G2682:H2701" si="512">MID($B2682,FIND(G$1,$B2682,1)+LEN(G$1)+1,FIND(H$1,$B2682,1)-(FIND(G$1,$B2682,1)+LEN(G$1))-3)</f>
        <v>1.0</v>
      </c>
      <c r="H2682" t="str">
        <f t="shared" si="512"/>
        <v>5</v>
      </c>
      <c r="I2682" t="str">
        <f t="shared" si="505"/>
        <v>500</v>
      </c>
      <c r="J2682">
        <f t="shared" si="506"/>
        <v>0.64600000000000002</v>
      </c>
      <c r="K2682">
        <f t="shared" si="507"/>
        <v>930</v>
      </c>
      <c r="L2682">
        <f t="shared" si="508"/>
        <v>0.70299999999999996</v>
      </c>
      <c r="M2682">
        <f t="shared" si="509"/>
        <v>933.6</v>
      </c>
    </row>
    <row r="2683" spans="1:13" x14ac:dyDescent="0.2">
      <c r="A2683" t="s">
        <v>5205</v>
      </c>
      <c r="B2683" s="1" t="s">
        <v>4473</v>
      </c>
      <c r="C2683" t="str">
        <f t="shared" si="501"/>
        <v>bootstrap=False, criterion=squared_error, max_depth=30, max_features=1.0, min_samples_split=5, n_estimators=500</v>
      </c>
      <c r="D2683" t="str">
        <f t="shared" si="502"/>
        <v>False</v>
      </c>
      <c r="E2683" t="str">
        <f t="shared" si="503"/>
        <v>squared_error</v>
      </c>
      <c r="F2683">
        <f t="shared" si="504"/>
        <v>30</v>
      </c>
      <c r="G2683" t="str">
        <f t="shared" si="512"/>
        <v>1.0</v>
      </c>
      <c r="H2683" t="str">
        <f t="shared" si="512"/>
        <v>5</v>
      </c>
      <c r="I2683" t="str">
        <f t="shared" si="505"/>
        <v>500</v>
      </c>
      <c r="J2683">
        <f t="shared" si="506"/>
        <v>0.73799999999999999</v>
      </c>
      <c r="K2683">
        <f t="shared" si="507"/>
        <v>972</v>
      </c>
      <c r="L2683">
        <f t="shared" si="508"/>
        <v>0.70299999999999996</v>
      </c>
      <c r="M2683">
        <f t="shared" si="509"/>
        <v>933.6</v>
      </c>
    </row>
    <row r="2684" spans="1:13" x14ac:dyDescent="0.2">
      <c r="A2684" t="s">
        <v>5205</v>
      </c>
      <c r="B2684" s="1" t="s">
        <v>4474</v>
      </c>
      <c r="C2684" t="str">
        <f t="shared" si="501"/>
        <v>bootstrap=False, criterion=squared_error, max_depth=30, max_features=1.0, min_samples_split=5, n_estimators=500</v>
      </c>
      <c r="D2684" t="str">
        <f t="shared" si="502"/>
        <v>False</v>
      </c>
      <c r="E2684" t="str">
        <f t="shared" si="503"/>
        <v>squared_error</v>
      </c>
      <c r="F2684">
        <f t="shared" si="504"/>
        <v>30</v>
      </c>
      <c r="G2684" t="str">
        <f t="shared" si="512"/>
        <v>1.0</v>
      </c>
      <c r="H2684" t="str">
        <f t="shared" si="512"/>
        <v>5</v>
      </c>
      <c r="I2684" t="str">
        <f t="shared" si="505"/>
        <v>500</v>
      </c>
      <c r="J2684">
        <f t="shared" si="506"/>
        <v>0.71099999999999997</v>
      </c>
      <c r="K2684">
        <f t="shared" si="507"/>
        <v>966.00000000000011</v>
      </c>
      <c r="L2684">
        <f t="shared" si="508"/>
        <v>0.70299999999999996</v>
      </c>
      <c r="M2684">
        <f t="shared" si="509"/>
        <v>933.6</v>
      </c>
    </row>
    <row r="2685" spans="1:13" x14ac:dyDescent="0.2">
      <c r="A2685" t="s">
        <v>5205</v>
      </c>
      <c r="B2685" s="1" t="s">
        <v>4476</v>
      </c>
      <c r="C2685" t="str">
        <f t="shared" si="501"/>
        <v>bootstrap=False, criterion=squared_error, max_depth=30, max_features=1.0, min_samples_split=5, n_estimators=500</v>
      </c>
      <c r="D2685" t="str">
        <f t="shared" si="502"/>
        <v>False</v>
      </c>
      <c r="E2685" t="str">
        <f t="shared" si="503"/>
        <v>squared_error</v>
      </c>
      <c r="F2685">
        <f t="shared" si="504"/>
        <v>30</v>
      </c>
      <c r="G2685" t="str">
        <f t="shared" si="512"/>
        <v>1.0</v>
      </c>
      <c r="H2685" t="str">
        <f t="shared" si="512"/>
        <v>5</v>
      </c>
      <c r="I2685" t="str">
        <f t="shared" si="505"/>
        <v>500</v>
      </c>
      <c r="J2685">
        <f t="shared" si="506"/>
        <v>0.69399999999999995</v>
      </c>
      <c r="K2685">
        <f t="shared" si="507"/>
        <v>834</v>
      </c>
      <c r="L2685">
        <f t="shared" si="508"/>
        <v>0.70299999999999996</v>
      </c>
      <c r="M2685">
        <f t="shared" si="509"/>
        <v>933.6</v>
      </c>
    </row>
    <row r="2686" spans="1:13" x14ac:dyDescent="0.2">
      <c r="A2686" t="s">
        <v>5205</v>
      </c>
      <c r="B2686" s="1" t="s">
        <v>4478</v>
      </c>
      <c r="C2686" t="str">
        <f t="shared" si="501"/>
        <v>bootstrap=False, criterion=squared_error, max_depth=30, max_features=1.0, min_samples_split=5, n_estimators=500</v>
      </c>
      <c r="D2686" t="str">
        <f t="shared" si="502"/>
        <v>False</v>
      </c>
      <c r="E2686" t="str">
        <f t="shared" si="503"/>
        <v>squared_error</v>
      </c>
      <c r="F2686">
        <f t="shared" si="504"/>
        <v>30</v>
      </c>
      <c r="G2686" t="str">
        <f t="shared" si="512"/>
        <v>1.0</v>
      </c>
      <c r="H2686" t="str">
        <f t="shared" si="512"/>
        <v>5</v>
      </c>
      <c r="I2686" t="str">
        <f t="shared" si="505"/>
        <v>500</v>
      </c>
      <c r="J2686">
        <f t="shared" si="506"/>
        <v>0.72599999999999998</v>
      </c>
      <c r="K2686">
        <f t="shared" si="507"/>
        <v>966.00000000000011</v>
      </c>
      <c r="L2686">
        <f t="shared" si="508"/>
        <v>0.70299999999999996</v>
      </c>
      <c r="M2686">
        <f t="shared" si="509"/>
        <v>933.6</v>
      </c>
    </row>
    <row r="2687" spans="1:13" x14ac:dyDescent="0.2">
      <c r="A2687" t="s">
        <v>5205</v>
      </c>
      <c r="B2687" s="1" t="s">
        <v>4081</v>
      </c>
      <c r="C2687" t="str">
        <f t="shared" si="501"/>
        <v>bootstrap=False, criterion=squared_error, max_depth=20, max_features=1.0, min_samples_split=2, n_estimators=150</v>
      </c>
      <c r="D2687" t="str">
        <f t="shared" si="502"/>
        <v>False</v>
      </c>
      <c r="E2687" t="str">
        <f t="shared" si="503"/>
        <v>squared_error</v>
      </c>
      <c r="F2687">
        <f t="shared" si="504"/>
        <v>20</v>
      </c>
      <c r="G2687" t="str">
        <f t="shared" si="512"/>
        <v>1.0</v>
      </c>
      <c r="H2687" t="str">
        <f t="shared" si="512"/>
        <v>2</v>
      </c>
      <c r="I2687" t="str">
        <f t="shared" si="505"/>
        <v>150</v>
      </c>
      <c r="J2687">
        <f t="shared" si="506"/>
        <v>0.74199999999999999</v>
      </c>
      <c r="K2687">
        <f t="shared" si="507"/>
        <v>264</v>
      </c>
      <c r="L2687">
        <f t="shared" si="508"/>
        <v>0.70279999999999998</v>
      </c>
      <c r="M2687">
        <f t="shared" si="509"/>
        <v>253.2</v>
      </c>
    </row>
    <row r="2688" spans="1:13" x14ac:dyDescent="0.2">
      <c r="A2688" t="s">
        <v>5205</v>
      </c>
      <c r="B2688" s="1" t="s">
        <v>4082</v>
      </c>
      <c r="C2688" t="str">
        <f t="shared" si="501"/>
        <v>bootstrap=False, criterion=squared_error, max_depth=20, max_features=1.0, min_samples_split=2, n_estimators=150</v>
      </c>
      <c r="D2688" t="str">
        <f t="shared" si="502"/>
        <v>False</v>
      </c>
      <c r="E2688" t="str">
        <f t="shared" si="503"/>
        <v>squared_error</v>
      </c>
      <c r="F2688">
        <f t="shared" si="504"/>
        <v>20</v>
      </c>
      <c r="G2688" t="str">
        <f t="shared" si="512"/>
        <v>1.0</v>
      </c>
      <c r="H2688" t="str">
        <f t="shared" si="512"/>
        <v>2</v>
      </c>
      <c r="I2688" t="str">
        <f t="shared" si="505"/>
        <v>150</v>
      </c>
      <c r="J2688">
        <f t="shared" si="506"/>
        <v>0.63800000000000001</v>
      </c>
      <c r="K2688">
        <f t="shared" si="507"/>
        <v>252</v>
      </c>
      <c r="L2688">
        <f t="shared" si="508"/>
        <v>0.70279999999999998</v>
      </c>
      <c r="M2688">
        <f t="shared" si="509"/>
        <v>253.2</v>
      </c>
    </row>
    <row r="2689" spans="1:13" x14ac:dyDescent="0.2">
      <c r="A2689" t="s">
        <v>5205</v>
      </c>
      <c r="B2689" s="1" t="s">
        <v>4083</v>
      </c>
      <c r="C2689" t="str">
        <f t="shared" si="501"/>
        <v>bootstrap=False, criterion=squared_error, max_depth=20, max_features=1.0, min_samples_split=2, n_estimators=150</v>
      </c>
      <c r="D2689" t="str">
        <f t="shared" si="502"/>
        <v>False</v>
      </c>
      <c r="E2689" t="str">
        <f t="shared" si="503"/>
        <v>squared_error</v>
      </c>
      <c r="F2689">
        <f t="shared" si="504"/>
        <v>20</v>
      </c>
      <c r="G2689" t="str">
        <f t="shared" si="512"/>
        <v>1.0</v>
      </c>
      <c r="H2689" t="str">
        <f t="shared" si="512"/>
        <v>2</v>
      </c>
      <c r="I2689" t="str">
        <f t="shared" si="505"/>
        <v>150</v>
      </c>
      <c r="J2689">
        <f t="shared" si="506"/>
        <v>0.70599999999999996</v>
      </c>
      <c r="K2689">
        <f t="shared" si="507"/>
        <v>258</v>
      </c>
      <c r="L2689">
        <f t="shared" si="508"/>
        <v>0.70279999999999998</v>
      </c>
      <c r="M2689">
        <f t="shared" si="509"/>
        <v>253.2</v>
      </c>
    </row>
    <row r="2690" spans="1:13" x14ac:dyDescent="0.2">
      <c r="A2690" t="s">
        <v>5205</v>
      </c>
      <c r="B2690" s="1" t="s">
        <v>4084</v>
      </c>
      <c r="C2690" t="str">
        <f t="shared" ref="C2690:C2753" si="513">MID($B2690,FIND(D$1,$B2690,1),FIND(J$1,$B2690,1)-17)</f>
        <v>bootstrap=False, criterion=squared_error, max_depth=20, max_features=1.0, min_samples_split=2, n_estimators=150</v>
      </c>
      <c r="D2690" t="str">
        <f t="shared" ref="D2690:D2753" si="514">MID($B2690,FIND(D$1,$B2690,1)+LEN(D$1),FIND(E$1,$B2690,1)-(FIND(D$1,$B2690,1)+LEN(D$1))-2)</f>
        <v>False</v>
      </c>
      <c r="E2690" t="str">
        <f t="shared" ref="E2690:E2753" si="515">MID($B2690,FIND(E$1,$B2690,1)+LEN(E$1)+1,FIND(F$1,$B2690,1)-(FIND(E$1,$B2690,1)+LEN(E$1))-3)</f>
        <v>squared_error</v>
      </c>
      <c r="F2690">
        <f t="shared" ref="F2690:F2753" si="516">IFERROR(MID($B2690,FIND(F$1,$B2690,1)+LEN(F$1)+1,FIND(G$1,$B2690,1)-(FIND(F$1,$B2690,1)+LEN(F$1))-3)+0,0)</f>
        <v>20</v>
      </c>
      <c r="G2690" t="str">
        <f t="shared" si="512"/>
        <v>1.0</v>
      </c>
      <c r="H2690" t="str">
        <f t="shared" si="512"/>
        <v>2</v>
      </c>
      <c r="I2690" t="str">
        <f t="shared" ref="I2690:I2753" si="517">MID($B2690,FIND(I$1,$B2690,1)+LEN(I$1)+1,FIND(J$1,$B2690,1)-(FIND(I$1,$B2690,1)+LEN(I$1))-4)</f>
        <v>150</v>
      </c>
      <c r="J2690">
        <f t="shared" ref="J2690:J2753" si="518">MID($B2690,FIND(J$1,$B2690,1)+LEN(J$1)+1,FIND(K$1,$B2690,1)-(FIND(J$1,$B2690,1)+LEN(J$1))-2)+0</f>
        <v>0.69799999999999995</v>
      </c>
      <c r="K2690">
        <f t="shared" ref="K2690:K2753" si="519">IF(RIGHT(B2690,1)="n",60*MID(RIGHT(B2690,7),1,4),MID(RIGHT(B2690,5),1,4))+0</f>
        <v>228</v>
      </c>
      <c r="L2690">
        <f t="shared" ref="L2690:L2753" si="520">AVERAGEIFS(J:J,$C:$C,$C2690)</f>
        <v>0.70279999999999998</v>
      </c>
      <c r="M2690">
        <f t="shared" ref="M2690:M2753" si="521">AVERAGEIFS(K:K,$C:$C,$C2690)</f>
        <v>253.2</v>
      </c>
    </row>
    <row r="2691" spans="1:13" x14ac:dyDescent="0.2">
      <c r="A2691" t="s">
        <v>5205</v>
      </c>
      <c r="B2691" s="1" t="s">
        <v>4085</v>
      </c>
      <c r="C2691" t="str">
        <f t="shared" si="513"/>
        <v>bootstrap=False, criterion=squared_error, max_depth=20, max_features=1.0, min_samples_split=2, n_estimators=150</v>
      </c>
      <c r="D2691" t="str">
        <f t="shared" si="514"/>
        <v>False</v>
      </c>
      <c r="E2691" t="str">
        <f t="shared" si="515"/>
        <v>squared_error</v>
      </c>
      <c r="F2691">
        <f t="shared" si="516"/>
        <v>20</v>
      </c>
      <c r="G2691" t="str">
        <f t="shared" si="512"/>
        <v>1.0</v>
      </c>
      <c r="H2691" t="str">
        <f t="shared" si="512"/>
        <v>2</v>
      </c>
      <c r="I2691" t="str">
        <f t="shared" si="517"/>
        <v>150</v>
      </c>
      <c r="J2691">
        <f t="shared" si="518"/>
        <v>0.73</v>
      </c>
      <c r="K2691">
        <f t="shared" si="519"/>
        <v>264</v>
      </c>
      <c r="L2691">
        <f t="shared" si="520"/>
        <v>0.70279999999999998</v>
      </c>
      <c r="M2691">
        <f t="shared" si="521"/>
        <v>253.2</v>
      </c>
    </row>
    <row r="2692" spans="1:13" x14ac:dyDescent="0.2">
      <c r="A2692" t="s">
        <v>5205</v>
      </c>
      <c r="B2692" s="1" t="s">
        <v>4086</v>
      </c>
      <c r="C2692" t="str">
        <f t="shared" si="513"/>
        <v>bootstrap=False, criterion=squared_error, max_depth=20, max_features=1.0, min_samples_split=2, n_estimators=200</v>
      </c>
      <c r="D2692" t="str">
        <f t="shared" si="514"/>
        <v>False</v>
      </c>
      <c r="E2692" t="str">
        <f t="shared" si="515"/>
        <v>squared_error</v>
      </c>
      <c r="F2692">
        <f t="shared" si="516"/>
        <v>20</v>
      </c>
      <c r="G2692" t="str">
        <f t="shared" si="512"/>
        <v>1.0</v>
      </c>
      <c r="H2692" t="str">
        <f t="shared" si="512"/>
        <v>2</v>
      </c>
      <c r="I2692" t="str">
        <f t="shared" si="517"/>
        <v>200</v>
      </c>
      <c r="J2692">
        <f t="shared" si="518"/>
        <v>0.63800000000000001</v>
      </c>
      <c r="K2692">
        <f t="shared" si="519"/>
        <v>336</v>
      </c>
      <c r="L2692">
        <f t="shared" si="520"/>
        <v>0.70279999999999998</v>
      </c>
      <c r="M2692">
        <f t="shared" si="521"/>
        <v>337.2</v>
      </c>
    </row>
    <row r="2693" spans="1:13" x14ac:dyDescent="0.2">
      <c r="A2693" t="s">
        <v>5205</v>
      </c>
      <c r="B2693" s="1" t="s">
        <v>4087</v>
      </c>
      <c r="C2693" t="str">
        <f t="shared" si="513"/>
        <v>bootstrap=False, criterion=squared_error, max_depth=20, max_features=1.0, min_samples_split=2, n_estimators=200</v>
      </c>
      <c r="D2693" t="str">
        <f t="shared" si="514"/>
        <v>False</v>
      </c>
      <c r="E2693" t="str">
        <f t="shared" si="515"/>
        <v>squared_error</v>
      </c>
      <c r="F2693">
        <f t="shared" si="516"/>
        <v>20</v>
      </c>
      <c r="G2693" t="str">
        <f t="shared" si="512"/>
        <v>1.0</v>
      </c>
      <c r="H2693" t="str">
        <f t="shared" si="512"/>
        <v>2</v>
      </c>
      <c r="I2693" t="str">
        <f t="shared" si="517"/>
        <v>200</v>
      </c>
      <c r="J2693">
        <f t="shared" si="518"/>
        <v>0.74199999999999999</v>
      </c>
      <c r="K2693">
        <f t="shared" si="519"/>
        <v>354</v>
      </c>
      <c r="L2693">
        <f t="shared" si="520"/>
        <v>0.70279999999999998</v>
      </c>
      <c r="M2693">
        <f t="shared" si="521"/>
        <v>337.2</v>
      </c>
    </row>
    <row r="2694" spans="1:13" x14ac:dyDescent="0.2">
      <c r="A2694" t="s">
        <v>5205</v>
      </c>
      <c r="B2694" s="1" t="s">
        <v>4088</v>
      </c>
      <c r="C2694" t="str">
        <f t="shared" si="513"/>
        <v>bootstrap=False, criterion=squared_error, max_depth=20, max_features=1.0, min_samples_split=2, n_estimators=200</v>
      </c>
      <c r="D2694" t="str">
        <f t="shared" si="514"/>
        <v>False</v>
      </c>
      <c r="E2694" t="str">
        <f t="shared" si="515"/>
        <v>squared_error</v>
      </c>
      <c r="F2694">
        <f t="shared" si="516"/>
        <v>20</v>
      </c>
      <c r="G2694" t="str">
        <f t="shared" si="512"/>
        <v>1.0</v>
      </c>
      <c r="H2694" t="str">
        <f t="shared" si="512"/>
        <v>2</v>
      </c>
      <c r="I2694" t="str">
        <f t="shared" si="517"/>
        <v>200</v>
      </c>
      <c r="J2694">
        <f t="shared" si="518"/>
        <v>0.70599999999999996</v>
      </c>
      <c r="K2694">
        <f t="shared" si="519"/>
        <v>348</v>
      </c>
      <c r="L2694">
        <f t="shared" si="520"/>
        <v>0.70279999999999998</v>
      </c>
      <c r="M2694">
        <f t="shared" si="521"/>
        <v>337.2</v>
      </c>
    </row>
    <row r="2695" spans="1:13" x14ac:dyDescent="0.2">
      <c r="A2695" t="s">
        <v>5205</v>
      </c>
      <c r="B2695" s="1" t="s">
        <v>4089</v>
      </c>
      <c r="C2695" t="str">
        <f t="shared" si="513"/>
        <v>bootstrap=False, criterion=squared_error, max_depth=20, max_features=1.0, min_samples_split=2, n_estimators=200</v>
      </c>
      <c r="D2695" t="str">
        <f t="shared" si="514"/>
        <v>False</v>
      </c>
      <c r="E2695" t="str">
        <f t="shared" si="515"/>
        <v>squared_error</v>
      </c>
      <c r="F2695">
        <f t="shared" si="516"/>
        <v>20</v>
      </c>
      <c r="G2695" t="str">
        <f t="shared" si="512"/>
        <v>1.0</v>
      </c>
      <c r="H2695" t="str">
        <f t="shared" si="512"/>
        <v>2</v>
      </c>
      <c r="I2695" t="str">
        <f t="shared" si="517"/>
        <v>200</v>
      </c>
      <c r="J2695">
        <f t="shared" si="518"/>
        <v>0.73</v>
      </c>
      <c r="K2695">
        <f t="shared" si="519"/>
        <v>348</v>
      </c>
      <c r="L2695">
        <f t="shared" si="520"/>
        <v>0.70279999999999998</v>
      </c>
      <c r="M2695">
        <f t="shared" si="521"/>
        <v>337.2</v>
      </c>
    </row>
    <row r="2696" spans="1:13" x14ac:dyDescent="0.2">
      <c r="A2696" t="s">
        <v>5205</v>
      </c>
      <c r="B2696" s="1" t="s">
        <v>4090</v>
      </c>
      <c r="C2696" t="str">
        <f t="shared" si="513"/>
        <v>bootstrap=False, criterion=squared_error, max_depth=20, max_features=1.0, min_samples_split=2, n_estimators=200</v>
      </c>
      <c r="D2696" t="str">
        <f t="shared" si="514"/>
        <v>False</v>
      </c>
      <c r="E2696" t="str">
        <f t="shared" si="515"/>
        <v>squared_error</v>
      </c>
      <c r="F2696">
        <f t="shared" si="516"/>
        <v>20</v>
      </c>
      <c r="G2696" t="str">
        <f t="shared" si="512"/>
        <v>1.0</v>
      </c>
      <c r="H2696" t="str">
        <f t="shared" si="512"/>
        <v>2</v>
      </c>
      <c r="I2696" t="str">
        <f t="shared" si="517"/>
        <v>200</v>
      </c>
      <c r="J2696">
        <f t="shared" si="518"/>
        <v>0.69799999999999995</v>
      </c>
      <c r="K2696">
        <f t="shared" si="519"/>
        <v>300</v>
      </c>
      <c r="L2696">
        <f t="shared" si="520"/>
        <v>0.70279999999999998</v>
      </c>
      <c r="M2696">
        <f t="shared" si="521"/>
        <v>337.2</v>
      </c>
    </row>
    <row r="2697" spans="1:13" x14ac:dyDescent="0.2">
      <c r="A2697" t="s">
        <v>5205</v>
      </c>
      <c r="B2697" s="1" t="s">
        <v>4812</v>
      </c>
      <c r="C2697" t="str">
        <f t="shared" si="513"/>
        <v>bootstrap=False, criterion=squared_error, max_depth=50, max_features=1.0, min_samples_split=5, n_estimators=200</v>
      </c>
      <c r="D2697" t="str">
        <f t="shared" si="514"/>
        <v>False</v>
      </c>
      <c r="E2697" t="str">
        <f t="shared" si="515"/>
        <v>squared_error</v>
      </c>
      <c r="F2697">
        <f t="shared" si="516"/>
        <v>50</v>
      </c>
      <c r="G2697" t="str">
        <f t="shared" si="512"/>
        <v>1.0</v>
      </c>
      <c r="H2697" t="str">
        <f t="shared" si="512"/>
        <v>5</v>
      </c>
      <c r="I2697" t="str">
        <f t="shared" si="517"/>
        <v>200</v>
      </c>
      <c r="J2697">
        <f t="shared" si="518"/>
        <v>0.73799999999999999</v>
      </c>
      <c r="K2697">
        <f t="shared" si="519"/>
        <v>396</v>
      </c>
      <c r="L2697">
        <f t="shared" si="520"/>
        <v>0.70279999999999998</v>
      </c>
      <c r="M2697">
        <f t="shared" si="521"/>
        <v>381.6</v>
      </c>
    </row>
    <row r="2698" spans="1:13" x14ac:dyDescent="0.2">
      <c r="A2698" t="s">
        <v>5205</v>
      </c>
      <c r="B2698" s="1" t="s">
        <v>4813</v>
      </c>
      <c r="C2698" t="str">
        <f t="shared" si="513"/>
        <v>bootstrap=False, criterion=squared_error, max_depth=50, max_features=1.0, min_samples_split=5, n_estimators=200</v>
      </c>
      <c r="D2698" t="str">
        <f t="shared" si="514"/>
        <v>False</v>
      </c>
      <c r="E2698" t="str">
        <f t="shared" si="515"/>
        <v>squared_error</v>
      </c>
      <c r="F2698">
        <f t="shared" si="516"/>
        <v>50</v>
      </c>
      <c r="G2698" t="str">
        <f t="shared" si="512"/>
        <v>1.0</v>
      </c>
      <c r="H2698" t="str">
        <f t="shared" si="512"/>
        <v>5</v>
      </c>
      <c r="I2698" t="str">
        <f t="shared" si="517"/>
        <v>200</v>
      </c>
      <c r="J2698">
        <f t="shared" si="518"/>
        <v>0.64600000000000002</v>
      </c>
      <c r="K2698">
        <f t="shared" si="519"/>
        <v>384</v>
      </c>
      <c r="L2698">
        <f t="shared" si="520"/>
        <v>0.70279999999999998</v>
      </c>
      <c r="M2698">
        <f t="shared" si="521"/>
        <v>381.6</v>
      </c>
    </row>
    <row r="2699" spans="1:13" x14ac:dyDescent="0.2">
      <c r="A2699" t="s">
        <v>5205</v>
      </c>
      <c r="B2699" s="1" t="s">
        <v>4814</v>
      </c>
      <c r="C2699" t="str">
        <f t="shared" si="513"/>
        <v>bootstrap=False, criterion=squared_error, max_depth=50, max_features=1.0, min_samples_split=5, n_estimators=200</v>
      </c>
      <c r="D2699" t="str">
        <f t="shared" si="514"/>
        <v>False</v>
      </c>
      <c r="E2699" t="str">
        <f t="shared" si="515"/>
        <v>squared_error</v>
      </c>
      <c r="F2699">
        <f t="shared" si="516"/>
        <v>50</v>
      </c>
      <c r="G2699" t="str">
        <f t="shared" si="512"/>
        <v>1.0</v>
      </c>
      <c r="H2699" t="str">
        <f t="shared" si="512"/>
        <v>5</v>
      </c>
      <c r="I2699" t="str">
        <f t="shared" si="517"/>
        <v>200</v>
      </c>
      <c r="J2699">
        <f t="shared" si="518"/>
        <v>0.71099999999999997</v>
      </c>
      <c r="K2699">
        <f t="shared" si="519"/>
        <v>396</v>
      </c>
      <c r="L2699">
        <f t="shared" si="520"/>
        <v>0.70279999999999998</v>
      </c>
      <c r="M2699">
        <f t="shared" si="521"/>
        <v>381.6</v>
      </c>
    </row>
    <row r="2700" spans="1:13" x14ac:dyDescent="0.2">
      <c r="A2700" t="s">
        <v>5205</v>
      </c>
      <c r="B2700" s="1" t="s">
        <v>4815</v>
      </c>
      <c r="C2700" t="str">
        <f t="shared" si="513"/>
        <v>bootstrap=False, criterion=squared_error, max_depth=50, max_features=1.0, min_samples_split=5, n_estimators=200</v>
      </c>
      <c r="D2700" t="str">
        <f t="shared" si="514"/>
        <v>False</v>
      </c>
      <c r="E2700" t="str">
        <f t="shared" si="515"/>
        <v>squared_error</v>
      </c>
      <c r="F2700">
        <f t="shared" si="516"/>
        <v>50</v>
      </c>
      <c r="G2700" t="str">
        <f t="shared" si="512"/>
        <v>1.0</v>
      </c>
      <c r="H2700" t="str">
        <f t="shared" si="512"/>
        <v>5</v>
      </c>
      <c r="I2700" t="str">
        <f t="shared" si="517"/>
        <v>200</v>
      </c>
      <c r="J2700">
        <f t="shared" si="518"/>
        <v>0.69199999999999995</v>
      </c>
      <c r="K2700">
        <f t="shared" si="519"/>
        <v>342</v>
      </c>
      <c r="L2700">
        <f t="shared" si="520"/>
        <v>0.70279999999999998</v>
      </c>
      <c r="M2700">
        <f t="shared" si="521"/>
        <v>381.6</v>
      </c>
    </row>
    <row r="2701" spans="1:13" x14ac:dyDescent="0.2">
      <c r="A2701" t="s">
        <v>5205</v>
      </c>
      <c r="B2701" s="1" t="s">
        <v>4816</v>
      </c>
      <c r="C2701" t="str">
        <f t="shared" si="513"/>
        <v>bootstrap=False, criterion=squared_error, max_depth=50, max_features=1.0, min_samples_split=5, n_estimators=200</v>
      </c>
      <c r="D2701" t="str">
        <f t="shared" si="514"/>
        <v>False</v>
      </c>
      <c r="E2701" t="str">
        <f t="shared" si="515"/>
        <v>squared_error</v>
      </c>
      <c r="F2701">
        <f t="shared" si="516"/>
        <v>50</v>
      </c>
      <c r="G2701" t="str">
        <f t="shared" si="512"/>
        <v>1.0</v>
      </c>
      <c r="H2701" t="str">
        <f t="shared" si="512"/>
        <v>5</v>
      </c>
      <c r="I2701" t="str">
        <f t="shared" si="517"/>
        <v>200</v>
      </c>
      <c r="J2701">
        <f t="shared" si="518"/>
        <v>0.72699999999999998</v>
      </c>
      <c r="K2701">
        <f t="shared" si="519"/>
        <v>390</v>
      </c>
      <c r="L2701">
        <f t="shared" si="520"/>
        <v>0.70279999999999998</v>
      </c>
      <c r="M2701">
        <f t="shared" si="521"/>
        <v>381.6</v>
      </c>
    </row>
    <row r="2702" spans="1:13" x14ac:dyDescent="0.2">
      <c r="A2702" t="s">
        <v>5205</v>
      </c>
      <c r="B2702" s="1" t="s">
        <v>5172</v>
      </c>
      <c r="C2702" t="str">
        <f t="shared" si="513"/>
        <v>bootstrap=False, criterion=squared_error, max_depth=None, max_features=1.0, min_samples_split=5, n_estimators=200</v>
      </c>
      <c r="D2702" t="str">
        <f t="shared" si="514"/>
        <v>False</v>
      </c>
      <c r="E2702" t="str">
        <f t="shared" si="515"/>
        <v>squared_error</v>
      </c>
      <c r="F2702">
        <f t="shared" si="516"/>
        <v>0</v>
      </c>
      <c r="G2702" t="str">
        <f t="shared" ref="G2702:H2721" si="522">MID($B2702,FIND(G$1,$B2702,1)+LEN(G$1)+1,FIND(H$1,$B2702,1)-(FIND(G$1,$B2702,1)+LEN(G$1))-3)</f>
        <v>1.0</v>
      </c>
      <c r="H2702" t="str">
        <f t="shared" si="522"/>
        <v>5</v>
      </c>
      <c r="I2702" t="str">
        <f t="shared" si="517"/>
        <v>200</v>
      </c>
      <c r="J2702">
        <f t="shared" si="518"/>
        <v>0.73799999999999999</v>
      </c>
      <c r="K2702">
        <f t="shared" si="519"/>
        <v>390</v>
      </c>
      <c r="L2702">
        <f t="shared" si="520"/>
        <v>0.70279999999999998</v>
      </c>
      <c r="M2702">
        <f t="shared" si="521"/>
        <v>376.8</v>
      </c>
    </row>
    <row r="2703" spans="1:13" x14ac:dyDescent="0.2">
      <c r="A2703" t="s">
        <v>5205</v>
      </c>
      <c r="B2703" s="1" t="s">
        <v>5173</v>
      </c>
      <c r="C2703" t="str">
        <f t="shared" si="513"/>
        <v>bootstrap=False, criterion=squared_error, max_depth=None, max_features=1.0, min_samples_split=5, n_estimators=200</v>
      </c>
      <c r="D2703" t="str">
        <f t="shared" si="514"/>
        <v>False</v>
      </c>
      <c r="E2703" t="str">
        <f t="shared" si="515"/>
        <v>squared_error</v>
      </c>
      <c r="F2703">
        <f t="shared" si="516"/>
        <v>0</v>
      </c>
      <c r="G2703" t="str">
        <f t="shared" si="522"/>
        <v>1.0</v>
      </c>
      <c r="H2703" t="str">
        <f t="shared" si="522"/>
        <v>5</v>
      </c>
      <c r="I2703" t="str">
        <f t="shared" si="517"/>
        <v>200</v>
      </c>
      <c r="J2703">
        <f t="shared" si="518"/>
        <v>0.64600000000000002</v>
      </c>
      <c r="K2703">
        <f t="shared" si="519"/>
        <v>378</v>
      </c>
      <c r="L2703">
        <f t="shared" si="520"/>
        <v>0.70279999999999998</v>
      </c>
      <c r="M2703">
        <f t="shared" si="521"/>
        <v>376.8</v>
      </c>
    </row>
    <row r="2704" spans="1:13" x14ac:dyDescent="0.2">
      <c r="A2704" t="s">
        <v>5205</v>
      </c>
      <c r="B2704" s="1" t="s">
        <v>5174</v>
      </c>
      <c r="C2704" t="str">
        <f t="shared" si="513"/>
        <v>bootstrap=False, criterion=squared_error, max_depth=None, max_features=1.0, min_samples_split=5, n_estimators=200</v>
      </c>
      <c r="D2704" t="str">
        <f t="shared" si="514"/>
        <v>False</v>
      </c>
      <c r="E2704" t="str">
        <f t="shared" si="515"/>
        <v>squared_error</v>
      </c>
      <c r="F2704">
        <f t="shared" si="516"/>
        <v>0</v>
      </c>
      <c r="G2704" t="str">
        <f t="shared" si="522"/>
        <v>1.0</v>
      </c>
      <c r="H2704" t="str">
        <f t="shared" si="522"/>
        <v>5</v>
      </c>
      <c r="I2704" t="str">
        <f t="shared" si="517"/>
        <v>200</v>
      </c>
      <c r="J2704">
        <f t="shared" si="518"/>
        <v>0.71099999999999997</v>
      </c>
      <c r="K2704">
        <f t="shared" si="519"/>
        <v>390</v>
      </c>
      <c r="L2704">
        <f t="shared" si="520"/>
        <v>0.70279999999999998</v>
      </c>
      <c r="M2704">
        <f t="shared" si="521"/>
        <v>376.8</v>
      </c>
    </row>
    <row r="2705" spans="1:13" x14ac:dyDescent="0.2">
      <c r="A2705" t="s">
        <v>5205</v>
      </c>
      <c r="B2705" s="1" t="s">
        <v>5175</v>
      </c>
      <c r="C2705" t="str">
        <f t="shared" si="513"/>
        <v>bootstrap=False, criterion=squared_error, max_depth=None, max_features=1.0, min_samples_split=5, n_estimators=200</v>
      </c>
      <c r="D2705" t="str">
        <f t="shared" si="514"/>
        <v>False</v>
      </c>
      <c r="E2705" t="str">
        <f t="shared" si="515"/>
        <v>squared_error</v>
      </c>
      <c r="F2705">
        <f t="shared" si="516"/>
        <v>0</v>
      </c>
      <c r="G2705" t="str">
        <f t="shared" si="522"/>
        <v>1.0</v>
      </c>
      <c r="H2705" t="str">
        <f t="shared" si="522"/>
        <v>5</v>
      </c>
      <c r="I2705" t="str">
        <f t="shared" si="517"/>
        <v>200</v>
      </c>
      <c r="J2705">
        <f t="shared" si="518"/>
        <v>0.69199999999999995</v>
      </c>
      <c r="K2705">
        <f t="shared" si="519"/>
        <v>336</v>
      </c>
      <c r="L2705">
        <f t="shared" si="520"/>
        <v>0.70279999999999998</v>
      </c>
      <c r="M2705">
        <f t="shared" si="521"/>
        <v>376.8</v>
      </c>
    </row>
    <row r="2706" spans="1:13" x14ac:dyDescent="0.2">
      <c r="A2706" t="s">
        <v>5205</v>
      </c>
      <c r="B2706" s="1" t="s">
        <v>5176</v>
      </c>
      <c r="C2706" t="str">
        <f t="shared" si="513"/>
        <v>bootstrap=False, criterion=squared_error, max_depth=None, max_features=1.0, min_samples_split=5, n_estimators=200</v>
      </c>
      <c r="D2706" t="str">
        <f t="shared" si="514"/>
        <v>False</v>
      </c>
      <c r="E2706" t="str">
        <f t="shared" si="515"/>
        <v>squared_error</v>
      </c>
      <c r="F2706">
        <f t="shared" si="516"/>
        <v>0</v>
      </c>
      <c r="G2706" t="str">
        <f t="shared" si="522"/>
        <v>1.0</v>
      </c>
      <c r="H2706" t="str">
        <f t="shared" si="522"/>
        <v>5</v>
      </c>
      <c r="I2706" t="str">
        <f t="shared" si="517"/>
        <v>200</v>
      </c>
      <c r="J2706">
        <f t="shared" si="518"/>
        <v>0.72699999999999998</v>
      </c>
      <c r="K2706">
        <f t="shared" si="519"/>
        <v>390</v>
      </c>
      <c r="L2706">
        <f t="shared" si="520"/>
        <v>0.70279999999999998</v>
      </c>
      <c r="M2706">
        <f t="shared" si="521"/>
        <v>376.8</v>
      </c>
    </row>
    <row r="2707" spans="1:13" x14ac:dyDescent="0.2">
      <c r="A2707" t="s">
        <v>5205</v>
      </c>
      <c r="B2707" s="1" t="s">
        <v>4802</v>
      </c>
      <c r="C2707" t="str">
        <f t="shared" si="513"/>
        <v>bootstrap=False, criterion=squared_error, max_depth=50, max_features=1.0, min_samples_split=5, n_estimators=150</v>
      </c>
      <c r="D2707" t="str">
        <f t="shared" si="514"/>
        <v>False</v>
      </c>
      <c r="E2707" t="str">
        <f t="shared" si="515"/>
        <v>squared_error</v>
      </c>
      <c r="F2707">
        <f t="shared" si="516"/>
        <v>50</v>
      </c>
      <c r="G2707" t="str">
        <f t="shared" si="522"/>
        <v>1.0</v>
      </c>
      <c r="H2707" t="str">
        <f t="shared" si="522"/>
        <v>5</v>
      </c>
      <c r="I2707" t="str">
        <f t="shared" si="517"/>
        <v>150</v>
      </c>
      <c r="J2707">
        <f t="shared" si="518"/>
        <v>0.73799999999999999</v>
      </c>
      <c r="K2707">
        <f t="shared" si="519"/>
        <v>306</v>
      </c>
      <c r="L2707">
        <f t="shared" si="520"/>
        <v>0.70279999999999987</v>
      </c>
      <c r="M2707">
        <f t="shared" si="521"/>
        <v>289.2</v>
      </c>
    </row>
    <row r="2708" spans="1:13" x14ac:dyDescent="0.2">
      <c r="A2708" t="s">
        <v>5205</v>
      </c>
      <c r="B2708" s="1" t="s">
        <v>4803</v>
      </c>
      <c r="C2708" t="str">
        <f t="shared" si="513"/>
        <v>bootstrap=False, criterion=squared_error, max_depth=50, max_features=1.0, min_samples_split=5, n_estimators=150</v>
      </c>
      <c r="D2708" t="str">
        <f t="shared" si="514"/>
        <v>False</v>
      </c>
      <c r="E2708" t="str">
        <f t="shared" si="515"/>
        <v>squared_error</v>
      </c>
      <c r="F2708">
        <f t="shared" si="516"/>
        <v>50</v>
      </c>
      <c r="G2708" t="str">
        <f t="shared" si="522"/>
        <v>1.0</v>
      </c>
      <c r="H2708" t="str">
        <f t="shared" si="522"/>
        <v>5</v>
      </c>
      <c r="I2708" t="str">
        <f t="shared" si="517"/>
        <v>150</v>
      </c>
      <c r="J2708">
        <f t="shared" si="518"/>
        <v>0.64700000000000002</v>
      </c>
      <c r="K2708">
        <f t="shared" si="519"/>
        <v>294</v>
      </c>
      <c r="L2708">
        <f t="shared" si="520"/>
        <v>0.70279999999999987</v>
      </c>
      <c r="M2708">
        <f t="shared" si="521"/>
        <v>289.2</v>
      </c>
    </row>
    <row r="2709" spans="1:13" x14ac:dyDescent="0.2">
      <c r="A2709" t="s">
        <v>5205</v>
      </c>
      <c r="B2709" s="1" t="s">
        <v>4804</v>
      </c>
      <c r="C2709" t="str">
        <f t="shared" si="513"/>
        <v>bootstrap=False, criterion=squared_error, max_depth=50, max_features=1.0, min_samples_split=5, n_estimators=150</v>
      </c>
      <c r="D2709" t="str">
        <f t="shared" si="514"/>
        <v>False</v>
      </c>
      <c r="E2709" t="str">
        <f t="shared" si="515"/>
        <v>squared_error</v>
      </c>
      <c r="F2709">
        <f t="shared" si="516"/>
        <v>50</v>
      </c>
      <c r="G2709" t="str">
        <f t="shared" si="522"/>
        <v>1.0</v>
      </c>
      <c r="H2709" t="str">
        <f t="shared" si="522"/>
        <v>5</v>
      </c>
      <c r="I2709" t="str">
        <f t="shared" si="517"/>
        <v>150</v>
      </c>
      <c r="J2709">
        <f t="shared" si="518"/>
        <v>0.71</v>
      </c>
      <c r="K2709">
        <f t="shared" si="519"/>
        <v>300</v>
      </c>
      <c r="L2709">
        <f t="shared" si="520"/>
        <v>0.70279999999999987</v>
      </c>
      <c r="M2709">
        <f t="shared" si="521"/>
        <v>289.2</v>
      </c>
    </row>
    <row r="2710" spans="1:13" x14ac:dyDescent="0.2">
      <c r="A2710" t="s">
        <v>5205</v>
      </c>
      <c r="B2710" s="1" t="s">
        <v>4809</v>
      </c>
      <c r="C2710" t="str">
        <f t="shared" si="513"/>
        <v>bootstrap=False, criterion=squared_error, max_depth=50, max_features=1.0, min_samples_split=5, n_estimators=150</v>
      </c>
      <c r="D2710" t="str">
        <f t="shared" si="514"/>
        <v>False</v>
      </c>
      <c r="E2710" t="str">
        <f t="shared" si="515"/>
        <v>squared_error</v>
      </c>
      <c r="F2710">
        <f t="shared" si="516"/>
        <v>50</v>
      </c>
      <c r="G2710" t="str">
        <f t="shared" si="522"/>
        <v>1.0</v>
      </c>
      <c r="H2710" t="str">
        <f t="shared" si="522"/>
        <v>5</v>
      </c>
      <c r="I2710" t="str">
        <f t="shared" si="517"/>
        <v>150</v>
      </c>
      <c r="J2710">
        <f t="shared" si="518"/>
        <v>0.72699999999999998</v>
      </c>
      <c r="K2710">
        <f t="shared" si="519"/>
        <v>294</v>
      </c>
      <c r="L2710">
        <f t="shared" si="520"/>
        <v>0.70279999999999987</v>
      </c>
      <c r="M2710">
        <f t="shared" si="521"/>
        <v>289.2</v>
      </c>
    </row>
    <row r="2711" spans="1:13" x14ac:dyDescent="0.2">
      <c r="A2711" t="s">
        <v>5205</v>
      </c>
      <c r="B2711" s="1" t="s">
        <v>4810</v>
      </c>
      <c r="C2711" t="str">
        <f t="shared" si="513"/>
        <v>bootstrap=False, criterion=squared_error, max_depth=50, max_features=1.0, min_samples_split=5, n_estimators=150</v>
      </c>
      <c r="D2711" t="str">
        <f t="shared" si="514"/>
        <v>False</v>
      </c>
      <c r="E2711" t="str">
        <f t="shared" si="515"/>
        <v>squared_error</v>
      </c>
      <c r="F2711">
        <f t="shared" si="516"/>
        <v>50</v>
      </c>
      <c r="G2711" t="str">
        <f t="shared" si="522"/>
        <v>1.0</v>
      </c>
      <c r="H2711" t="str">
        <f t="shared" si="522"/>
        <v>5</v>
      </c>
      <c r="I2711" t="str">
        <f t="shared" si="517"/>
        <v>150</v>
      </c>
      <c r="J2711">
        <f t="shared" si="518"/>
        <v>0.69199999999999995</v>
      </c>
      <c r="K2711">
        <f t="shared" si="519"/>
        <v>252</v>
      </c>
      <c r="L2711">
        <f t="shared" si="520"/>
        <v>0.70279999999999987</v>
      </c>
      <c r="M2711">
        <f t="shared" si="521"/>
        <v>289.2</v>
      </c>
    </row>
    <row r="2712" spans="1:13" x14ac:dyDescent="0.2">
      <c r="A2712" t="s">
        <v>5205</v>
      </c>
      <c r="B2712" s="1" t="s">
        <v>5162</v>
      </c>
      <c r="C2712" t="str">
        <f t="shared" si="513"/>
        <v>bootstrap=False, criterion=squared_error, max_depth=None, max_features=1.0, min_samples_split=5, n_estimators=150</v>
      </c>
      <c r="D2712" t="str">
        <f t="shared" si="514"/>
        <v>False</v>
      </c>
      <c r="E2712" t="str">
        <f t="shared" si="515"/>
        <v>squared_error</v>
      </c>
      <c r="F2712">
        <f t="shared" si="516"/>
        <v>0</v>
      </c>
      <c r="G2712" t="str">
        <f t="shared" si="522"/>
        <v>1.0</v>
      </c>
      <c r="H2712" t="str">
        <f t="shared" si="522"/>
        <v>5</v>
      </c>
      <c r="I2712" t="str">
        <f t="shared" si="517"/>
        <v>150</v>
      </c>
      <c r="J2712">
        <f t="shared" si="518"/>
        <v>0.73799999999999999</v>
      </c>
      <c r="K2712">
        <f t="shared" si="519"/>
        <v>300</v>
      </c>
      <c r="L2712">
        <f t="shared" si="520"/>
        <v>0.70279999999999987</v>
      </c>
      <c r="M2712">
        <f t="shared" si="521"/>
        <v>286.8</v>
      </c>
    </row>
    <row r="2713" spans="1:13" x14ac:dyDescent="0.2">
      <c r="A2713" t="s">
        <v>5205</v>
      </c>
      <c r="B2713" s="1" t="s">
        <v>5163</v>
      </c>
      <c r="C2713" t="str">
        <f t="shared" si="513"/>
        <v>bootstrap=False, criterion=squared_error, max_depth=None, max_features=1.0, min_samples_split=5, n_estimators=150</v>
      </c>
      <c r="D2713" t="str">
        <f t="shared" si="514"/>
        <v>False</v>
      </c>
      <c r="E2713" t="str">
        <f t="shared" si="515"/>
        <v>squared_error</v>
      </c>
      <c r="F2713">
        <f t="shared" si="516"/>
        <v>0</v>
      </c>
      <c r="G2713" t="str">
        <f t="shared" si="522"/>
        <v>1.0</v>
      </c>
      <c r="H2713" t="str">
        <f t="shared" si="522"/>
        <v>5</v>
      </c>
      <c r="I2713" t="str">
        <f t="shared" si="517"/>
        <v>150</v>
      </c>
      <c r="J2713">
        <f t="shared" si="518"/>
        <v>0.64700000000000002</v>
      </c>
      <c r="K2713">
        <f t="shared" si="519"/>
        <v>288</v>
      </c>
      <c r="L2713">
        <f t="shared" si="520"/>
        <v>0.70279999999999987</v>
      </c>
      <c r="M2713">
        <f t="shared" si="521"/>
        <v>286.8</v>
      </c>
    </row>
    <row r="2714" spans="1:13" x14ac:dyDescent="0.2">
      <c r="A2714" t="s">
        <v>5205</v>
      </c>
      <c r="B2714" s="1" t="s">
        <v>5164</v>
      </c>
      <c r="C2714" t="str">
        <f t="shared" si="513"/>
        <v>bootstrap=False, criterion=squared_error, max_depth=None, max_features=1.0, min_samples_split=5, n_estimators=150</v>
      </c>
      <c r="D2714" t="str">
        <f t="shared" si="514"/>
        <v>False</v>
      </c>
      <c r="E2714" t="str">
        <f t="shared" si="515"/>
        <v>squared_error</v>
      </c>
      <c r="F2714">
        <f t="shared" si="516"/>
        <v>0</v>
      </c>
      <c r="G2714" t="str">
        <f t="shared" si="522"/>
        <v>1.0</v>
      </c>
      <c r="H2714" t="str">
        <f t="shared" si="522"/>
        <v>5</v>
      </c>
      <c r="I2714" t="str">
        <f t="shared" si="517"/>
        <v>150</v>
      </c>
      <c r="J2714">
        <f t="shared" si="518"/>
        <v>0.71</v>
      </c>
      <c r="K2714">
        <f t="shared" si="519"/>
        <v>300</v>
      </c>
      <c r="L2714">
        <f t="shared" si="520"/>
        <v>0.70279999999999987</v>
      </c>
      <c r="M2714">
        <f t="shared" si="521"/>
        <v>286.8</v>
      </c>
    </row>
    <row r="2715" spans="1:13" x14ac:dyDescent="0.2">
      <c r="A2715" t="s">
        <v>5205</v>
      </c>
      <c r="B2715" s="1" t="s">
        <v>5169</v>
      </c>
      <c r="C2715" t="str">
        <f t="shared" si="513"/>
        <v>bootstrap=False, criterion=squared_error, max_depth=None, max_features=1.0, min_samples_split=5, n_estimators=150</v>
      </c>
      <c r="D2715" t="str">
        <f t="shared" si="514"/>
        <v>False</v>
      </c>
      <c r="E2715" t="str">
        <f t="shared" si="515"/>
        <v>squared_error</v>
      </c>
      <c r="F2715">
        <f t="shared" si="516"/>
        <v>0</v>
      </c>
      <c r="G2715" t="str">
        <f t="shared" si="522"/>
        <v>1.0</v>
      </c>
      <c r="H2715" t="str">
        <f t="shared" si="522"/>
        <v>5</v>
      </c>
      <c r="I2715" t="str">
        <f t="shared" si="517"/>
        <v>150</v>
      </c>
      <c r="J2715">
        <f t="shared" si="518"/>
        <v>0.72699999999999998</v>
      </c>
      <c r="K2715">
        <f t="shared" si="519"/>
        <v>294</v>
      </c>
      <c r="L2715">
        <f t="shared" si="520"/>
        <v>0.70279999999999987</v>
      </c>
      <c r="M2715">
        <f t="shared" si="521"/>
        <v>286.8</v>
      </c>
    </row>
    <row r="2716" spans="1:13" x14ac:dyDescent="0.2">
      <c r="A2716" t="s">
        <v>5205</v>
      </c>
      <c r="B2716" s="1" t="s">
        <v>5170</v>
      </c>
      <c r="C2716" t="str">
        <f t="shared" si="513"/>
        <v>bootstrap=False, criterion=squared_error, max_depth=None, max_features=1.0, min_samples_split=5, n_estimators=150</v>
      </c>
      <c r="D2716" t="str">
        <f t="shared" si="514"/>
        <v>False</v>
      </c>
      <c r="E2716" t="str">
        <f t="shared" si="515"/>
        <v>squared_error</v>
      </c>
      <c r="F2716">
        <f t="shared" si="516"/>
        <v>0</v>
      </c>
      <c r="G2716" t="str">
        <f t="shared" si="522"/>
        <v>1.0</v>
      </c>
      <c r="H2716" t="str">
        <f t="shared" si="522"/>
        <v>5</v>
      </c>
      <c r="I2716" t="str">
        <f t="shared" si="517"/>
        <v>150</v>
      </c>
      <c r="J2716">
        <f t="shared" si="518"/>
        <v>0.69199999999999995</v>
      </c>
      <c r="K2716">
        <f t="shared" si="519"/>
        <v>252</v>
      </c>
      <c r="L2716">
        <f t="shared" si="520"/>
        <v>0.70279999999999987</v>
      </c>
      <c r="M2716">
        <f t="shared" si="521"/>
        <v>286.8</v>
      </c>
    </row>
    <row r="2717" spans="1:13" x14ac:dyDescent="0.2">
      <c r="A2717" t="s">
        <v>5205</v>
      </c>
      <c r="B2717" s="1" t="s">
        <v>4444</v>
      </c>
      <c r="C2717" t="str">
        <f t="shared" si="513"/>
        <v>bootstrap=False, criterion=squared_error, max_depth=30, max_features=1.0, min_samples_split=5, n_estimators=100</v>
      </c>
      <c r="D2717" t="str">
        <f t="shared" si="514"/>
        <v>False</v>
      </c>
      <c r="E2717" t="str">
        <f t="shared" si="515"/>
        <v>squared_error</v>
      </c>
      <c r="F2717">
        <f t="shared" si="516"/>
        <v>30</v>
      </c>
      <c r="G2717" t="str">
        <f t="shared" si="522"/>
        <v>1.0</v>
      </c>
      <c r="H2717" t="str">
        <f t="shared" si="522"/>
        <v>5</v>
      </c>
      <c r="I2717" t="str">
        <f t="shared" si="517"/>
        <v>100</v>
      </c>
      <c r="J2717">
        <f t="shared" si="518"/>
        <v>0.73799999999999999</v>
      </c>
      <c r="K2717">
        <f t="shared" si="519"/>
        <v>198</v>
      </c>
      <c r="L2717">
        <f t="shared" si="520"/>
        <v>0.70259999999999989</v>
      </c>
      <c r="M2717">
        <f t="shared" si="521"/>
        <v>190.8</v>
      </c>
    </row>
    <row r="2718" spans="1:13" x14ac:dyDescent="0.2">
      <c r="A2718" t="s">
        <v>5205</v>
      </c>
      <c r="B2718" s="1" t="s">
        <v>4445</v>
      </c>
      <c r="C2718" t="str">
        <f t="shared" si="513"/>
        <v>bootstrap=False, criterion=squared_error, max_depth=30, max_features=1.0, min_samples_split=5, n_estimators=100</v>
      </c>
      <c r="D2718" t="str">
        <f t="shared" si="514"/>
        <v>False</v>
      </c>
      <c r="E2718" t="str">
        <f t="shared" si="515"/>
        <v>squared_error</v>
      </c>
      <c r="F2718">
        <f t="shared" si="516"/>
        <v>30</v>
      </c>
      <c r="G2718" t="str">
        <f t="shared" si="522"/>
        <v>1.0</v>
      </c>
      <c r="H2718" t="str">
        <f t="shared" si="522"/>
        <v>5</v>
      </c>
      <c r="I2718" t="str">
        <f t="shared" si="517"/>
        <v>100</v>
      </c>
      <c r="J2718">
        <f t="shared" si="518"/>
        <v>0.64500000000000002</v>
      </c>
      <c r="K2718">
        <f t="shared" si="519"/>
        <v>192</v>
      </c>
      <c r="L2718">
        <f t="shared" si="520"/>
        <v>0.70259999999999989</v>
      </c>
      <c r="M2718">
        <f t="shared" si="521"/>
        <v>190.8</v>
      </c>
    </row>
    <row r="2719" spans="1:13" x14ac:dyDescent="0.2">
      <c r="A2719" t="s">
        <v>5205</v>
      </c>
      <c r="B2719" s="1" t="s">
        <v>4446</v>
      </c>
      <c r="C2719" t="str">
        <f t="shared" si="513"/>
        <v>bootstrap=False, criterion=squared_error, max_depth=30, max_features=1.0, min_samples_split=5, n_estimators=100</v>
      </c>
      <c r="D2719" t="str">
        <f t="shared" si="514"/>
        <v>False</v>
      </c>
      <c r="E2719" t="str">
        <f t="shared" si="515"/>
        <v>squared_error</v>
      </c>
      <c r="F2719">
        <f t="shared" si="516"/>
        <v>30</v>
      </c>
      <c r="G2719" t="str">
        <f t="shared" si="522"/>
        <v>1.0</v>
      </c>
      <c r="H2719" t="str">
        <f t="shared" si="522"/>
        <v>5</v>
      </c>
      <c r="I2719" t="str">
        <f t="shared" si="517"/>
        <v>100</v>
      </c>
      <c r="J2719">
        <f t="shared" si="518"/>
        <v>0.71199999999999997</v>
      </c>
      <c r="K2719">
        <f t="shared" si="519"/>
        <v>198</v>
      </c>
      <c r="L2719">
        <f t="shared" si="520"/>
        <v>0.70259999999999989</v>
      </c>
      <c r="M2719">
        <f t="shared" si="521"/>
        <v>190.8</v>
      </c>
    </row>
    <row r="2720" spans="1:13" x14ac:dyDescent="0.2">
      <c r="A2720" t="s">
        <v>5205</v>
      </c>
      <c r="B2720" s="1" t="s">
        <v>4447</v>
      </c>
      <c r="C2720" t="str">
        <f t="shared" si="513"/>
        <v>bootstrap=False, criterion=squared_error, max_depth=30, max_features=1.0, min_samples_split=5, n_estimators=100</v>
      </c>
      <c r="D2720" t="str">
        <f t="shared" si="514"/>
        <v>False</v>
      </c>
      <c r="E2720" t="str">
        <f t="shared" si="515"/>
        <v>squared_error</v>
      </c>
      <c r="F2720">
        <f t="shared" si="516"/>
        <v>30</v>
      </c>
      <c r="G2720" t="str">
        <f t="shared" si="522"/>
        <v>1.0</v>
      </c>
      <c r="H2720" t="str">
        <f t="shared" si="522"/>
        <v>5</v>
      </c>
      <c r="I2720" t="str">
        <f t="shared" si="517"/>
        <v>100</v>
      </c>
      <c r="J2720">
        <f t="shared" si="518"/>
        <v>0.72699999999999998</v>
      </c>
      <c r="K2720">
        <f t="shared" si="519"/>
        <v>198</v>
      </c>
      <c r="L2720">
        <f t="shared" si="520"/>
        <v>0.70259999999999989</v>
      </c>
      <c r="M2720">
        <f t="shared" si="521"/>
        <v>190.8</v>
      </c>
    </row>
    <row r="2721" spans="1:13" x14ac:dyDescent="0.2">
      <c r="A2721" t="s">
        <v>5205</v>
      </c>
      <c r="B2721" s="1" t="s">
        <v>4448</v>
      </c>
      <c r="C2721" t="str">
        <f t="shared" si="513"/>
        <v>bootstrap=False, criterion=squared_error, max_depth=30, max_features=1.0, min_samples_split=5, n_estimators=100</v>
      </c>
      <c r="D2721" t="str">
        <f t="shared" si="514"/>
        <v>False</v>
      </c>
      <c r="E2721" t="str">
        <f t="shared" si="515"/>
        <v>squared_error</v>
      </c>
      <c r="F2721">
        <f t="shared" si="516"/>
        <v>30</v>
      </c>
      <c r="G2721" t="str">
        <f t="shared" si="522"/>
        <v>1.0</v>
      </c>
      <c r="H2721" t="str">
        <f t="shared" si="522"/>
        <v>5</v>
      </c>
      <c r="I2721" t="str">
        <f t="shared" si="517"/>
        <v>100</v>
      </c>
      <c r="J2721">
        <f t="shared" si="518"/>
        <v>0.69099999999999995</v>
      </c>
      <c r="K2721">
        <f t="shared" si="519"/>
        <v>168</v>
      </c>
      <c r="L2721">
        <f t="shared" si="520"/>
        <v>0.70259999999999989</v>
      </c>
      <c r="M2721">
        <f t="shared" si="521"/>
        <v>190.8</v>
      </c>
    </row>
    <row r="2722" spans="1:13" x14ac:dyDescent="0.2">
      <c r="A2722" t="s">
        <v>5205</v>
      </c>
      <c r="B2722" s="1" t="s">
        <v>4822</v>
      </c>
      <c r="C2722" t="str">
        <f t="shared" si="513"/>
        <v>bootstrap=False, criterion=squared_error, max_depth=50, max_features=1.0, min_samples_split=10, n_estimators=150</v>
      </c>
      <c r="D2722" t="str">
        <f t="shared" si="514"/>
        <v>False</v>
      </c>
      <c r="E2722" t="str">
        <f t="shared" si="515"/>
        <v>squared_error</v>
      </c>
      <c r="F2722">
        <f t="shared" si="516"/>
        <v>50</v>
      </c>
      <c r="G2722" t="str">
        <f t="shared" ref="G2722:H2741" si="523">MID($B2722,FIND(G$1,$B2722,1)+LEN(G$1)+1,FIND(H$1,$B2722,1)-(FIND(G$1,$B2722,1)+LEN(G$1))-3)</f>
        <v>1.0</v>
      </c>
      <c r="H2722" t="str">
        <f t="shared" si="523"/>
        <v>10</v>
      </c>
      <c r="I2722" t="str">
        <f t="shared" si="517"/>
        <v>150</v>
      </c>
      <c r="J2722">
        <f t="shared" si="518"/>
        <v>0.72199999999999998</v>
      </c>
      <c r="K2722">
        <f t="shared" si="519"/>
        <v>288</v>
      </c>
      <c r="L2722">
        <f t="shared" si="520"/>
        <v>0.69840000000000002</v>
      </c>
      <c r="M2722">
        <f t="shared" si="521"/>
        <v>279.60000000000002</v>
      </c>
    </row>
    <row r="2723" spans="1:13" x14ac:dyDescent="0.2">
      <c r="A2723" t="s">
        <v>5205</v>
      </c>
      <c r="B2723" s="1" t="s">
        <v>4823</v>
      </c>
      <c r="C2723" t="str">
        <f t="shared" si="513"/>
        <v>bootstrap=False, criterion=squared_error, max_depth=50, max_features=1.0, min_samples_split=10, n_estimators=150</v>
      </c>
      <c r="D2723" t="str">
        <f t="shared" si="514"/>
        <v>False</v>
      </c>
      <c r="E2723" t="str">
        <f t="shared" si="515"/>
        <v>squared_error</v>
      </c>
      <c r="F2723">
        <f t="shared" si="516"/>
        <v>50</v>
      </c>
      <c r="G2723" t="str">
        <f t="shared" si="523"/>
        <v>1.0</v>
      </c>
      <c r="H2723" t="str">
        <f t="shared" si="523"/>
        <v>10</v>
      </c>
      <c r="I2723" t="str">
        <f t="shared" si="517"/>
        <v>150</v>
      </c>
      <c r="J2723">
        <f t="shared" si="518"/>
        <v>0.64300000000000002</v>
      </c>
      <c r="K2723">
        <f t="shared" si="519"/>
        <v>288</v>
      </c>
      <c r="L2723">
        <f t="shared" si="520"/>
        <v>0.69840000000000002</v>
      </c>
      <c r="M2723">
        <f t="shared" si="521"/>
        <v>279.60000000000002</v>
      </c>
    </row>
    <row r="2724" spans="1:13" x14ac:dyDescent="0.2">
      <c r="A2724" t="s">
        <v>5205</v>
      </c>
      <c r="B2724" s="1" t="s">
        <v>4824</v>
      </c>
      <c r="C2724" t="str">
        <f t="shared" si="513"/>
        <v>bootstrap=False, criterion=squared_error, max_depth=50, max_features=1.0, min_samples_split=10, n_estimators=150</v>
      </c>
      <c r="D2724" t="str">
        <f t="shared" si="514"/>
        <v>False</v>
      </c>
      <c r="E2724" t="str">
        <f t="shared" si="515"/>
        <v>squared_error</v>
      </c>
      <c r="F2724">
        <f t="shared" si="516"/>
        <v>50</v>
      </c>
      <c r="G2724" t="str">
        <f t="shared" si="523"/>
        <v>1.0</v>
      </c>
      <c r="H2724" t="str">
        <f t="shared" si="523"/>
        <v>10</v>
      </c>
      <c r="I2724" t="str">
        <f t="shared" si="517"/>
        <v>150</v>
      </c>
      <c r="J2724">
        <f t="shared" si="518"/>
        <v>0.70899999999999996</v>
      </c>
      <c r="K2724">
        <f t="shared" si="519"/>
        <v>288</v>
      </c>
      <c r="L2724">
        <f t="shared" si="520"/>
        <v>0.69840000000000002</v>
      </c>
      <c r="M2724">
        <f t="shared" si="521"/>
        <v>279.60000000000002</v>
      </c>
    </row>
    <row r="2725" spans="1:13" x14ac:dyDescent="0.2">
      <c r="A2725" t="s">
        <v>5205</v>
      </c>
      <c r="B2725" s="1" t="s">
        <v>4828</v>
      </c>
      <c r="C2725" t="str">
        <f t="shared" si="513"/>
        <v>bootstrap=False, criterion=squared_error, max_depth=50, max_features=1.0, min_samples_split=10, n_estimators=150</v>
      </c>
      <c r="D2725" t="str">
        <f t="shared" si="514"/>
        <v>False</v>
      </c>
      <c r="E2725" t="str">
        <f t="shared" si="515"/>
        <v>squared_error</v>
      </c>
      <c r="F2725">
        <f t="shared" si="516"/>
        <v>50</v>
      </c>
      <c r="G2725" t="str">
        <f t="shared" si="523"/>
        <v>1.0</v>
      </c>
      <c r="H2725" t="str">
        <f t="shared" si="523"/>
        <v>10</v>
      </c>
      <c r="I2725" t="str">
        <f t="shared" si="517"/>
        <v>150</v>
      </c>
      <c r="J2725">
        <f t="shared" si="518"/>
        <v>0.69799999999999995</v>
      </c>
      <c r="K2725">
        <f t="shared" si="519"/>
        <v>288</v>
      </c>
      <c r="L2725">
        <f t="shared" si="520"/>
        <v>0.69840000000000002</v>
      </c>
      <c r="M2725">
        <f t="shared" si="521"/>
        <v>279.60000000000002</v>
      </c>
    </row>
    <row r="2726" spans="1:13" x14ac:dyDescent="0.2">
      <c r="A2726" t="s">
        <v>5205</v>
      </c>
      <c r="B2726" s="1" t="s">
        <v>4830</v>
      </c>
      <c r="C2726" t="str">
        <f t="shared" si="513"/>
        <v>bootstrap=False, criterion=squared_error, max_depth=50, max_features=1.0, min_samples_split=10, n_estimators=150</v>
      </c>
      <c r="D2726" t="str">
        <f t="shared" si="514"/>
        <v>False</v>
      </c>
      <c r="E2726" t="str">
        <f t="shared" si="515"/>
        <v>squared_error</v>
      </c>
      <c r="F2726">
        <f t="shared" si="516"/>
        <v>50</v>
      </c>
      <c r="G2726" t="str">
        <f t="shared" si="523"/>
        <v>1.0</v>
      </c>
      <c r="H2726" t="str">
        <f t="shared" si="523"/>
        <v>10</v>
      </c>
      <c r="I2726" t="str">
        <f t="shared" si="517"/>
        <v>150</v>
      </c>
      <c r="J2726">
        <f t="shared" si="518"/>
        <v>0.72</v>
      </c>
      <c r="K2726">
        <f t="shared" si="519"/>
        <v>245.99999999999997</v>
      </c>
      <c r="L2726">
        <f t="shared" si="520"/>
        <v>0.69840000000000002</v>
      </c>
      <c r="M2726">
        <f t="shared" si="521"/>
        <v>279.60000000000002</v>
      </c>
    </row>
    <row r="2727" spans="1:13" x14ac:dyDescent="0.2">
      <c r="A2727" t="s">
        <v>5205</v>
      </c>
      <c r="B2727" s="1" t="s">
        <v>4832</v>
      </c>
      <c r="C2727" t="str">
        <f t="shared" si="513"/>
        <v>bootstrap=False, criterion=squared_error, max_depth=50, max_features=1.0, min_samples_split=10, n_estimators=200</v>
      </c>
      <c r="D2727" t="str">
        <f t="shared" si="514"/>
        <v>False</v>
      </c>
      <c r="E2727" t="str">
        <f t="shared" si="515"/>
        <v>squared_error</v>
      </c>
      <c r="F2727">
        <f t="shared" si="516"/>
        <v>50</v>
      </c>
      <c r="G2727" t="str">
        <f t="shared" si="523"/>
        <v>1.0</v>
      </c>
      <c r="H2727" t="str">
        <f t="shared" si="523"/>
        <v>10</v>
      </c>
      <c r="I2727" t="str">
        <f t="shared" si="517"/>
        <v>200</v>
      </c>
      <c r="J2727">
        <f t="shared" si="518"/>
        <v>0.72199999999999998</v>
      </c>
      <c r="K2727">
        <f t="shared" si="519"/>
        <v>384</v>
      </c>
      <c r="L2727">
        <f t="shared" si="520"/>
        <v>0.69840000000000002</v>
      </c>
      <c r="M2727">
        <f t="shared" si="521"/>
        <v>369.6</v>
      </c>
    </row>
    <row r="2728" spans="1:13" x14ac:dyDescent="0.2">
      <c r="A2728" t="s">
        <v>5205</v>
      </c>
      <c r="B2728" s="1" t="s">
        <v>4833</v>
      </c>
      <c r="C2728" t="str">
        <f t="shared" si="513"/>
        <v>bootstrap=False, criterion=squared_error, max_depth=50, max_features=1.0, min_samples_split=10, n_estimators=200</v>
      </c>
      <c r="D2728" t="str">
        <f t="shared" si="514"/>
        <v>False</v>
      </c>
      <c r="E2728" t="str">
        <f t="shared" si="515"/>
        <v>squared_error</v>
      </c>
      <c r="F2728">
        <f t="shared" si="516"/>
        <v>50</v>
      </c>
      <c r="G2728" t="str">
        <f t="shared" si="523"/>
        <v>1.0</v>
      </c>
      <c r="H2728" t="str">
        <f t="shared" si="523"/>
        <v>10</v>
      </c>
      <c r="I2728" t="str">
        <f t="shared" si="517"/>
        <v>200</v>
      </c>
      <c r="J2728">
        <f t="shared" si="518"/>
        <v>0.64300000000000002</v>
      </c>
      <c r="K2728">
        <f t="shared" si="519"/>
        <v>372</v>
      </c>
      <c r="L2728">
        <f t="shared" si="520"/>
        <v>0.69840000000000002</v>
      </c>
      <c r="M2728">
        <f t="shared" si="521"/>
        <v>369.6</v>
      </c>
    </row>
    <row r="2729" spans="1:13" x14ac:dyDescent="0.2">
      <c r="A2729" t="s">
        <v>5205</v>
      </c>
      <c r="B2729" s="1" t="s">
        <v>4834</v>
      </c>
      <c r="C2729" t="str">
        <f t="shared" si="513"/>
        <v>bootstrap=False, criterion=squared_error, max_depth=50, max_features=1.0, min_samples_split=10, n_estimators=200</v>
      </c>
      <c r="D2729" t="str">
        <f t="shared" si="514"/>
        <v>False</v>
      </c>
      <c r="E2729" t="str">
        <f t="shared" si="515"/>
        <v>squared_error</v>
      </c>
      <c r="F2729">
        <f t="shared" si="516"/>
        <v>50</v>
      </c>
      <c r="G2729" t="str">
        <f t="shared" si="523"/>
        <v>1.0</v>
      </c>
      <c r="H2729" t="str">
        <f t="shared" si="523"/>
        <v>10</v>
      </c>
      <c r="I2729" t="str">
        <f t="shared" si="517"/>
        <v>200</v>
      </c>
      <c r="J2729">
        <f t="shared" si="518"/>
        <v>0.70899999999999996</v>
      </c>
      <c r="K2729">
        <f t="shared" si="519"/>
        <v>384</v>
      </c>
      <c r="L2729">
        <f t="shared" si="520"/>
        <v>0.69840000000000002</v>
      </c>
      <c r="M2729">
        <f t="shared" si="521"/>
        <v>369.6</v>
      </c>
    </row>
    <row r="2730" spans="1:13" x14ac:dyDescent="0.2">
      <c r="A2730" t="s">
        <v>5205</v>
      </c>
      <c r="B2730" s="1" t="s">
        <v>4881</v>
      </c>
      <c r="C2730" t="str">
        <f t="shared" si="513"/>
        <v>bootstrap=False, criterion=squared_error, max_depth=50, max_features=1.0, min_samples_split=10, n_estimators=200</v>
      </c>
      <c r="D2730" t="str">
        <f t="shared" si="514"/>
        <v>False</v>
      </c>
      <c r="E2730" t="str">
        <f t="shared" si="515"/>
        <v>squared_error</v>
      </c>
      <c r="F2730">
        <f t="shared" si="516"/>
        <v>50</v>
      </c>
      <c r="G2730" t="str">
        <f t="shared" si="523"/>
        <v>1.0</v>
      </c>
      <c r="H2730" t="str">
        <f t="shared" si="523"/>
        <v>10</v>
      </c>
      <c r="I2730" t="str">
        <f t="shared" si="517"/>
        <v>200</v>
      </c>
      <c r="J2730">
        <f t="shared" si="518"/>
        <v>0.72099999999999997</v>
      </c>
      <c r="K2730">
        <f t="shared" si="519"/>
        <v>330</v>
      </c>
      <c r="L2730">
        <f t="shared" si="520"/>
        <v>0.69840000000000002</v>
      </c>
      <c r="M2730">
        <f t="shared" si="521"/>
        <v>369.6</v>
      </c>
    </row>
    <row r="2731" spans="1:13" x14ac:dyDescent="0.2">
      <c r="A2731" t="s">
        <v>5205</v>
      </c>
      <c r="B2731" s="1" t="s">
        <v>4896</v>
      </c>
      <c r="C2731" t="str">
        <f t="shared" si="513"/>
        <v>bootstrap=False, criterion=squared_error, max_depth=50, max_features=1.0, min_samples_split=10, n_estimators=200</v>
      </c>
      <c r="D2731" t="str">
        <f t="shared" si="514"/>
        <v>False</v>
      </c>
      <c r="E2731" t="str">
        <f t="shared" si="515"/>
        <v>squared_error</v>
      </c>
      <c r="F2731">
        <f t="shared" si="516"/>
        <v>50</v>
      </c>
      <c r="G2731" t="str">
        <f t="shared" si="523"/>
        <v>1.0</v>
      </c>
      <c r="H2731" t="str">
        <f t="shared" si="523"/>
        <v>10</v>
      </c>
      <c r="I2731" t="str">
        <f t="shared" si="517"/>
        <v>200</v>
      </c>
      <c r="J2731">
        <f t="shared" si="518"/>
        <v>0.69699999999999995</v>
      </c>
      <c r="K2731">
        <f t="shared" si="519"/>
        <v>378</v>
      </c>
      <c r="L2731">
        <f t="shared" si="520"/>
        <v>0.69840000000000002</v>
      </c>
      <c r="M2731">
        <f t="shared" si="521"/>
        <v>369.6</v>
      </c>
    </row>
    <row r="2732" spans="1:13" x14ac:dyDescent="0.2">
      <c r="A2732" t="s">
        <v>5205</v>
      </c>
      <c r="B2732" s="1" t="s">
        <v>5182</v>
      </c>
      <c r="C2732" t="str">
        <f t="shared" si="513"/>
        <v>bootstrap=False, criterion=squared_error, max_depth=None, max_features=1.0, min_samples_split=10, n_estimators=150</v>
      </c>
      <c r="D2732" t="str">
        <f t="shared" si="514"/>
        <v>False</v>
      </c>
      <c r="E2732" t="str">
        <f t="shared" si="515"/>
        <v>squared_error</v>
      </c>
      <c r="F2732">
        <f t="shared" si="516"/>
        <v>0</v>
      </c>
      <c r="G2732" t="str">
        <f t="shared" si="523"/>
        <v>1.0</v>
      </c>
      <c r="H2732" t="str">
        <f t="shared" si="523"/>
        <v>10</v>
      </c>
      <c r="I2732" t="str">
        <f t="shared" si="517"/>
        <v>150</v>
      </c>
      <c r="J2732">
        <f t="shared" si="518"/>
        <v>0.72199999999999998</v>
      </c>
      <c r="K2732">
        <f t="shared" si="519"/>
        <v>288</v>
      </c>
      <c r="L2732">
        <f t="shared" si="520"/>
        <v>0.69840000000000002</v>
      </c>
      <c r="M2732">
        <f t="shared" si="521"/>
        <v>277.2</v>
      </c>
    </row>
    <row r="2733" spans="1:13" x14ac:dyDescent="0.2">
      <c r="A2733" t="s">
        <v>5205</v>
      </c>
      <c r="B2733" s="1" t="s">
        <v>5183</v>
      </c>
      <c r="C2733" t="str">
        <f t="shared" si="513"/>
        <v>bootstrap=False, criterion=squared_error, max_depth=None, max_features=1.0, min_samples_split=10, n_estimators=150</v>
      </c>
      <c r="D2733" t="str">
        <f t="shared" si="514"/>
        <v>False</v>
      </c>
      <c r="E2733" t="str">
        <f t="shared" si="515"/>
        <v>squared_error</v>
      </c>
      <c r="F2733">
        <f t="shared" si="516"/>
        <v>0</v>
      </c>
      <c r="G2733" t="str">
        <f t="shared" si="523"/>
        <v>1.0</v>
      </c>
      <c r="H2733" t="str">
        <f t="shared" si="523"/>
        <v>10</v>
      </c>
      <c r="I2733" t="str">
        <f t="shared" si="517"/>
        <v>150</v>
      </c>
      <c r="J2733">
        <f t="shared" si="518"/>
        <v>0.64300000000000002</v>
      </c>
      <c r="K2733">
        <f t="shared" si="519"/>
        <v>282</v>
      </c>
      <c r="L2733">
        <f t="shared" si="520"/>
        <v>0.69840000000000002</v>
      </c>
      <c r="M2733">
        <f t="shared" si="521"/>
        <v>277.2</v>
      </c>
    </row>
    <row r="2734" spans="1:13" x14ac:dyDescent="0.2">
      <c r="A2734" t="s">
        <v>5205</v>
      </c>
      <c r="B2734" s="1" t="s">
        <v>5184</v>
      </c>
      <c r="C2734" t="str">
        <f t="shared" si="513"/>
        <v>bootstrap=False, criterion=squared_error, max_depth=None, max_features=1.0, min_samples_split=10, n_estimators=150</v>
      </c>
      <c r="D2734" t="str">
        <f t="shared" si="514"/>
        <v>False</v>
      </c>
      <c r="E2734" t="str">
        <f t="shared" si="515"/>
        <v>squared_error</v>
      </c>
      <c r="F2734">
        <f t="shared" si="516"/>
        <v>0</v>
      </c>
      <c r="G2734" t="str">
        <f t="shared" si="523"/>
        <v>1.0</v>
      </c>
      <c r="H2734" t="str">
        <f t="shared" si="523"/>
        <v>10</v>
      </c>
      <c r="I2734" t="str">
        <f t="shared" si="517"/>
        <v>150</v>
      </c>
      <c r="J2734">
        <f t="shared" si="518"/>
        <v>0.70899999999999996</v>
      </c>
      <c r="K2734">
        <f t="shared" si="519"/>
        <v>288</v>
      </c>
      <c r="L2734">
        <f t="shared" si="520"/>
        <v>0.69840000000000002</v>
      </c>
      <c r="M2734">
        <f t="shared" si="521"/>
        <v>277.2</v>
      </c>
    </row>
    <row r="2735" spans="1:13" x14ac:dyDescent="0.2">
      <c r="A2735" t="s">
        <v>5205</v>
      </c>
      <c r="B2735" s="1" t="s">
        <v>5188</v>
      </c>
      <c r="C2735" t="str">
        <f t="shared" si="513"/>
        <v>bootstrap=False, criterion=squared_error, max_depth=None, max_features=1.0, min_samples_split=10, n_estimators=150</v>
      </c>
      <c r="D2735" t="str">
        <f t="shared" si="514"/>
        <v>False</v>
      </c>
      <c r="E2735" t="str">
        <f t="shared" si="515"/>
        <v>squared_error</v>
      </c>
      <c r="F2735">
        <f t="shared" si="516"/>
        <v>0</v>
      </c>
      <c r="G2735" t="str">
        <f t="shared" si="523"/>
        <v>1.0</v>
      </c>
      <c r="H2735" t="str">
        <f t="shared" si="523"/>
        <v>10</v>
      </c>
      <c r="I2735" t="str">
        <f t="shared" si="517"/>
        <v>150</v>
      </c>
      <c r="J2735">
        <f t="shared" si="518"/>
        <v>0.69799999999999995</v>
      </c>
      <c r="K2735">
        <f t="shared" si="519"/>
        <v>282</v>
      </c>
      <c r="L2735">
        <f t="shared" si="520"/>
        <v>0.69840000000000002</v>
      </c>
      <c r="M2735">
        <f t="shared" si="521"/>
        <v>277.2</v>
      </c>
    </row>
    <row r="2736" spans="1:13" x14ac:dyDescent="0.2">
      <c r="A2736" t="s">
        <v>5205</v>
      </c>
      <c r="B2736" s="1" t="s">
        <v>5190</v>
      </c>
      <c r="C2736" t="str">
        <f t="shared" si="513"/>
        <v>bootstrap=False, criterion=squared_error, max_depth=None, max_features=1.0, min_samples_split=10, n_estimators=150</v>
      </c>
      <c r="D2736" t="str">
        <f t="shared" si="514"/>
        <v>False</v>
      </c>
      <c r="E2736" t="str">
        <f t="shared" si="515"/>
        <v>squared_error</v>
      </c>
      <c r="F2736">
        <f t="shared" si="516"/>
        <v>0</v>
      </c>
      <c r="G2736" t="str">
        <f t="shared" si="523"/>
        <v>1.0</v>
      </c>
      <c r="H2736" t="str">
        <f t="shared" si="523"/>
        <v>10</v>
      </c>
      <c r="I2736" t="str">
        <f t="shared" si="517"/>
        <v>150</v>
      </c>
      <c r="J2736">
        <f t="shared" si="518"/>
        <v>0.72</v>
      </c>
      <c r="K2736">
        <f t="shared" si="519"/>
        <v>245.99999999999997</v>
      </c>
      <c r="L2736">
        <f t="shared" si="520"/>
        <v>0.69840000000000002</v>
      </c>
      <c r="M2736">
        <f t="shared" si="521"/>
        <v>277.2</v>
      </c>
    </row>
    <row r="2737" spans="1:13" x14ac:dyDescent="0.2">
      <c r="A2737" t="s">
        <v>5205</v>
      </c>
      <c r="B2737" s="1" t="s">
        <v>5192</v>
      </c>
      <c r="C2737" t="str">
        <f t="shared" si="513"/>
        <v>bootstrap=False, criterion=squared_error, max_depth=None, max_features=1.0, min_samples_split=10, n_estimators=200</v>
      </c>
      <c r="D2737" t="str">
        <f t="shared" si="514"/>
        <v>False</v>
      </c>
      <c r="E2737" t="str">
        <f t="shared" si="515"/>
        <v>squared_error</v>
      </c>
      <c r="F2737">
        <f t="shared" si="516"/>
        <v>0</v>
      </c>
      <c r="G2737" t="str">
        <f t="shared" si="523"/>
        <v>1.0</v>
      </c>
      <c r="H2737" t="str">
        <f t="shared" si="523"/>
        <v>10</v>
      </c>
      <c r="I2737" t="str">
        <f t="shared" si="517"/>
        <v>200</v>
      </c>
      <c r="J2737">
        <f t="shared" si="518"/>
        <v>0.72199999999999998</v>
      </c>
      <c r="K2737">
        <f t="shared" si="519"/>
        <v>372</v>
      </c>
      <c r="L2737">
        <f t="shared" si="520"/>
        <v>0.69840000000000002</v>
      </c>
      <c r="M2737">
        <f t="shared" si="521"/>
        <v>363.6</v>
      </c>
    </row>
    <row r="2738" spans="1:13" x14ac:dyDescent="0.2">
      <c r="A2738" t="s">
        <v>5205</v>
      </c>
      <c r="B2738" s="1" t="s">
        <v>5193</v>
      </c>
      <c r="C2738" t="str">
        <f t="shared" si="513"/>
        <v>bootstrap=False, criterion=squared_error, max_depth=None, max_features=1.0, min_samples_split=10, n_estimators=200</v>
      </c>
      <c r="D2738" t="str">
        <f t="shared" si="514"/>
        <v>False</v>
      </c>
      <c r="E2738" t="str">
        <f t="shared" si="515"/>
        <v>squared_error</v>
      </c>
      <c r="F2738">
        <f t="shared" si="516"/>
        <v>0</v>
      </c>
      <c r="G2738" t="str">
        <f t="shared" si="523"/>
        <v>1.0</v>
      </c>
      <c r="H2738" t="str">
        <f t="shared" si="523"/>
        <v>10</v>
      </c>
      <c r="I2738" t="str">
        <f t="shared" si="517"/>
        <v>200</v>
      </c>
      <c r="J2738">
        <f t="shared" si="518"/>
        <v>0.64300000000000002</v>
      </c>
      <c r="K2738">
        <f t="shared" si="519"/>
        <v>372</v>
      </c>
      <c r="L2738">
        <f t="shared" si="520"/>
        <v>0.69840000000000002</v>
      </c>
      <c r="M2738">
        <f t="shared" si="521"/>
        <v>363.6</v>
      </c>
    </row>
    <row r="2739" spans="1:13" x14ac:dyDescent="0.2">
      <c r="A2739" t="s">
        <v>5205</v>
      </c>
      <c r="B2739" s="1" t="s">
        <v>5194</v>
      </c>
      <c r="C2739" t="str">
        <f t="shared" si="513"/>
        <v>bootstrap=False, criterion=squared_error, max_depth=None, max_features=1.0, min_samples_split=10, n_estimators=200</v>
      </c>
      <c r="D2739" t="str">
        <f t="shared" si="514"/>
        <v>False</v>
      </c>
      <c r="E2739" t="str">
        <f t="shared" si="515"/>
        <v>squared_error</v>
      </c>
      <c r="F2739">
        <f t="shared" si="516"/>
        <v>0</v>
      </c>
      <c r="G2739" t="str">
        <f t="shared" si="523"/>
        <v>1.0</v>
      </c>
      <c r="H2739" t="str">
        <f t="shared" si="523"/>
        <v>10</v>
      </c>
      <c r="I2739" t="str">
        <f t="shared" si="517"/>
        <v>200</v>
      </c>
      <c r="J2739">
        <f t="shared" si="518"/>
        <v>0.70899999999999996</v>
      </c>
      <c r="K2739">
        <f t="shared" si="519"/>
        <v>378</v>
      </c>
      <c r="L2739">
        <f t="shared" si="520"/>
        <v>0.69840000000000002</v>
      </c>
      <c r="M2739">
        <f t="shared" si="521"/>
        <v>363.6</v>
      </c>
    </row>
    <row r="2740" spans="1:13" x14ac:dyDescent="0.2">
      <c r="A2740" t="s">
        <v>5205</v>
      </c>
      <c r="B2740" s="1" t="s">
        <v>5195</v>
      </c>
      <c r="C2740" t="str">
        <f t="shared" si="513"/>
        <v>bootstrap=False, criterion=squared_error, max_depth=None, max_features=1.0, min_samples_split=10, n_estimators=200</v>
      </c>
      <c r="D2740" t="str">
        <f t="shared" si="514"/>
        <v>False</v>
      </c>
      <c r="E2740" t="str">
        <f t="shared" si="515"/>
        <v>squared_error</v>
      </c>
      <c r="F2740">
        <f t="shared" si="516"/>
        <v>0</v>
      </c>
      <c r="G2740" t="str">
        <f t="shared" si="523"/>
        <v>1.0</v>
      </c>
      <c r="H2740" t="str">
        <f t="shared" si="523"/>
        <v>10</v>
      </c>
      <c r="I2740" t="str">
        <f t="shared" si="517"/>
        <v>200</v>
      </c>
      <c r="J2740">
        <f t="shared" si="518"/>
        <v>0.72099999999999997</v>
      </c>
      <c r="K2740">
        <f t="shared" si="519"/>
        <v>324</v>
      </c>
      <c r="L2740">
        <f t="shared" si="520"/>
        <v>0.69840000000000002</v>
      </c>
      <c r="M2740">
        <f t="shared" si="521"/>
        <v>363.6</v>
      </c>
    </row>
    <row r="2741" spans="1:13" x14ac:dyDescent="0.2">
      <c r="A2741" t="s">
        <v>5205</v>
      </c>
      <c r="B2741" s="1" t="s">
        <v>5196</v>
      </c>
      <c r="C2741" t="str">
        <f t="shared" si="513"/>
        <v>bootstrap=False, criterion=squared_error, max_depth=None, max_features=1.0, min_samples_split=10, n_estimators=200</v>
      </c>
      <c r="D2741" t="str">
        <f t="shared" si="514"/>
        <v>False</v>
      </c>
      <c r="E2741" t="str">
        <f t="shared" si="515"/>
        <v>squared_error</v>
      </c>
      <c r="F2741">
        <f t="shared" si="516"/>
        <v>0</v>
      </c>
      <c r="G2741" t="str">
        <f t="shared" si="523"/>
        <v>1.0</v>
      </c>
      <c r="H2741" t="str">
        <f t="shared" si="523"/>
        <v>10</v>
      </c>
      <c r="I2741" t="str">
        <f t="shared" si="517"/>
        <v>200</v>
      </c>
      <c r="J2741">
        <f t="shared" si="518"/>
        <v>0.69699999999999995</v>
      </c>
      <c r="K2741">
        <f t="shared" si="519"/>
        <v>372</v>
      </c>
      <c r="L2741">
        <f t="shared" si="520"/>
        <v>0.69840000000000002</v>
      </c>
      <c r="M2741">
        <f t="shared" si="521"/>
        <v>363.6</v>
      </c>
    </row>
    <row r="2742" spans="1:13" x14ac:dyDescent="0.2">
      <c r="A2742" t="s">
        <v>5205</v>
      </c>
      <c r="B2742" s="1" t="s">
        <v>4817</v>
      </c>
      <c r="C2742" t="str">
        <f t="shared" si="513"/>
        <v>bootstrap=False, criterion=squared_error, max_depth=50, max_features=1.0, min_samples_split=10, n_estimators=100</v>
      </c>
      <c r="D2742" t="str">
        <f t="shared" si="514"/>
        <v>False</v>
      </c>
      <c r="E2742" t="str">
        <f t="shared" si="515"/>
        <v>squared_error</v>
      </c>
      <c r="F2742">
        <f t="shared" si="516"/>
        <v>50</v>
      </c>
      <c r="G2742" t="str">
        <f t="shared" ref="G2742:H2761" si="524">MID($B2742,FIND(G$1,$B2742,1)+LEN(G$1)+1,FIND(H$1,$B2742,1)-(FIND(G$1,$B2742,1)+LEN(G$1))-3)</f>
        <v>1.0</v>
      </c>
      <c r="H2742" t="str">
        <f t="shared" si="524"/>
        <v>10</v>
      </c>
      <c r="I2742" t="str">
        <f t="shared" si="517"/>
        <v>100</v>
      </c>
      <c r="J2742">
        <f t="shared" si="518"/>
        <v>0.64300000000000002</v>
      </c>
      <c r="K2742">
        <f t="shared" si="519"/>
        <v>192</v>
      </c>
      <c r="L2742">
        <f t="shared" si="520"/>
        <v>0.69819999999999993</v>
      </c>
      <c r="M2742">
        <f t="shared" si="521"/>
        <v>188.4</v>
      </c>
    </row>
    <row r="2743" spans="1:13" x14ac:dyDescent="0.2">
      <c r="A2743" t="s">
        <v>5205</v>
      </c>
      <c r="B2743" s="1" t="s">
        <v>4818</v>
      </c>
      <c r="C2743" t="str">
        <f t="shared" si="513"/>
        <v>bootstrap=False, criterion=squared_error, max_depth=50, max_features=1.0, min_samples_split=10, n_estimators=100</v>
      </c>
      <c r="D2743" t="str">
        <f t="shared" si="514"/>
        <v>False</v>
      </c>
      <c r="E2743" t="str">
        <f t="shared" si="515"/>
        <v>squared_error</v>
      </c>
      <c r="F2743">
        <f t="shared" si="516"/>
        <v>50</v>
      </c>
      <c r="G2743" t="str">
        <f t="shared" si="524"/>
        <v>1.0</v>
      </c>
      <c r="H2743" t="str">
        <f t="shared" si="524"/>
        <v>10</v>
      </c>
      <c r="I2743" t="str">
        <f t="shared" si="517"/>
        <v>100</v>
      </c>
      <c r="J2743">
        <f t="shared" si="518"/>
        <v>0.72199999999999998</v>
      </c>
      <c r="K2743">
        <f t="shared" si="519"/>
        <v>198</v>
      </c>
      <c r="L2743">
        <f t="shared" si="520"/>
        <v>0.69819999999999993</v>
      </c>
      <c r="M2743">
        <f t="shared" si="521"/>
        <v>188.4</v>
      </c>
    </row>
    <row r="2744" spans="1:13" x14ac:dyDescent="0.2">
      <c r="A2744" t="s">
        <v>5205</v>
      </c>
      <c r="B2744" s="1" t="s">
        <v>4819</v>
      </c>
      <c r="C2744" t="str">
        <f t="shared" si="513"/>
        <v>bootstrap=False, criterion=squared_error, max_depth=50, max_features=1.0, min_samples_split=10, n_estimators=100</v>
      </c>
      <c r="D2744" t="str">
        <f t="shared" si="514"/>
        <v>False</v>
      </c>
      <c r="E2744" t="str">
        <f t="shared" si="515"/>
        <v>squared_error</v>
      </c>
      <c r="F2744">
        <f t="shared" si="516"/>
        <v>50</v>
      </c>
      <c r="G2744" t="str">
        <f t="shared" si="524"/>
        <v>1.0</v>
      </c>
      <c r="H2744" t="str">
        <f t="shared" si="524"/>
        <v>10</v>
      </c>
      <c r="I2744" t="str">
        <f t="shared" si="517"/>
        <v>100</v>
      </c>
      <c r="J2744">
        <f t="shared" si="518"/>
        <v>0.70899999999999996</v>
      </c>
      <c r="K2744">
        <f t="shared" si="519"/>
        <v>192</v>
      </c>
      <c r="L2744">
        <f t="shared" si="520"/>
        <v>0.69819999999999993</v>
      </c>
      <c r="M2744">
        <f t="shared" si="521"/>
        <v>188.4</v>
      </c>
    </row>
    <row r="2745" spans="1:13" x14ac:dyDescent="0.2">
      <c r="A2745" t="s">
        <v>5205</v>
      </c>
      <c r="B2745" s="1" t="s">
        <v>4820</v>
      </c>
      <c r="C2745" t="str">
        <f t="shared" si="513"/>
        <v>bootstrap=False, criterion=squared_error, max_depth=50, max_features=1.0, min_samples_split=10, n_estimators=100</v>
      </c>
      <c r="D2745" t="str">
        <f t="shared" si="514"/>
        <v>False</v>
      </c>
      <c r="E2745" t="str">
        <f t="shared" si="515"/>
        <v>squared_error</v>
      </c>
      <c r="F2745">
        <f t="shared" si="516"/>
        <v>50</v>
      </c>
      <c r="G2745" t="str">
        <f t="shared" si="524"/>
        <v>1.0</v>
      </c>
      <c r="H2745" t="str">
        <f t="shared" si="524"/>
        <v>10</v>
      </c>
      <c r="I2745" t="str">
        <f t="shared" si="517"/>
        <v>100</v>
      </c>
      <c r="J2745">
        <f t="shared" si="518"/>
        <v>0.71899999999999997</v>
      </c>
      <c r="K2745">
        <f t="shared" si="519"/>
        <v>168</v>
      </c>
      <c r="L2745">
        <f t="shared" si="520"/>
        <v>0.69819999999999993</v>
      </c>
      <c r="M2745">
        <f t="shared" si="521"/>
        <v>188.4</v>
      </c>
    </row>
    <row r="2746" spans="1:13" x14ac:dyDescent="0.2">
      <c r="A2746" t="s">
        <v>5205</v>
      </c>
      <c r="B2746" s="1" t="s">
        <v>4821</v>
      </c>
      <c r="C2746" t="str">
        <f t="shared" si="513"/>
        <v>bootstrap=False, criterion=squared_error, max_depth=50, max_features=1.0, min_samples_split=10, n_estimators=100</v>
      </c>
      <c r="D2746" t="str">
        <f t="shared" si="514"/>
        <v>False</v>
      </c>
      <c r="E2746" t="str">
        <f t="shared" si="515"/>
        <v>squared_error</v>
      </c>
      <c r="F2746">
        <f t="shared" si="516"/>
        <v>50</v>
      </c>
      <c r="G2746" t="str">
        <f t="shared" si="524"/>
        <v>1.0</v>
      </c>
      <c r="H2746" t="str">
        <f t="shared" si="524"/>
        <v>10</v>
      </c>
      <c r="I2746" t="str">
        <f t="shared" si="517"/>
        <v>100</v>
      </c>
      <c r="J2746">
        <f t="shared" si="518"/>
        <v>0.69799999999999995</v>
      </c>
      <c r="K2746">
        <f t="shared" si="519"/>
        <v>192</v>
      </c>
      <c r="L2746">
        <f t="shared" si="520"/>
        <v>0.69819999999999993</v>
      </c>
      <c r="M2746">
        <f t="shared" si="521"/>
        <v>188.4</v>
      </c>
    </row>
    <row r="2747" spans="1:13" x14ac:dyDescent="0.2">
      <c r="A2747" t="s">
        <v>5205</v>
      </c>
      <c r="B2747" s="1" t="s">
        <v>5197</v>
      </c>
      <c r="C2747" t="str">
        <f t="shared" si="513"/>
        <v>bootstrap=False, criterion=squared_error, max_depth=None, max_features=1.0, min_samples_split=10, n_estimators=500</v>
      </c>
      <c r="D2747" t="str">
        <f t="shared" si="514"/>
        <v>False</v>
      </c>
      <c r="E2747" t="str">
        <f t="shared" si="515"/>
        <v>squared_error</v>
      </c>
      <c r="F2747">
        <f t="shared" si="516"/>
        <v>0</v>
      </c>
      <c r="G2747" t="str">
        <f t="shared" si="524"/>
        <v>1.0</v>
      </c>
      <c r="H2747" t="str">
        <f t="shared" si="524"/>
        <v>10</v>
      </c>
      <c r="I2747" t="str">
        <f t="shared" si="517"/>
        <v>500</v>
      </c>
      <c r="J2747">
        <f t="shared" si="518"/>
        <v>0.72199999999999998</v>
      </c>
      <c r="K2747">
        <f t="shared" si="519"/>
        <v>702</v>
      </c>
      <c r="L2747">
        <f t="shared" si="520"/>
        <v>0.69800000000000006</v>
      </c>
      <c r="M2747">
        <f t="shared" si="521"/>
        <v>606</v>
      </c>
    </row>
    <row r="2748" spans="1:13" x14ac:dyDescent="0.2">
      <c r="A2748" t="s">
        <v>5205</v>
      </c>
      <c r="B2748" s="1" t="s">
        <v>5198</v>
      </c>
      <c r="C2748" t="str">
        <f t="shared" si="513"/>
        <v>bootstrap=False, criterion=squared_error, max_depth=None, max_features=1.0, min_samples_split=10, n_estimators=500</v>
      </c>
      <c r="D2748" t="str">
        <f t="shared" si="514"/>
        <v>False</v>
      </c>
      <c r="E2748" t="str">
        <f t="shared" si="515"/>
        <v>squared_error</v>
      </c>
      <c r="F2748">
        <f t="shared" si="516"/>
        <v>0</v>
      </c>
      <c r="G2748" t="str">
        <f t="shared" si="524"/>
        <v>1.0</v>
      </c>
      <c r="H2748" t="str">
        <f t="shared" si="524"/>
        <v>10</v>
      </c>
      <c r="I2748" t="str">
        <f t="shared" si="517"/>
        <v>500</v>
      </c>
      <c r="J2748">
        <f t="shared" si="518"/>
        <v>0.64300000000000002</v>
      </c>
      <c r="K2748">
        <f t="shared" si="519"/>
        <v>660</v>
      </c>
      <c r="L2748">
        <f t="shared" si="520"/>
        <v>0.69800000000000006</v>
      </c>
      <c r="M2748">
        <f t="shared" si="521"/>
        <v>606</v>
      </c>
    </row>
    <row r="2749" spans="1:13" x14ac:dyDescent="0.2">
      <c r="A2749" t="s">
        <v>5205</v>
      </c>
      <c r="B2749" s="1" t="s">
        <v>5199</v>
      </c>
      <c r="C2749" t="str">
        <f t="shared" si="513"/>
        <v>bootstrap=False, criterion=squared_error, max_depth=None, max_features=1.0, min_samples_split=10, n_estimators=500</v>
      </c>
      <c r="D2749" t="str">
        <f t="shared" si="514"/>
        <v>False</v>
      </c>
      <c r="E2749" t="str">
        <f t="shared" si="515"/>
        <v>squared_error</v>
      </c>
      <c r="F2749">
        <f t="shared" si="516"/>
        <v>0</v>
      </c>
      <c r="G2749" t="str">
        <f t="shared" si="524"/>
        <v>1.0</v>
      </c>
      <c r="H2749" t="str">
        <f t="shared" si="524"/>
        <v>10</v>
      </c>
      <c r="I2749" t="str">
        <f t="shared" si="517"/>
        <v>500</v>
      </c>
      <c r="J2749">
        <f t="shared" si="518"/>
        <v>0.72</v>
      </c>
      <c r="K2749">
        <f t="shared" si="519"/>
        <v>498.00000000000006</v>
      </c>
      <c r="L2749">
        <f t="shared" si="520"/>
        <v>0.69800000000000006</v>
      </c>
      <c r="M2749">
        <f t="shared" si="521"/>
        <v>606</v>
      </c>
    </row>
    <row r="2750" spans="1:13" x14ac:dyDescent="0.2">
      <c r="A2750" t="s">
        <v>5205</v>
      </c>
      <c r="B2750" s="1" t="s">
        <v>5200</v>
      </c>
      <c r="C2750" t="str">
        <f t="shared" si="513"/>
        <v>bootstrap=False, criterion=squared_error, max_depth=None, max_features=1.0, min_samples_split=10, n_estimators=500</v>
      </c>
      <c r="D2750" t="str">
        <f t="shared" si="514"/>
        <v>False</v>
      </c>
      <c r="E2750" t="str">
        <f t="shared" si="515"/>
        <v>squared_error</v>
      </c>
      <c r="F2750">
        <f t="shared" si="516"/>
        <v>0</v>
      </c>
      <c r="G2750" t="str">
        <f t="shared" si="524"/>
        <v>1.0</v>
      </c>
      <c r="H2750" t="str">
        <f t="shared" si="524"/>
        <v>10</v>
      </c>
      <c r="I2750" t="str">
        <f t="shared" si="517"/>
        <v>500</v>
      </c>
      <c r="J2750">
        <f t="shared" si="518"/>
        <v>0.70899999999999996</v>
      </c>
      <c r="K2750">
        <f t="shared" si="519"/>
        <v>630</v>
      </c>
      <c r="L2750">
        <f t="shared" si="520"/>
        <v>0.69800000000000006</v>
      </c>
      <c r="M2750">
        <f t="shared" si="521"/>
        <v>606</v>
      </c>
    </row>
    <row r="2751" spans="1:13" x14ac:dyDescent="0.2">
      <c r="A2751" t="s">
        <v>5205</v>
      </c>
      <c r="B2751" s="1" t="s">
        <v>5201</v>
      </c>
      <c r="C2751" t="str">
        <f t="shared" si="513"/>
        <v>bootstrap=False, criterion=squared_error, max_depth=None, max_features=1.0, min_samples_split=10, n_estimators=500</v>
      </c>
      <c r="D2751" t="str">
        <f t="shared" si="514"/>
        <v>False</v>
      </c>
      <c r="E2751" t="str">
        <f t="shared" si="515"/>
        <v>squared_error</v>
      </c>
      <c r="F2751">
        <f t="shared" si="516"/>
        <v>0</v>
      </c>
      <c r="G2751" t="str">
        <f t="shared" si="524"/>
        <v>1.0</v>
      </c>
      <c r="H2751" t="str">
        <f t="shared" si="524"/>
        <v>10</v>
      </c>
      <c r="I2751" t="str">
        <f t="shared" si="517"/>
        <v>500</v>
      </c>
      <c r="J2751">
        <f t="shared" si="518"/>
        <v>0.69599999999999995</v>
      </c>
      <c r="K2751">
        <f t="shared" si="519"/>
        <v>540</v>
      </c>
      <c r="L2751">
        <f t="shared" si="520"/>
        <v>0.69800000000000006</v>
      </c>
      <c r="M2751">
        <f t="shared" si="521"/>
        <v>606</v>
      </c>
    </row>
    <row r="2752" spans="1:13" x14ac:dyDescent="0.2">
      <c r="A2752" t="s">
        <v>5205</v>
      </c>
      <c r="B2752" s="1" t="s">
        <v>4464</v>
      </c>
      <c r="C2752" t="str">
        <f t="shared" si="513"/>
        <v>bootstrap=False, criterion=squared_error, max_depth=30, max_features=1.0, min_samples_split=10, n_estimators=100</v>
      </c>
      <c r="D2752" t="str">
        <f t="shared" si="514"/>
        <v>False</v>
      </c>
      <c r="E2752" t="str">
        <f t="shared" si="515"/>
        <v>squared_error</v>
      </c>
      <c r="F2752">
        <f t="shared" si="516"/>
        <v>30</v>
      </c>
      <c r="G2752" t="str">
        <f t="shared" si="524"/>
        <v>1.0</v>
      </c>
      <c r="H2752" t="str">
        <f t="shared" si="524"/>
        <v>10</v>
      </c>
      <c r="I2752" t="str">
        <f t="shared" si="517"/>
        <v>100</v>
      </c>
      <c r="J2752">
        <f t="shared" si="518"/>
        <v>0.72199999999999998</v>
      </c>
      <c r="K2752">
        <f t="shared" si="519"/>
        <v>192</v>
      </c>
      <c r="L2752">
        <f t="shared" si="520"/>
        <v>0.69799999999999995</v>
      </c>
      <c r="M2752">
        <f t="shared" si="521"/>
        <v>186</v>
      </c>
    </row>
    <row r="2753" spans="1:13" x14ac:dyDescent="0.2">
      <c r="A2753" t="s">
        <v>5205</v>
      </c>
      <c r="B2753" s="1" t="s">
        <v>4465</v>
      </c>
      <c r="C2753" t="str">
        <f t="shared" si="513"/>
        <v>bootstrap=False, criterion=squared_error, max_depth=30, max_features=1.0, min_samples_split=10, n_estimators=100</v>
      </c>
      <c r="D2753" t="str">
        <f t="shared" si="514"/>
        <v>False</v>
      </c>
      <c r="E2753" t="str">
        <f t="shared" si="515"/>
        <v>squared_error</v>
      </c>
      <c r="F2753">
        <f t="shared" si="516"/>
        <v>30</v>
      </c>
      <c r="G2753" t="str">
        <f t="shared" si="524"/>
        <v>1.0</v>
      </c>
      <c r="H2753" t="str">
        <f t="shared" si="524"/>
        <v>10</v>
      </c>
      <c r="I2753" t="str">
        <f t="shared" si="517"/>
        <v>100</v>
      </c>
      <c r="J2753">
        <f t="shared" si="518"/>
        <v>0.64300000000000002</v>
      </c>
      <c r="K2753">
        <f t="shared" si="519"/>
        <v>186</v>
      </c>
      <c r="L2753">
        <f t="shared" si="520"/>
        <v>0.69799999999999995</v>
      </c>
      <c r="M2753">
        <f t="shared" si="521"/>
        <v>186</v>
      </c>
    </row>
    <row r="2754" spans="1:13" x14ac:dyDescent="0.2">
      <c r="A2754" t="s">
        <v>5205</v>
      </c>
      <c r="B2754" s="1" t="s">
        <v>4466</v>
      </c>
      <c r="C2754" t="str">
        <f t="shared" ref="C2754:C2817" si="525">MID($B2754,FIND(D$1,$B2754,1),FIND(J$1,$B2754,1)-17)</f>
        <v>bootstrap=False, criterion=squared_error, max_depth=30, max_features=1.0, min_samples_split=10, n_estimators=100</v>
      </c>
      <c r="D2754" t="str">
        <f t="shared" ref="D2754:D2817" si="526">MID($B2754,FIND(D$1,$B2754,1)+LEN(D$1),FIND(E$1,$B2754,1)-(FIND(D$1,$B2754,1)+LEN(D$1))-2)</f>
        <v>False</v>
      </c>
      <c r="E2754" t="str">
        <f t="shared" ref="E2754:E2817" si="527">MID($B2754,FIND(E$1,$B2754,1)+LEN(E$1)+1,FIND(F$1,$B2754,1)-(FIND(E$1,$B2754,1)+LEN(E$1))-3)</f>
        <v>squared_error</v>
      </c>
      <c r="F2754">
        <f t="shared" ref="F2754:F2817" si="528">IFERROR(MID($B2754,FIND(F$1,$B2754,1)+LEN(F$1)+1,FIND(G$1,$B2754,1)-(FIND(F$1,$B2754,1)+LEN(F$1))-3)+0,0)</f>
        <v>30</v>
      </c>
      <c r="G2754" t="str">
        <f t="shared" si="524"/>
        <v>1.0</v>
      </c>
      <c r="H2754" t="str">
        <f t="shared" si="524"/>
        <v>10</v>
      </c>
      <c r="I2754" t="str">
        <f t="shared" ref="I2754:I2817" si="529">MID($B2754,FIND(I$1,$B2754,1)+LEN(I$1)+1,FIND(J$1,$B2754,1)-(FIND(I$1,$B2754,1)+LEN(I$1))-4)</f>
        <v>100</v>
      </c>
      <c r="J2754">
        <f t="shared" ref="J2754:J2817" si="530">MID($B2754,FIND(J$1,$B2754,1)+LEN(J$1)+1,FIND(K$1,$B2754,1)-(FIND(J$1,$B2754,1)+LEN(J$1))-2)+0</f>
        <v>0.70899999999999996</v>
      </c>
      <c r="K2754">
        <f t="shared" ref="K2754:K2821" si="531">IF(RIGHT(B2754,1)="n",60*MID(RIGHT(B2754,7),1,4),MID(RIGHT(B2754,5),1,4))+0</f>
        <v>192</v>
      </c>
      <c r="L2754">
        <f t="shared" ref="L2754:L2817" si="532">AVERAGEIFS(J:J,$C:$C,$C2754)</f>
        <v>0.69799999999999995</v>
      </c>
      <c r="M2754">
        <f t="shared" ref="M2754:M2817" si="533">AVERAGEIFS(K:K,$C:$C,$C2754)</f>
        <v>186</v>
      </c>
    </row>
    <row r="2755" spans="1:13" x14ac:dyDescent="0.2">
      <c r="A2755" t="s">
        <v>5205</v>
      </c>
      <c r="B2755" s="1" t="s">
        <v>4467</v>
      </c>
      <c r="C2755" t="str">
        <f t="shared" si="525"/>
        <v>bootstrap=False, criterion=squared_error, max_depth=30, max_features=1.0, min_samples_split=10, n_estimators=100</v>
      </c>
      <c r="D2755" t="str">
        <f t="shared" si="526"/>
        <v>False</v>
      </c>
      <c r="E2755" t="str">
        <f t="shared" si="527"/>
        <v>squared_error</v>
      </c>
      <c r="F2755">
        <f t="shared" si="528"/>
        <v>30</v>
      </c>
      <c r="G2755" t="str">
        <f t="shared" si="524"/>
        <v>1.0</v>
      </c>
      <c r="H2755" t="str">
        <f t="shared" si="524"/>
        <v>10</v>
      </c>
      <c r="I2755" t="str">
        <f t="shared" si="529"/>
        <v>100</v>
      </c>
      <c r="J2755">
        <f t="shared" si="530"/>
        <v>0.72199999999999998</v>
      </c>
      <c r="K2755">
        <f t="shared" si="531"/>
        <v>168</v>
      </c>
      <c r="L2755">
        <f t="shared" si="532"/>
        <v>0.69799999999999995</v>
      </c>
      <c r="M2755">
        <f t="shared" si="533"/>
        <v>186</v>
      </c>
    </row>
    <row r="2756" spans="1:13" x14ac:dyDescent="0.2">
      <c r="A2756" t="s">
        <v>5205</v>
      </c>
      <c r="B2756" s="1" t="s">
        <v>4468</v>
      </c>
      <c r="C2756" t="str">
        <f t="shared" si="525"/>
        <v>bootstrap=False, criterion=squared_error, max_depth=30, max_features=1.0, min_samples_split=10, n_estimators=100</v>
      </c>
      <c r="D2756" t="str">
        <f t="shared" si="526"/>
        <v>False</v>
      </c>
      <c r="E2756" t="str">
        <f t="shared" si="527"/>
        <v>squared_error</v>
      </c>
      <c r="F2756">
        <f t="shared" si="528"/>
        <v>30</v>
      </c>
      <c r="G2756" t="str">
        <f t="shared" si="524"/>
        <v>1.0</v>
      </c>
      <c r="H2756" t="str">
        <f t="shared" si="524"/>
        <v>10</v>
      </c>
      <c r="I2756" t="str">
        <f t="shared" si="529"/>
        <v>100</v>
      </c>
      <c r="J2756">
        <f t="shared" si="530"/>
        <v>0.69399999999999995</v>
      </c>
      <c r="K2756">
        <f t="shared" si="531"/>
        <v>192</v>
      </c>
      <c r="L2756">
        <f t="shared" si="532"/>
        <v>0.69799999999999995</v>
      </c>
      <c r="M2756">
        <f t="shared" si="533"/>
        <v>186</v>
      </c>
    </row>
    <row r="2757" spans="1:13" x14ac:dyDescent="0.2">
      <c r="A2757" t="s">
        <v>5205</v>
      </c>
      <c r="B2757" s="1" t="s">
        <v>5177</v>
      </c>
      <c r="C2757" t="str">
        <f t="shared" si="525"/>
        <v>bootstrap=False, criterion=squared_error, max_depth=None, max_features=1.0, min_samples_split=10, n_estimators=100</v>
      </c>
      <c r="D2757" t="str">
        <f t="shared" si="526"/>
        <v>False</v>
      </c>
      <c r="E2757" t="str">
        <f t="shared" si="527"/>
        <v>squared_error</v>
      </c>
      <c r="F2757">
        <f t="shared" si="528"/>
        <v>0</v>
      </c>
      <c r="G2757" t="str">
        <f t="shared" si="524"/>
        <v>1.0</v>
      </c>
      <c r="H2757" t="str">
        <f t="shared" si="524"/>
        <v>10</v>
      </c>
      <c r="I2757" t="str">
        <f t="shared" si="529"/>
        <v>100</v>
      </c>
      <c r="J2757">
        <f t="shared" si="530"/>
        <v>0.64200000000000002</v>
      </c>
      <c r="K2757">
        <f t="shared" si="531"/>
        <v>192</v>
      </c>
      <c r="L2757">
        <f t="shared" si="532"/>
        <v>0.69799999999999995</v>
      </c>
      <c r="M2757">
        <f t="shared" si="533"/>
        <v>188.4</v>
      </c>
    </row>
    <row r="2758" spans="1:13" x14ac:dyDescent="0.2">
      <c r="A2758" t="s">
        <v>5205</v>
      </c>
      <c r="B2758" s="1" t="s">
        <v>5178</v>
      </c>
      <c r="C2758" t="str">
        <f t="shared" si="525"/>
        <v>bootstrap=False, criterion=squared_error, max_depth=None, max_features=1.0, min_samples_split=10, n_estimators=100</v>
      </c>
      <c r="D2758" t="str">
        <f t="shared" si="526"/>
        <v>False</v>
      </c>
      <c r="E2758" t="str">
        <f t="shared" si="527"/>
        <v>squared_error</v>
      </c>
      <c r="F2758">
        <f t="shared" si="528"/>
        <v>0</v>
      </c>
      <c r="G2758" t="str">
        <f t="shared" si="524"/>
        <v>1.0</v>
      </c>
      <c r="H2758" t="str">
        <f t="shared" si="524"/>
        <v>10</v>
      </c>
      <c r="I2758" t="str">
        <f t="shared" si="529"/>
        <v>100</v>
      </c>
      <c r="J2758">
        <f t="shared" si="530"/>
        <v>0.72199999999999998</v>
      </c>
      <c r="K2758">
        <f t="shared" si="531"/>
        <v>198</v>
      </c>
      <c r="L2758">
        <f t="shared" si="532"/>
        <v>0.69799999999999995</v>
      </c>
      <c r="M2758">
        <f t="shared" si="533"/>
        <v>188.4</v>
      </c>
    </row>
    <row r="2759" spans="1:13" x14ac:dyDescent="0.2">
      <c r="A2759" t="s">
        <v>5205</v>
      </c>
      <c r="B2759" s="1" t="s">
        <v>5179</v>
      </c>
      <c r="C2759" t="str">
        <f t="shared" si="525"/>
        <v>bootstrap=False, criterion=squared_error, max_depth=None, max_features=1.0, min_samples_split=10, n_estimators=100</v>
      </c>
      <c r="D2759" t="str">
        <f t="shared" si="526"/>
        <v>False</v>
      </c>
      <c r="E2759" t="str">
        <f t="shared" si="527"/>
        <v>squared_error</v>
      </c>
      <c r="F2759">
        <f t="shared" si="528"/>
        <v>0</v>
      </c>
      <c r="G2759" t="str">
        <f t="shared" si="524"/>
        <v>1.0</v>
      </c>
      <c r="H2759" t="str">
        <f t="shared" si="524"/>
        <v>10</v>
      </c>
      <c r="I2759" t="str">
        <f t="shared" si="529"/>
        <v>100</v>
      </c>
      <c r="J2759">
        <f t="shared" si="530"/>
        <v>0.70899999999999996</v>
      </c>
      <c r="K2759">
        <f t="shared" si="531"/>
        <v>192</v>
      </c>
      <c r="L2759">
        <f t="shared" si="532"/>
        <v>0.69799999999999995</v>
      </c>
      <c r="M2759">
        <f t="shared" si="533"/>
        <v>188.4</v>
      </c>
    </row>
    <row r="2760" spans="1:13" x14ac:dyDescent="0.2">
      <c r="A2760" t="s">
        <v>5205</v>
      </c>
      <c r="B2760" s="1" t="s">
        <v>5180</v>
      </c>
      <c r="C2760" t="str">
        <f t="shared" si="525"/>
        <v>bootstrap=False, criterion=squared_error, max_depth=None, max_features=1.0, min_samples_split=10, n_estimators=100</v>
      </c>
      <c r="D2760" t="str">
        <f t="shared" si="526"/>
        <v>False</v>
      </c>
      <c r="E2760" t="str">
        <f t="shared" si="527"/>
        <v>squared_error</v>
      </c>
      <c r="F2760">
        <f t="shared" si="528"/>
        <v>0</v>
      </c>
      <c r="G2760" t="str">
        <f t="shared" si="524"/>
        <v>1.0</v>
      </c>
      <c r="H2760" t="str">
        <f t="shared" si="524"/>
        <v>10</v>
      </c>
      <c r="I2760" t="str">
        <f t="shared" si="529"/>
        <v>100</v>
      </c>
      <c r="J2760">
        <f t="shared" si="530"/>
        <v>0.71899999999999997</v>
      </c>
      <c r="K2760">
        <f t="shared" si="531"/>
        <v>168</v>
      </c>
      <c r="L2760">
        <f t="shared" si="532"/>
        <v>0.69799999999999995</v>
      </c>
      <c r="M2760">
        <f t="shared" si="533"/>
        <v>188.4</v>
      </c>
    </row>
    <row r="2761" spans="1:13" x14ac:dyDescent="0.2">
      <c r="A2761" t="s">
        <v>5205</v>
      </c>
      <c r="B2761" s="1" t="s">
        <v>5181</v>
      </c>
      <c r="C2761" t="str">
        <f t="shared" si="525"/>
        <v>bootstrap=False, criterion=squared_error, max_depth=None, max_features=1.0, min_samples_split=10, n_estimators=100</v>
      </c>
      <c r="D2761" t="str">
        <f t="shared" si="526"/>
        <v>False</v>
      </c>
      <c r="E2761" t="str">
        <f t="shared" si="527"/>
        <v>squared_error</v>
      </c>
      <c r="F2761">
        <f t="shared" si="528"/>
        <v>0</v>
      </c>
      <c r="G2761" t="str">
        <f t="shared" si="524"/>
        <v>1.0</v>
      </c>
      <c r="H2761" t="str">
        <f t="shared" si="524"/>
        <v>10</v>
      </c>
      <c r="I2761" t="str">
        <f t="shared" si="529"/>
        <v>100</v>
      </c>
      <c r="J2761">
        <f t="shared" si="530"/>
        <v>0.69799999999999995</v>
      </c>
      <c r="K2761">
        <f t="shared" si="531"/>
        <v>192</v>
      </c>
      <c r="L2761">
        <f t="shared" si="532"/>
        <v>0.69799999999999995</v>
      </c>
      <c r="M2761">
        <f t="shared" si="533"/>
        <v>188.4</v>
      </c>
    </row>
    <row r="2762" spans="1:13" x14ac:dyDescent="0.2">
      <c r="A2762" t="s">
        <v>5205</v>
      </c>
      <c r="B2762" s="1" t="s">
        <v>4929</v>
      </c>
      <c r="C2762" t="str">
        <f t="shared" si="525"/>
        <v>bootstrap=False, criterion=squared_error, max_depth=50, max_features=1.0, min_samples_split=10, n_estimators=500</v>
      </c>
      <c r="D2762" t="str">
        <f t="shared" si="526"/>
        <v>False</v>
      </c>
      <c r="E2762" t="str">
        <f t="shared" si="527"/>
        <v>squared_error</v>
      </c>
      <c r="F2762">
        <f t="shared" si="528"/>
        <v>50</v>
      </c>
      <c r="G2762" t="str">
        <f t="shared" ref="G2762:H2781" si="534">MID($B2762,FIND(G$1,$B2762,1)+LEN(G$1)+1,FIND(H$1,$B2762,1)-(FIND(G$1,$B2762,1)+LEN(G$1))-3)</f>
        <v>1.0</v>
      </c>
      <c r="H2762" t="str">
        <f t="shared" si="534"/>
        <v>10</v>
      </c>
      <c r="I2762" t="str">
        <f t="shared" si="529"/>
        <v>500</v>
      </c>
      <c r="J2762">
        <f t="shared" si="530"/>
        <v>0.72199999999999998</v>
      </c>
      <c r="K2762">
        <f t="shared" si="531"/>
        <v>960</v>
      </c>
      <c r="L2762">
        <f t="shared" si="532"/>
        <v>0.69799999999999984</v>
      </c>
      <c r="M2762">
        <f t="shared" si="533"/>
        <v>926.4</v>
      </c>
    </row>
    <row r="2763" spans="1:13" x14ac:dyDescent="0.2">
      <c r="A2763" t="s">
        <v>5205</v>
      </c>
      <c r="B2763" s="1" t="s">
        <v>4931</v>
      </c>
      <c r="C2763" t="str">
        <f t="shared" si="525"/>
        <v>bootstrap=False, criterion=squared_error, max_depth=50, max_features=1.0, min_samples_split=10, n_estimators=500</v>
      </c>
      <c r="D2763" t="str">
        <f t="shared" si="526"/>
        <v>False</v>
      </c>
      <c r="E2763" t="str">
        <f t="shared" si="527"/>
        <v>squared_error</v>
      </c>
      <c r="F2763">
        <f t="shared" si="528"/>
        <v>50</v>
      </c>
      <c r="G2763" t="str">
        <f t="shared" si="534"/>
        <v>1.0</v>
      </c>
      <c r="H2763" t="str">
        <f t="shared" si="534"/>
        <v>10</v>
      </c>
      <c r="I2763" t="str">
        <f t="shared" si="529"/>
        <v>500</v>
      </c>
      <c r="J2763">
        <f t="shared" si="530"/>
        <v>0.64300000000000002</v>
      </c>
      <c r="K2763">
        <f t="shared" si="531"/>
        <v>936</v>
      </c>
      <c r="L2763">
        <f t="shared" si="532"/>
        <v>0.69799999999999984</v>
      </c>
      <c r="M2763">
        <f t="shared" si="533"/>
        <v>926.4</v>
      </c>
    </row>
    <row r="2764" spans="1:13" x14ac:dyDescent="0.2">
      <c r="A2764" t="s">
        <v>5205</v>
      </c>
      <c r="B2764" s="1" t="s">
        <v>4934</v>
      </c>
      <c r="C2764" t="str">
        <f t="shared" si="525"/>
        <v>bootstrap=False, criterion=squared_error, max_depth=50, max_features=1.0, min_samples_split=10, n_estimators=500</v>
      </c>
      <c r="D2764" t="str">
        <f t="shared" si="526"/>
        <v>False</v>
      </c>
      <c r="E2764" t="str">
        <f t="shared" si="527"/>
        <v>squared_error</v>
      </c>
      <c r="F2764">
        <f t="shared" si="528"/>
        <v>50</v>
      </c>
      <c r="G2764" t="str">
        <f t="shared" si="534"/>
        <v>1.0</v>
      </c>
      <c r="H2764" t="str">
        <f t="shared" si="534"/>
        <v>10</v>
      </c>
      <c r="I2764" t="str">
        <f t="shared" si="529"/>
        <v>500</v>
      </c>
      <c r="J2764">
        <f t="shared" si="530"/>
        <v>0.70899999999999996</v>
      </c>
      <c r="K2764">
        <f t="shared" si="531"/>
        <v>954</v>
      </c>
      <c r="L2764">
        <f t="shared" si="532"/>
        <v>0.69799999999999984</v>
      </c>
      <c r="M2764">
        <f t="shared" si="533"/>
        <v>926.4</v>
      </c>
    </row>
    <row r="2765" spans="1:13" x14ac:dyDescent="0.2">
      <c r="A2765" t="s">
        <v>5205</v>
      </c>
      <c r="B2765" s="1" t="s">
        <v>4935</v>
      </c>
      <c r="C2765" t="str">
        <f t="shared" si="525"/>
        <v>bootstrap=False, criterion=squared_error, max_depth=50, max_features=1.0, min_samples_split=10, n_estimators=500</v>
      </c>
      <c r="D2765" t="str">
        <f t="shared" si="526"/>
        <v>False</v>
      </c>
      <c r="E2765" t="str">
        <f t="shared" si="527"/>
        <v>squared_error</v>
      </c>
      <c r="F2765">
        <f t="shared" si="528"/>
        <v>50</v>
      </c>
      <c r="G2765" t="str">
        <f t="shared" si="534"/>
        <v>1.0</v>
      </c>
      <c r="H2765" t="str">
        <f t="shared" si="534"/>
        <v>10</v>
      </c>
      <c r="I2765" t="str">
        <f t="shared" si="529"/>
        <v>500</v>
      </c>
      <c r="J2765">
        <f t="shared" si="530"/>
        <v>0.72</v>
      </c>
      <c r="K2765">
        <f t="shared" si="531"/>
        <v>828</v>
      </c>
      <c r="L2765">
        <f t="shared" si="532"/>
        <v>0.69799999999999984</v>
      </c>
      <c r="M2765">
        <f t="shared" si="533"/>
        <v>926.4</v>
      </c>
    </row>
    <row r="2766" spans="1:13" x14ac:dyDescent="0.2">
      <c r="A2766" t="s">
        <v>5205</v>
      </c>
      <c r="B2766" s="1" t="s">
        <v>4951</v>
      </c>
      <c r="C2766" t="str">
        <f t="shared" si="525"/>
        <v>bootstrap=False, criterion=squared_error, max_depth=50, max_features=1.0, min_samples_split=10, n_estimators=500</v>
      </c>
      <c r="D2766" t="str">
        <f t="shared" si="526"/>
        <v>False</v>
      </c>
      <c r="E2766" t="str">
        <f t="shared" si="527"/>
        <v>squared_error</v>
      </c>
      <c r="F2766">
        <f t="shared" si="528"/>
        <v>50</v>
      </c>
      <c r="G2766" t="str">
        <f t="shared" si="534"/>
        <v>1.0</v>
      </c>
      <c r="H2766" t="str">
        <f t="shared" si="534"/>
        <v>10</v>
      </c>
      <c r="I2766" t="str">
        <f t="shared" si="529"/>
        <v>500</v>
      </c>
      <c r="J2766">
        <f t="shared" si="530"/>
        <v>0.69599999999999995</v>
      </c>
      <c r="K2766">
        <f t="shared" si="531"/>
        <v>954</v>
      </c>
      <c r="L2766">
        <f t="shared" si="532"/>
        <v>0.69799999999999984</v>
      </c>
      <c r="M2766">
        <f t="shared" si="533"/>
        <v>926.4</v>
      </c>
    </row>
    <row r="2767" spans="1:13" x14ac:dyDescent="0.2">
      <c r="A2767" t="s">
        <v>5205</v>
      </c>
      <c r="B2767" s="1" t="s">
        <v>4096</v>
      </c>
      <c r="C2767" t="str">
        <f t="shared" si="525"/>
        <v>bootstrap=False, criterion=squared_error, max_depth=20, max_features=1.0, min_samples_split=5, n_estimators=150</v>
      </c>
      <c r="D2767" t="str">
        <f t="shared" si="526"/>
        <v>False</v>
      </c>
      <c r="E2767" t="str">
        <f t="shared" si="527"/>
        <v>squared_error</v>
      </c>
      <c r="F2767">
        <f t="shared" si="528"/>
        <v>20</v>
      </c>
      <c r="G2767" t="str">
        <f t="shared" si="534"/>
        <v>1.0</v>
      </c>
      <c r="H2767" t="str">
        <f t="shared" si="534"/>
        <v>5</v>
      </c>
      <c r="I2767" t="str">
        <f t="shared" si="529"/>
        <v>150</v>
      </c>
      <c r="J2767">
        <f t="shared" si="530"/>
        <v>0.73099999999999998</v>
      </c>
      <c r="K2767">
        <f t="shared" si="531"/>
        <v>264</v>
      </c>
      <c r="L2767">
        <f t="shared" si="532"/>
        <v>0.69779999999999998</v>
      </c>
      <c r="M2767">
        <f t="shared" si="533"/>
        <v>252</v>
      </c>
    </row>
    <row r="2768" spans="1:13" x14ac:dyDescent="0.2">
      <c r="A2768" t="s">
        <v>5205</v>
      </c>
      <c r="B2768" s="1" t="s">
        <v>4097</v>
      </c>
      <c r="C2768" t="str">
        <f t="shared" si="525"/>
        <v>bootstrap=False, criterion=squared_error, max_depth=20, max_features=1.0, min_samples_split=5, n_estimators=150</v>
      </c>
      <c r="D2768" t="str">
        <f t="shared" si="526"/>
        <v>False</v>
      </c>
      <c r="E2768" t="str">
        <f t="shared" si="527"/>
        <v>squared_error</v>
      </c>
      <c r="F2768">
        <f t="shared" si="528"/>
        <v>20</v>
      </c>
      <c r="G2768" t="str">
        <f t="shared" si="534"/>
        <v>1.0</v>
      </c>
      <c r="H2768" t="str">
        <f t="shared" si="534"/>
        <v>5</v>
      </c>
      <c r="I2768" t="str">
        <f t="shared" si="529"/>
        <v>150</v>
      </c>
      <c r="J2768">
        <f t="shared" si="530"/>
        <v>0.63700000000000001</v>
      </c>
      <c r="K2768">
        <f t="shared" si="531"/>
        <v>252</v>
      </c>
      <c r="L2768">
        <f t="shared" si="532"/>
        <v>0.69779999999999998</v>
      </c>
      <c r="M2768">
        <f t="shared" si="533"/>
        <v>252</v>
      </c>
    </row>
    <row r="2769" spans="1:13" x14ac:dyDescent="0.2">
      <c r="A2769" t="s">
        <v>5205</v>
      </c>
      <c r="B2769" s="1" t="s">
        <v>4098</v>
      </c>
      <c r="C2769" t="str">
        <f t="shared" si="525"/>
        <v>bootstrap=False, criterion=squared_error, max_depth=20, max_features=1.0, min_samples_split=5, n_estimators=150</v>
      </c>
      <c r="D2769" t="str">
        <f t="shared" si="526"/>
        <v>False</v>
      </c>
      <c r="E2769" t="str">
        <f t="shared" si="527"/>
        <v>squared_error</v>
      </c>
      <c r="F2769">
        <f t="shared" si="528"/>
        <v>20</v>
      </c>
      <c r="G2769" t="str">
        <f t="shared" si="534"/>
        <v>1.0</v>
      </c>
      <c r="H2769" t="str">
        <f t="shared" si="534"/>
        <v>5</v>
      </c>
      <c r="I2769" t="str">
        <f t="shared" si="529"/>
        <v>150</v>
      </c>
      <c r="J2769">
        <f t="shared" si="530"/>
        <v>0.70499999999999996</v>
      </c>
      <c r="K2769">
        <f t="shared" si="531"/>
        <v>264</v>
      </c>
      <c r="L2769">
        <f t="shared" si="532"/>
        <v>0.69779999999999998</v>
      </c>
      <c r="M2769">
        <f t="shared" si="533"/>
        <v>252</v>
      </c>
    </row>
    <row r="2770" spans="1:13" x14ac:dyDescent="0.2">
      <c r="A2770" t="s">
        <v>5205</v>
      </c>
      <c r="B2770" s="1" t="s">
        <v>4103</v>
      </c>
      <c r="C2770" t="str">
        <f t="shared" si="525"/>
        <v>bootstrap=False, criterion=squared_error, max_depth=20, max_features=1.0, min_samples_split=5, n_estimators=150</v>
      </c>
      <c r="D2770" t="str">
        <f t="shared" si="526"/>
        <v>False</v>
      </c>
      <c r="E2770" t="str">
        <f t="shared" si="527"/>
        <v>squared_error</v>
      </c>
      <c r="F2770">
        <f t="shared" si="528"/>
        <v>20</v>
      </c>
      <c r="G2770" t="str">
        <f t="shared" si="534"/>
        <v>1.0</v>
      </c>
      <c r="H2770" t="str">
        <f t="shared" si="534"/>
        <v>5</v>
      </c>
      <c r="I2770" t="str">
        <f t="shared" si="529"/>
        <v>150</v>
      </c>
      <c r="J2770">
        <f t="shared" si="530"/>
        <v>0.72</v>
      </c>
      <c r="K2770">
        <f t="shared" si="531"/>
        <v>258</v>
      </c>
      <c r="L2770">
        <f t="shared" si="532"/>
        <v>0.69779999999999998</v>
      </c>
      <c r="M2770">
        <f t="shared" si="533"/>
        <v>252</v>
      </c>
    </row>
    <row r="2771" spans="1:13" x14ac:dyDescent="0.2">
      <c r="A2771" t="s">
        <v>5205</v>
      </c>
      <c r="B2771" s="1" t="s">
        <v>4105</v>
      </c>
      <c r="C2771" t="str">
        <f t="shared" si="525"/>
        <v>bootstrap=False, criterion=squared_error, max_depth=20, max_features=1.0, min_samples_split=5, n_estimators=150</v>
      </c>
      <c r="D2771" t="str">
        <f t="shared" si="526"/>
        <v>False</v>
      </c>
      <c r="E2771" t="str">
        <f t="shared" si="527"/>
        <v>squared_error</v>
      </c>
      <c r="F2771">
        <f t="shared" si="528"/>
        <v>20</v>
      </c>
      <c r="G2771" t="str">
        <f t="shared" si="534"/>
        <v>1.0</v>
      </c>
      <c r="H2771" t="str">
        <f t="shared" si="534"/>
        <v>5</v>
      </c>
      <c r="I2771" t="str">
        <f t="shared" si="529"/>
        <v>150</v>
      </c>
      <c r="J2771">
        <f t="shared" si="530"/>
        <v>0.69599999999999995</v>
      </c>
      <c r="K2771">
        <f t="shared" si="531"/>
        <v>222</v>
      </c>
      <c r="L2771">
        <f t="shared" si="532"/>
        <v>0.69779999999999998</v>
      </c>
      <c r="M2771">
        <f t="shared" si="533"/>
        <v>252</v>
      </c>
    </row>
    <row r="2772" spans="1:13" x14ac:dyDescent="0.2">
      <c r="A2772" t="s">
        <v>5205</v>
      </c>
      <c r="B2772" s="1" t="s">
        <v>4106</v>
      </c>
      <c r="C2772" t="str">
        <f t="shared" si="525"/>
        <v>bootstrap=False, criterion=squared_error, max_depth=20, max_features=1.0, min_samples_split=5, n_estimators=200</v>
      </c>
      <c r="D2772" t="str">
        <f t="shared" si="526"/>
        <v>False</v>
      </c>
      <c r="E2772" t="str">
        <f t="shared" si="527"/>
        <v>squared_error</v>
      </c>
      <c r="F2772">
        <f t="shared" si="528"/>
        <v>20</v>
      </c>
      <c r="G2772" t="str">
        <f t="shared" si="534"/>
        <v>1.0</v>
      </c>
      <c r="H2772" t="str">
        <f t="shared" si="534"/>
        <v>5</v>
      </c>
      <c r="I2772" t="str">
        <f t="shared" si="529"/>
        <v>200</v>
      </c>
      <c r="J2772">
        <f t="shared" si="530"/>
        <v>0.73099999999999998</v>
      </c>
      <c r="K2772">
        <f t="shared" si="531"/>
        <v>342</v>
      </c>
      <c r="L2772">
        <f t="shared" si="532"/>
        <v>0.69779999999999998</v>
      </c>
      <c r="M2772">
        <f t="shared" si="533"/>
        <v>332.4</v>
      </c>
    </row>
    <row r="2773" spans="1:13" x14ac:dyDescent="0.2">
      <c r="A2773" t="s">
        <v>5205</v>
      </c>
      <c r="B2773" s="1" t="s">
        <v>4107</v>
      </c>
      <c r="C2773" t="str">
        <f t="shared" si="525"/>
        <v>bootstrap=False, criterion=squared_error, max_depth=20, max_features=1.0, min_samples_split=5, n_estimators=200</v>
      </c>
      <c r="D2773" t="str">
        <f t="shared" si="526"/>
        <v>False</v>
      </c>
      <c r="E2773" t="str">
        <f t="shared" si="527"/>
        <v>squared_error</v>
      </c>
      <c r="F2773">
        <f t="shared" si="528"/>
        <v>20</v>
      </c>
      <c r="G2773" t="str">
        <f t="shared" si="534"/>
        <v>1.0</v>
      </c>
      <c r="H2773" t="str">
        <f t="shared" si="534"/>
        <v>5</v>
      </c>
      <c r="I2773" t="str">
        <f t="shared" si="529"/>
        <v>200</v>
      </c>
      <c r="J2773">
        <f t="shared" si="530"/>
        <v>0.63700000000000001</v>
      </c>
      <c r="K2773">
        <f t="shared" si="531"/>
        <v>336</v>
      </c>
      <c r="L2773">
        <f t="shared" si="532"/>
        <v>0.69779999999999998</v>
      </c>
      <c r="M2773">
        <f t="shared" si="533"/>
        <v>332.4</v>
      </c>
    </row>
    <row r="2774" spans="1:13" x14ac:dyDescent="0.2">
      <c r="A2774" t="s">
        <v>5205</v>
      </c>
      <c r="B2774" s="1" t="s">
        <v>4108</v>
      </c>
      <c r="C2774" t="str">
        <f t="shared" si="525"/>
        <v>bootstrap=False, criterion=squared_error, max_depth=20, max_features=1.0, min_samples_split=5, n_estimators=200</v>
      </c>
      <c r="D2774" t="str">
        <f t="shared" si="526"/>
        <v>False</v>
      </c>
      <c r="E2774" t="str">
        <f t="shared" si="527"/>
        <v>squared_error</v>
      </c>
      <c r="F2774">
        <f t="shared" si="528"/>
        <v>20</v>
      </c>
      <c r="G2774" t="str">
        <f t="shared" si="534"/>
        <v>1.0</v>
      </c>
      <c r="H2774" t="str">
        <f t="shared" si="534"/>
        <v>5</v>
      </c>
      <c r="I2774" t="str">
        <f t="shared" si="529"/>
        <v>200</v>
      </c>
      <c r="J2774">
        <f t="shared" si="530"/>
        <v>0.69499999999999995</v>
      </c>
      <c r="K2774">
        <f t="shared" si="531"/>
        <v>300</v>
      </c>
      <c r="L2774">
        <f t="shared" si="532"/>
        <v>0.69779999999999998</v>
      </c>
      <c r="M2774">
        <f t="shared" si="533"/>
        <v>332.4</v>
      </c>
    </row>
    <row r="2775" spans="1:13" x14ac:dyDescent="0.2">
      <c r="A2775" t="s">
        <v>5205</v>
      </c>
      <c r="B2775" s="1" t="s">
        <v>4109</v>
      </c>
      <c r="C2775" t="str">
        <f t="shared" si="525"/>
        <v>bootstrap=False, criterion=squared_error, max_depth=20, max_features=1.0, min_samples_split=5, n_estimators=200</v>
      </c>
      <c r="D2775" t="str">
        <f t="shared" si="526"/>
        <v>False</v>
      </c>
      <c r="E2775" t="str">
        <f t="shared" si="527"/>
        <v>squared_error</v>
      </c>
      <c r="F2775">
        <f t="shared" si="528"/>
        <v>20</v>
      </c>
      <c r="G2775" t="str">
        <f t="shared" si="534"/>
        <v>1.0</v>
      </c>
      <c r="H2775" t="str">
        <f t="shared" si="534"/>
        <v>5</v>
      </c>
      <c r="I2775" t="str">
        <f t="shared" si="529"/>
        <v>200</v>
      </c>
      <c r="J2775">
        <f t="shared" si="530"/>
        <v>0.70599999999999996</v>
      </c>
      <c r="K2775">
        <f t="shared" si="531"/>
        <v>342</v>
      </c>
      <c r="L2775">
        <f t="shared" si="532"/>
        <v>0.69779999999999998</v>
      </c>
      <c r="M2775">
        <f t="shared" si="533"/>
        <v>332.4</v>
      </c>
    </row>
    <row r="2776" spans="1:13" x14ac:dyDescent="0.2">
      <c r="A2776" t="s">
        <v>5205</v>
      </c>
      <c r="B2776" s="1" t="s">
        <v>4110</v>
      </c>
      <c r="C2776" t="str">
        <f t="shared" si="525"/>
        <v>bootstrap=False, criterion=squared_error, max_depth=20, max_features=1.0, min_samples_split=5, n_estimators=200</v>
      </c>
      <c r="D2776" t="str">
        <f t="shared" si="526"/>
        <v>False</v>
      </c>
      <c r="E2776" t="str">
        <f t="shared" si="527"/>
        <v>squared_error</v>
      </c>
      <c r="F2776">
        <f t="shared" si="528"/>
        <v>20</v>
      </c>
      <c r="G2776" t="str">
        <f t="shared" si="534"/>
        <v>1.0</v>
      </c>
      <c r="H2776" t="str">
        <f t="shared" si="534"/>
        <v>5</v>
      </c>
      <c r="I2776" t="str">
        <f t="shared" si="529"/>
        <v>200</v>
      </c>
      <c r="J2776">
        <f t="shared" si="530"/>
        <v>0.72</v>
      </c>
      <c r="K2776">
        <f t="shared" si="531"/>
        <v>342</v>
      </c>
      <c r="L2776">
        <f t="shared" si="532"/>
        <v>0.69779999999999998</v>
      </c>
      <c r="M2776">
        <f t="shared" si="533"/>
        <v>332.4</v>
      </c>
    </row>
    <row r="2777" spans="1:13" x14ac:dyDescent="0.2">
      <c r="A2777" t="s">
        <v>5205</v>
      </c>
      <c r="B2777" s="1" t="s">
        <v>4119</v>
      </c>
      <c r="C2777" t="str">
        <f t="shared" si="525"/>
        <v>bootstrap=False, criterion=squared_error, max_depth=20, max_features=1.0, min_samples_split=5, n_estimators=500</v>
      </c>
      <c r="D2777" t="str">
        <f t="shared" si="526"/>
        <v>False</v>
      </c>
      <c r="E2777" t="str">
        <f t="shared" si="527"/>
        <v>squared_error</v>
      </c>
      <c r="F2777">
        <f t="shared" si="528"/>
        <v>20</v>
      </c>
      <c r="G2777" t="str">
        <f t="shared" si="534"/>
        <v>1.0</v>
      </c>
      <c r="H2777" t="str">
        <f t="shared" si="534"/>
        <v>5</v>
      </c>
      <c r="I2777" t="str">
        <f t="shared" si="529"/>
        <v>500</v>
      </c>
      <c r="J2777">
        <f t="shared" si="530"/>
        <v>0.63700000000000001</v>
      </c>
      <c r="K2777">
        <f t="shared" si="531"/>
        <v>834</v>
      </c>
      <c r="L2777">
        <f t="shared" si="532"/>
        <v>0.69779999999999998</v>
      </c>
      <c r="M2777">
        <f t="shared" si="533"/>
        <v>831.6</v>
      </c>
    </row>
    <row r="2778" spans="1:13" x14ac:dyDescent="0.2">
      <c r="A2778" t="s">
        <v>5205</v>
      </c>
      <c r="B2778" s="1" t="s">
        <v>4120</v>
      </c>
      <c r="C2778" t="str">
        <f t="shared" si="525"/>
        <v>bootstrap=False, criterion=squared_error, max_depth=20, max_features=1.0, min_samples_split=5, n_estimators=500</v>
      </c>
      <c r="D2778" t="str">
        <f t="shared" si="526"/>
        <v>False</v>
      </c>
      <c r="E2778" t="str">
        <f t="shared" si="527"/>
        <v>squared_error</v>
      </c>
      <c r="F2778">
        <f t="shared" si="528"/>
        <v>20</v>
      </c>
      <c r="G2778" t="str">
        <f t="shared" si="534"/>
        <v>1.0</v>
      </c>
      <c r="H2778" t="str">
        <f t="shared" si="534"/>
        <v>5</v>
      </c>
      <c r="I2778" t="str">
        <f t="shared" si="529"/>
        <v>500</v>
      </c>
      <c r="J2778">
        <f t="shared" si="530"/>
        <v>0.73</v>
      </c>
      <c r="K2778">
        <f t="shared" si="531"/>
        <v>864</v>
      </c>
      <c r="L2778">
        <f t="shared" si="532"/>
        <v>0.69779999999999998</v>
      </c>
      <c r="M2778">
        <f t="shared" si="533"/>
        <v>831.6</v>
      </c>
    </row>
    <row r="2779" spans="1:13" x14ac:dyDescent="0.2">
      <c r="A2779" t="s">
        <v>5205</v>
      </c>
      <c r="B2779" s="1" t="s">
        <v>4121</v>
      </c>
      <c r="C2779" t="str">
        <f t="shared" si="525"/>
        <v>bootstrap=False, criterion=squared_error, max_depth=20, max_features=1.0, min_samples_split=5, n_estimators=500</v>
      </c>
      <c r="D2779" t="str">
        <f t="shared" si="526"/>
        <v>False</v>
      </c>
      <c r="E2779" t="str">
        <f t="shared" si="527"/>
        <v>squared_error</v>
      </c>
      <c r="F2779">
        <f t="shared" si="528"/>
        <v>20</v>
      </c>
      <c r="G2779" t="str">
        <f t="shared" si="534"/>
        <v>1.0</v>
      </c>
      <c r="H2779" t="str">
        <f t="shared" si="534"/>
        <v>5</v>
      </c>
      <c r="I2779" t="str">
        <f t="shared" si="529"/>
        <v>500</v>
      </c>
      <c r="J2779">
        <f t="shared" si="530"/>
        <v>0.70499999999999996</v>
      </c>
      <c r="K2779">
        <f t="shared" si="531"/>
        <v>858</v>
      </c>
      <c r="L2779">
        <f t="shared" si="532"/>
        <v>0.69779999999999998</v>
      </c>
      <c r="M2779">
        <f t="shared" si="533"/>
        <v>831.6</v>
      </c>
    </row>
    <row r="2780" spans="1:13" x14ac:dyDescent="0.2">
      <c r="A2780" t="s">
        <v>5205</v>
      </c>
      <c r="B2780" s="1" t="s">
        <v>4123</v>
      </c>
      <c r="C2780" t="str">
        <f t="shared" si="525"/>
        <v>bootstrap=False, criterion=squared_error, max_depth=20, max_features=1.0, min_samples_split=5, n_estimators=500</v>
      </c>
      <c r="D2780" t="str">
        <f t="shared" si="526"/>
        <v>False</v>
      </c>
      <c r="E2780" t="str">
        <f t="shared" si="527"/>
        <v>squared_error</v>
      </c>
      <c r="F2780">
        <f t="shared" si="528"/>
        <v>20</v>
      </c>
      <c r="G2780" t="str">
        <f t="shared" si="534"/>
        <v>1.0</v>
      </c>
      <c r="H2780" t="str">
        <f t="shared" si="534"/>
        <v>5</v>
      </c>
      <c r="I2780" t="str">
        <f t="shared" si="529"/>
        <v>500</v>
      </c>
      <c r="J2780">
        <f t="shared" si="530"/>
        <v>0.69599999999999995</v>
      </c>
      <c r="K2780">
        <f t="shared" si="531"/>
        <v>738</v>
      </c>
      <c r="L2780">
        <f t="shared" si="532"/>
        <v>0.69779999999999998</v>
      </c>
      <c r="M2780">
        <f t="shared" si="533"/>
        <v>831.6</v>
      </c>
    </row>
    <row r="2781" spans="1:13" x14ac:dyDescent="0.2">
      <c r="A2781" t="s">
        <v>5205</v>
      </c>
      <c r="B2781" s="1" t="s">
        <v>4125</v>
      </c>
      <c r="C2781" t="str">
        <f t="shared" si="525"/>
        <v>bootstrap=False, criterion=squared_error, max_depth=20, max_features=1.0, min_samples_split=5, n_estimators=500</v>
      </c>
      <c r="D2781" t="str">
        <f t="shared" si="526"/>
        <v>False</v>
      </c>
      <c r="E2781" t="str">
        <f t="shared" si="527"/>
        <v>squared_error</v>
      </c>
      <c r="F2781">
        <f t="shared" si="528"/>
        <v>20</v>
      </c>
      <c r="G2781" t="str">
        <f t="shared" si="534"/>
        <v>1.0</v>
      </c>
      <c r="H2781" t="str">
        <f t="shared" si="534"/>
        <v>5</v>
      </c>
      <c r="I2781" t="str">
        <f t="shared" si="529"/>
        <v>500</v>
      </c>
      <c r="J2781">
        <f t="shared" si="530"/>
        <v>0.72099999999999997</v>
      </c>
      <c r="K2781">
        <f t="shared" si="531"/>
        <v>864</v>
      </c>
      <c r="L2781">
        <f t="shared" si="532"/>
        <v>0.69779999999999998</v>
      </c>
      <c r="M2781">
        <f t="shared" si="533"/>
        <v>831.6</v>
      </c>
    </row>
    <row r="2782" spans="1:13" x14ac:dyDescent="0.2">
      <c r="A2782" t="s">
        <v>5205</v>
      </c>
      <c r="B2782" s="1" t="s">
        <v>4469</v>
      </c>
      <c r="C2782" t="str">
        <f t="shared" si="525"/>
        <v>bootstrap=False, criterion=squared_error, max_depth=30, max_features=1.0, min_samples_split=10, n_estimators=150</v>
      </c>
      <c r="D2782" t="str">
        <f t="shared" si="526"/>
        <v>False</v>
      </c>
      <c r="E2782" t="str">
        <f t="shared" si="527"/>
        <v>squared_error</v>
      </c>
      <c r="F2782">
        <f t="shared" si="528"/>
        <v>30</v>
      </c>
      <c r="G2782" t="str">
        <f t="shared" ref="G2782:H2801" si="535">MID($B2782,FIND(G$1,$B2782,1)+LEN(G$1)+1,FIND(H$1,$B2782,1)-(FIND(G$1,$B2782,1)+LEN(G$1))-3)</f>
        <v>1.0</v>
      </c>
      <c r="H2782" t="str">
        <f t="shared" si="535"/>
        <v>10</v>
      </c>
      <c r="I2782" t="str">
        <f t="shared" si="529"/>
        <v>150</v>
      </c>
      <c r="J2782">
        <f t="shared" si="530"/>
        <v>0.72099999999999997</v>
      </c>
      <c r="K2782">
        <f t="shared" si="531"/>
        <v>282</v>
      </c>
      <c r="L2782">
        <f t="shared" si="532"/>
        <v>0.69759999999999989</v>
      </c>
      <c r="M2782">
        <f t="shared" si="533"/>
        <v>272.39999999999998</v>
      </c>
    </row>
    <row r="2783" spans="1:13" x14ac:dyDescent="0.2">
      <c r="A2783" t="s">
        <v>5205</v>
      </c>
      <c r="B2783" s="1" t="s">
        <v>4470</v>
      </c>
      <c r="C2783" t="str">
        <f t="shared" si="525"/>
        <v>bootstrap=False, criterion=squared_error, max_depth=30, max_features=1.0, min_samples_split=10, n_estimators=150</v>
      </c>
      <c r="D2783" t="str">
        <f t="shared" si="526"/>
        <v>False</v>
      </c>
      <c r="E2783" t="str">
        <f t="shared" si="527"/>
        <v>squared_error</v>
      </c>
      <c r="F2783">
        <f t="shared" si="528"/>
        <v>30</v>
      </c>
      <c r="G2783" t="str">
        <f t="shared" si="535"/>
        <v>1.0</v>
      </c>
      <c r="H2783" t="str">
        <f t="shared" si="535"/>
        <v>10</v>
      </c>
      <c r="I2783" t="str">
        <f t="shared" si="529"/>
        <v>150</v>
      </c>
      <c r="J2783">
        <f t="shared" si="530"/>
        <v>0.64400000000000002</v>
      </c>
      <c r="K2783">
        <f t="shared" si="531"/>
        <v>276</v>
      </c>
      <c r="L2783">
        <f t="shared" si="532"/>
        <v>0.69759999999999989</v>
      </c>
      <c r="M2783">
        <f t="shared" si="533"/>
        <v>272.39999999999998</v>
      </c>
    </row>
    <row r="2784" spans="1:13" x14ac:dyDescent="0.2">
      <c r="A2784" t="s">
        <v>5205</v>
      </c>
      <c r="B2784" s="1" t="s">
        <v>4471</v>
      </c>
      <c r="C2784" t="str">
        <f t="shared" si="525"/>
        <v>bootstrap=False, criterion=squared_error, max_depth=30, max_features=1.0, min_samples_split=10, n_estimators=150</v>
      </c>
      <c r="D2784" t="str">
        <f t="shared" si="526"/>
        <v>False</v>
      </c>
      <c r="E2784" t="str">
        <f t="shared" si="527"/>
        <v>squared_error</v>
      </c>
      <c r="F2784">
        <f t="shared" si="528"/>
        <v>30</v>
      </c>
      <c r="G2784" t="str">
        <f t="shared" si="535"/>
        <v>1.0</v>
      </c>
      <c r="H2784" t="str">
        <f t="shared" si="535"/>
        <v>10</v>
      </c>
      <c r="I2784" t="str">
        <f t="shared" si="529"/>
        <v>150</v>
      </c>
      <c r="J2784">
        <f t="shared" si="530"/>
        <v>0.70899999999999996</v>
      </c>
      <c r="K2784">
        <f t="shared" si="531"/>
        <v>282</v>
      </c>
      <c r="L2784">
        <f t="shared" si="532"/>
        <v>0.69759999999999989</v>
      </c>
      <c r="M2784">
        <f t="shared" si="533"/>
        <v>272.39999999999998</v>
      </c>
    </row>
    <row r="2785" spans="1:13" x14ac:dyDescent="0.2">
      <c r="A2785" t="s">
        <v>5205</v>
      </c>
      <c r="B2785" s="1" t="s">
        <v>4475</v>
      </c>
      <c r="C2785" t="str">
        <f t="shared" si="525"/>
        <v>bootstrap=False, criterion=squared_error, max_depth=30, max_features=1.0, min_samples_split=10, n_estimators=150</v>
      </c>
      <c r="D2785" t="str">
        <f t="shared" si="526"/>
        <v>False</v>
      </c>
      <c r="E2785" t="str">
        <f t="shared" si="527"/>
        <v>squared_error</v>
      </c>
      <c r="F2785">
        <f t="shared" si="528"/>
        <v>30</v>
      </c>
      <c r="G2785" t="str">
        <f t="shared" si="535"/>
        <v>1.0</v>
      </c>
      <c r="H2785" t="str">
        <f t="shared" si="535"/>
        <v>10</v>
      </c>
      <c r="I2785" t="str">
        <f t="shared" si="529"/>
        <v>150</v>
      </c>
      <c r="J2785">
        <f t="shared" si="530"/>
        <v>0.69399999999999995</v>
      </c>
      <c r="K2785">
        <f t="shared" si="531"/>
        <v>282</v>
      </c>
      <c r="L2785">
        <f t="shared" si="532"/>
        <v>0.69759999999999989</v>
      </c>
      <c r="M2785">
        <f t="shared" si="533"/>
        <v>272.39999999999998</v>
      </c>
    </row>
    <row r="2786" spans="1:13" x14ac:dyDescent="0.2">
      <c r="A2786" t="s">
        <v>5205</v>
      </c>
      <c r="B2786" s="1" t="s">
        <v>4477</v>
      </c>
      <c r="C2786" t="str">
        <f t="shared" si="525"/>
        <v>bootstrap=False, criterion=squared_error, max_depth=30, max_features=1.0, min_samples_split=10, n_estimators=150</v>
      </c>
      <c r="D2786" t="str">
        <f t="shared" si="526"/>
        <v>False</v>
      </c>
      <c r="E2786" t="str">
        <f t="shared" si="527"/>
        <v>squared_error</v>
      </c>
      <c r="F2786">
        <f t="shared" si="528"/>
        <v>30</v>
      </c>
      <c r="G2786" t="str">
        <f t="shared" si="535"/>
        <v>1.0</v>
      </c>
      <c r="H2786" t="str">
        <f t="shared" si="535"/>
        <v>10</v>
      </c>
      <c r="I2786" t="str">
        <f t="shared" si="529"/>
        <v>150</v>
      </c>
      <c r="J2786">
        <f t="shared" si="530"/>
        <v>0.72</v>
      </c>
      <c r="K2786">
        <f t="shared" si="531"/>
        <v>240</v>
      </c>
      <c r="L2786">
        <f t="shared" si="532"/>
        <v>0.69759999999999989</v>
      </c>
      <c r="M2786">
        <f t="shared" si="533"/>
        <v>272.39999999999998</v>
      </c>
    </row>
    <row r="2787" spans="1:13" x14ac:dyDescent="0.2">
      <c r="A2787" t="s">
        <v>5205</v>
      </c>
      <c r="B2787" s="1" t="s">
        <v>4479</v>
      </c>
      <c r="C2787" t="str">
        <f t="shared" si="525"/>
        <v>bootstrap=False, criterion=squared_error, max_depth=30, max_features=1.0, min_samples_split=10, n_estimators=200</v>
      </c>
      <c r="D2787" t="str">
        <f t="shared" si="526"/>
        <v>False</v>
      </c>
      <c r="E2787" t="str">
        <f t="shared" si="527"/>
        <v>squared_error</v>
      </c>
      <c r="F2787">
        <f t="shared" si="528"/>
        <v>30</v>
      </c>
      <c r="G2787" t="str">
        <f t="shared" si="535"/>
        <v>1.0</v>
      </c>
      <c r="H2787" t="str">
        <f t="shared" si="535"/>
        <v>10</v>
      </c>
      <c r="I2787" t="str">
        <f t="shared" si="529"/>
        <v>200</v>
      </c>
      <c r="J2787">
        <f t="shared" si="530"/>
        <v>0.72099999999999997</v>
      </c>
      <c r="K2787">
        <f t="shared" si="531"/>
        <v>372</v>
      </c>
      <c r="L2787">
        <f t="shared" si="532"/>
        <v>0.69759999999999989</v>
      </c>
      <c r="M2787">
        <f t="shared" si="533"/>
        <v>358.8</v>
      </c>
    </row>
    <row r="2788" spans="1:13" x14ac:dyDescent="0.2">
      <c r="A2788" t="s">
        <v>5205</v>
      </c>
      <c r="B2788" s="1" t="s">
        <v>4480</v>
      </c>
      <c r="C2788" t="str">
        <f t="shared" si="525"/>
        <v>bootstrap=False, criterion=squared_error, max_depth=30, max_features=1.0, min_samples_split=10, n_estimators=200</v>
      </c>
      <c r="D2788" t="str">
        <f t="shared" si="526"/>
        <v>False</v>
      </c>
      <c r="E2788" t="str">
        <f t="shared" si="527"/>
        <v>squared_error</v>
      </c>
      <c r="F2788">
        <f t="shared" si="528"/>
        <v>30</v>
      </c>
      <c r="G2788" t="str">
        <f t="shared" si="535"/>
        <v>1.0</v>
      </c>
      <c r="H2788" t="str">
        <f t="shared" si="535"/>
        <v>10</v>
      </c>
      <c r="I2788" t="str">
        <f t="shared" si="529"/>
        <v>200</v>
      </c>
      <c r="J2788">
        <f t="shared" si="530"/>
        <v>0.64400000000000002</v>
      </c>
      <c r="K2788">
        <f t="shared" si="531"/>
        <v>360</v>
      </c>
      <c r="L2788">
        <f t="shared" si="532"/>
        <v>0.69759999999999989</v>
      </c>
      <c r="M2788">
        <f t="shared" si="533"/>
        <v>358.8</v>
      </c>
    </row>
    <row r="2789" spans="1:13" x14ac:dyDescent="0.2">
      <c r="A2789" t="s">
        <v>5205</v>
      </c>
      <c r="B2789" s="1" t="s">
        <v>4481</v>
      </c>
      <c r="C2789" t="str">
        <f t="shared" si="525"/>
        <v>bootstrap=False, criterion=squared_error, max_depth=30, max_features=1.0, min_samples_split=10, n_estimators=200</v>
      </c>
      <c r="D2789" t="str">
        <f t="shared" si="526"/>
        <v>False</v>
      </c>
      <c r="E2789" t="str">
        <f t="shared" si="527"/>
        <v>squared_error</v>
      </c>
      <c r="F2789">
        <f t="shared" si="528"/>
        <v>30</v>
      </c>
      <c r="G2789" t="str">
        <f t="shared" si="535"/>
        <v>1.0</v>
      </c>
      <c r="H2789" t="str">
        <f t="shared" si="535"/>
        <v>10</v>
      </c>
      <c r="I2789" t="str">
        <f t="shared" si="529"/>
        <v>200</v>
      </c>
      <c r="J2789">
        <f t="shared" si="530"/>
        <v>0.70899999999999996</v>
      </c>
      <c r="K2789">
        <f t="shared" si="531"/>
        <v>372</v>
      </c>
      <c r="L2789">
        <f t="shared" si="532"/>
        <v>0.69759999999999989</v>
      </c>
      <c r="M2789">
        <f t="shared" si="533"/>
        <v>358.8</v>
      </c>
    </row>
    <row r="2790" spans="1:13" x14ac:dyDescent="0.2">
      <c r="A2790" t="s">
        <v>5205</v>
      </c>
      <c r="B2790" s="1" t="s">
        <v>4506</v>
      </c>
      <c r="C2790" t="str">
        <f t="shared" si="525"/>
        <v>bootstrap=False, criterion=squared_error, max_depth=30, max_features=1.0, min_samples_split=10, n_estimators=200</v>
      </c>
      <c r="D2790" t="str">
        <f t="shared" si="526"/>
        <v>False</v>
      </c>
      <c r="E2790" t="str">
        <f t="shared" si="527"/>
        <v>squared_error</v>
      </c>
      <c r="F2790">
        <f t="shared" si="528"/>
        <v>30</v>
      </c>
      <c r="G2790" t="str">
        <f t="shared" si="535"/>
        <v>1.0</v>
      </c>
      <c r="H2790" t="str">
        <f t="shared" si="535"/>
        <v>10</v>
      </c>
      <c r="I2790" t="str">
        <f t="shared" si="529"/>
        <v>200</v>
      </c>
      <c r="J2790">
        <f t="shared" si="530"/>
        <v>0.72</v>
      </c>
      <c r="K2790">
        <f t="shared" si="531"/>
        <v>318</v>
      </c>
      <c r="L2790">
        <f t="shared" si="532"/>
        <v>0.69759999999999989</v>
      </c>
      <c r="M2790">
        <f t="shared" si="533"/>
        <v>358.8</v>
      </c>
    </row>
    <row r="2791" spans="1:13" x14ac:dyDescent="0.2">
      <c r="A2791" t="s">
        <v>5205</v>
      </c>
      <c r="B2791" s="1" t="s">
        <v>4536</v>
      </c>
      <c r="C2791" t="str">
        <f t="shared" si="525"/>
        <v>bootstrap=False, criterion=squared_error, max_depth=30, max_features=1.0, min_samples_split=10, n_estimators=200</v>
      </c>
      <c r="D2791" t="str">
        <f t="shared" si="526"/>
        <v>False</v>
      </c>
      <c r="E2791" t="str">
        <f t="shared" si="527"/>
        <v>squared_error</v>
      </c>
      <c r="F2791">
        <f t="shared" si="528"/>
        <v>30</v>
      </c>
      <c r="G2791" t="str">
        <f t="shared" si="535"/>
        <v>1.0</v>
      </c>
      <c r="H2791" t="str">
        <f t="shared" si="535"/>
        <v>10</v>
      </c>
      <c r="I2791" t="str">
        <f t="shared" si="529"/>
        <v>200</v>
      </c>
      <c r="J2791">
        <f t="shared" si="530"/>
        <v>0.69399999999999995</v>
      </c>
      <c r="K2791">
        <f t="shared" si="531"/>
        <v>372</v>
      </c>
      <c r="L2791">
        <f t="shared" si="532"/>
        <v>0.69759999999999989</v>
      </c>
      <c r="M2791">
        <f t="shared" si="533"/>
        <v>358.8</v>
      </c>
    </row>
    <row r="2792" spans="1:13" x14ac:dyDescent="0.2">
      <c r="A2792" t="s">
        <v>5205</v>
      </c>
      <c r="B2792" s="1" t="s">
        <v>4567</v>
      </c>
      <c r="C2792" t="str">
        <f t="shared" si="525"/>
        <v>bootstrap=False, criterion=squared_error, max_depth=30, max_features=1.0, min_samples_split=10, n_estimators=500</v>
      </c>
      <c r="D2792" t="str">
        <f t="shared" si="526"/>
        <v>False</v>
      </c>
      <c r="E2792" t="str">
        <f t="shared" si="527"/>
        <v>squared_error</v>
      </c>
      <c r="F2792">
        <f t="shared" si="528"/>
        <v>30</v>
      </c>
      <c r="G2792" t="str">
        <f t="shared" si="535"/>
        <v>1.0</v>
      </c>
      <c r="H2792" t="str">
        <f t="shared" si="535"/>
        <v>10</v>
      </c>
      <c r="I2792" t="str">
        <f t="shared" si="529"/>
        <v>500</v>
      </c>
      <c r="J2792">
        <f t="shared" si="530"/>
        <v>0.72099999999999997</v>
      </c>
      <c r="K2792">
        <f t="shared" si="531"/>
        <v>930</v>
      </c>
      <c r="L2792">
        <f t="shared" si="532"/>
        <v>0.69759999999999989</v>
      </c>
      <c r="M2792">
        <f t="shared" si="533"/>
        <v>898.8</v>
      </c>
    </row>
    <row r="2793" spans="1:13" x14ac:dyDescent="0.2">
      <c r="A2793" t="s">
        <v>5205</v>
      </c>
      <c r="B2793" s="1" t="s">
        <v>4569</v>
      </c>
      <c r="C2793" t="str">
        <f t="shared" si="525"/>
        <v>bootstrap=False, criterion=squared_error, max_depth=30, max_features=1.0, min_samples_split=10, n_estimators=500</v>
      </c>
      <c r="D2793" t="str">
        <f t="shared" si="526"/>
        <v>False</v>
      </c>
      <c r="E2793" t="str">
        <f t="shared" si="527"/>
        <v>squared_error</v>
      </c>
      <c r="F2793">
        <f t="shared" si="528"/>
        <v>30</v>
      </c>
      <c r="G2793" t="str">
        <f t="shared" si="535"/>
        <v>1.0</v>
      </c>
      <c r="H2793" t="str">
        <f t="shared" si="535"/>
        <v>10</v>
      </c>
      <c r="I2793" t="str">
        <f t="shared" si="529"/>
        <v>500</v>
      </c>
      <c r="J2793">
        <f t="shared" si="530"/>
        <v>0.64300000000000002</v>
      </c>
      <c r="K2793">
        <f t="shared" si="531"/>
        <v>900</v>
      </c>
      <c r="L2793">
        <f t="shared" si="532"/>
        <v>0.69759999999999989</v>
      </c>
      <c r="M2793">
        <f t="shared" si="533"/>
        <v>898.8</v>
      </c>
    </row>
    <row r="2794" spans="1:13" x14ac:dyDescent="0.2">
      <c r="A2794" t="s">
        <v>5205</v>
      </c>
      <c r="B2794" s="1" t="s">
        <v>4574</v>
      </c>
      <c r="C2794" t="str">
        <f t="shared" si="525"/>
        <v>bootstrap=False, criterion=squared_error, max_depth=30, max_features=1.0, min_samples_split=10, n_estimators=500</v>
      </c>
      <c r="D2794" t="str">
        <f t="shared" si="526"/>
        <v>False</v>
      </c>
      <c r="E2794" t="str">
        <f t="shared" si="527"/>
        <v>squared_error</v>
      </c>
      <c r="F2794">
        <f t="shared" si="528"/>
        <v>30</v>
      </c>
      <c r="G2794" t="str">
        <f t="shared" si="535"/>
        <v>1.0</v>
      </c>
      <c r="H2794" t="str">
        <f t="shared" si="535"/>
        <v>10</v>
      </c>
      <c r="I2794" t="str">
        <f t="shared" si="529"/>
        <v>500</v>
      </c>
      <c r="J2794">
        <f t="shared" si="530"/>
        <v>0.71899999999999997</v>
      </c>
      <c r="K2794">
        <f t="shared" si="531"/>
        <v>804</v>
      </c>
      <c r="L2794">
        <f t="shared" si="532"/>
        <v>0.69759999999999989</v>
      </c>
      <c r="M2794">
        <f t="shared" si="533"/>
        <v>898.8</v>
      </c>
    </row>
    <row r="2795" spans="1:13" x14ac:dyDescent="0.2">
      <c r="A2795" t="s">
        <v>5205</v>
      </c>
      <c r="B2795" s="1" t="s">
        <v>4575</v>
      </c>
      <c r="C2795" t="str">
        <f t="shared" si="525"/>
        <v>bootstrap=False, criterion=squared_error, max_depth=30, max_features=1.0, min_samples_split=10, n_estimators=500</v>
      </c>
      <c r="D2795" t="str">
        <f t="shared" si="526"/>
        <v>False</v>
      </c>
      <c r="E2795" t="str">
        <f t="shared" si="527"/>
        <v>squared_error</v>
      </c>
      <c r="F2795">
        <f t="shared" si="528"/>
        <v>30</v>
      </c>
      <c r="G2795" t="str">
        <f t="shared" si="535"/>
        <v>1.0</v>
      </c>
      <c r="H2795" t="str">
        <f t="shared" si="535"/>
        <v>10</v>
      </c>
      <c r="I2795" t="str">
        <f t="shared" si="529"/>
        <v>500</v>
      </c>
      <c r="J2795">
        <f t="shared" si="530"/>
        <v>0.70899999999999996</v>
      </c>
      <c r="K2795">
        <f t="shared" si="531"/>
        <v>930</v>
      </c>
      <c r="L2795">
        <f t="shared" si="532"/>
        <v>0.69759999999999989</v>
      </c>
      <c r="M2795">
        <f t="shared" si="533"/>
        <v>898.8</v>
      </c>
    </row>
    <row r="2796" spans="1:13" x14ac:dyDescent="0.2">
      <c r="A2796" t="s">
        <v>5205</v>
      </c>
      <c r="B2796" s="1" t="s">
        <v>4591</v>
      </c>
      <c r="C2796" t="str">
        <f t="shared" si="525"/>
        <v>bootstrap=False, criterion=squared_error, max_depth=30, max_features=1.0, min_samples_split=10, n_estimators=500</v>
      </c>
      <c r="D2796" t="str">
        <f t="shared" si="526"/>
        <v>False</v>
      </c>
      <c r="E2796" t="str">
        <f t="shared" si="527"/>
        <v>squared_error</v>
      </c>
      <c r="F2796">
        <f t="shared" si="528"/>
        <v>30</v>
      </c>
      <c r="G2796" t="str">
        <f t="shared" si="535"/>
        <v>1.0</v>
      </c>
      <c r="H2796" t="str">
        <f t="shared" si="535"/>
        <v>10</v>
      </c>
      <c r="I2796" t="str">
        <f t="shared" si="529"/>
        <v>500</v>
      </c>
      <c r="J2796">
        <f t="shared" si="530"/>
        <v>0.69599999999999995</v>
      </c>
      <c r="K2796">
        <f t="shared" si="531"/>
        <v>930</v>
      </c>
      <c r="L2796">
        <f t="shared" si="532"/>
        <v>0.69759999999999989</v>
      </c>
      <c r="M2796">
        <f t="shared" si="533"/>
        <v>898.8</v>
      </c>
    </row>
    <row r="2797" spans="1:13" x14ac:dyDescent="0.2">
      <c r="A2797" t="s">
        <v>5205</v>
      </c>
      <c r="B2797" s="1" t="s">
        <v>4091</v>
      </c>
      <c r="C2797" t="str">
        <f t="shared" si="525"/>
        <v>bootstrap=False, criterion=squared_error, max_depth=20, max_features=1.0, min_samples_split=5, n_estimators=100</v>
      </c>
      <c r="D2797" t="str">
        <f t="shared" si="526"/>
        <v>False</v>
      </c>
      <c r="E2797" t="str">
        <f t="shared" si="527"/>
        <v>squared_error</v>
      </c>
      <c r="F2797">
        <f t="shared" si="528"/>
        <v>20</v>
      </c>
      <c r="G2797" t="str">
        <f t="shared" si="535"/>
        <v>1.0</v>
      </c>
      <c r="H2797" t="str">
        <f t="shared" si="535"/>
        <v>5</v>
      </c>
      <c r="I2797" t="str">
        <f t="shared" si="529"/>
        <v>100</v>
      </c>
      <c r="J2797">
        <f t="shared" si="530"/>
        <v>0.73099999999999998</v>
      </c>
      <c r="K2797">
        <f t="shared" si="531"/>
        <v>180</v>
      </c>
      <c r="L2797">
        <f t="shared" si="532"/>
        <v>0.69699999999999984</v>
      </c>
      <c r="M2797">
        <f t="shared" si="533"/>
        <v>171.6</v>
      </c>
    </row>
    <row r="2798" spans="1:13" x14ac:dyDescent="0.2">
      <c r="A2798" t="s">
        <v>5205</v>
      </c>
      <c r="B2798" s="1" t="s">
        <v>4092</v>
      </c>
      <c r="C2798" t="str">
        <f t="shared" si="525"/>
        <v>bootstrap=False, criterion=squared_error, max_depth=20, max_features=1.0, min_samples_split=5, n_estimators=100</v>
      </c>
      <c r="D2798" t="str">
        <f t="shared" si="526"/>
        <v>False</v>
      </c>
      <c r="E2798" t="str">
        <f t="shared" si="527"/>
        <v>squared_error</v>
      </c>
      <c r="F2798">
        <f t="shared" si="528"/>
        <v>20</v>
      </c>
      <c r="G2798" t="str">
        <f t="shared" si="535"/>
        <v>1.0</v>
      </c>
      <c r="H2798" t="str">
        <f t="shared" si="535"/>
        <v>5</v>
      </c>
      <c r="I2798" t="str">
        <f t="shared" si="529"/>
        <v>100</v>
      </c>
      <c r="J2798">
        <f t="shared" si="530"/>
        <v>0.63600000000000001</v>
      </c>
      <c r="K2798">
        <f t="shared" si="531"/>
        <v>174</v>
      </c>
      <c r="L2798">
        <f t="shared" si="532"/>
        <v>0.69699999999999984</v>
      </c>
      <c r="M2798">
        <f t="shared" si="533"/>
        <v>171.6</v>
      </c>
    </row>
    <row r="2799" spans="1:13" x14ac:dyDescent="0.2">
      <c r="A2799" t="s">
        <v>5205</v>
      </c>
      <c r="B2799" s="1" t="s">
        <v>4093</v>
      </c>
      <c r="C2799" t="str">
        <f t="shared" si="525"/>
        <v>bootstrap=False, criterion=squared_error, max_depth=20, max_features=1.0, min_samples_split=5, n_estimators=100</v>
      </c>
      <c r="D2799" t="str">
        <f t="shared" si="526"/>
        <v>False</v>
      </c>
      <c r="E2799" t="str">
        <f t="shared" si="527"/>
        <v>squared_error</v>
      </c>
      <c r="F2799">
        <f t="shared" si="528"/>
        <v>20</v>
      </c>
      <c r="G2799" t="str">
        <f t="shared" si="535"/>
        <v>1.0</v>
      </c>
      <c r="H2799" t="str">
        <f t="shared" si="535"/>
        <v>5</v>
      </c>
      <c r="I2799" t="str">
        <f t="shared" si="529"/>
        <v>100</v>
      </c>
      <c r="J2799">
        <f t="shared" si="530"/>
        <v>0.70399999999999996</v>
      </c>
      <c r="K2799">
        <f t="shared" si="531"/>
        <v>174</v>
      </c>
      <c r="L2799">
        <f t="shared" si="532"/>
        <v>0.69699999999999984</v>
      </c>
      <c r="M2799">
        <f t="shared" si="533"/>
        <v>171.6</v>
      </c>
    </row>
    <row r="2800" spans="1:13" x14ac:dyDescent="0.2">
      <c r="A2800" t="s">
        <v>5205</v>
      </c>
      <c r="B2800" s="1" t="s">
        <v>4094</v>
      </c>
      <c r="C2800" t="str">
        <f t="shared" si="525"/>
        <v>bootstrap=False, criterion=squared_error, max_depth=20, max_features=1.0, min_samples_split=5, n_estimators=100</v>
      </c>
      <c r="D2800" t="str">
        <f t="shared" si="526"/>
        <v>False</v>
      </c>
      <c r="E2800" t="str">
        <f t="shared" si="527"/>
        <v>squared_error</v>
      </c>
      <c r="F2800">
        <f t="shared" si="528"/>
        <v>20</v>
      </c>
      <c r="G2800" t="str">
        <f t="shared" si="535"/>
        <v>1.0</v>
      </c>
      <c r="H2800" t="str">
        <f t="shared" si="535"/>
        <v>5</v>
      </c>
      <c r="I2800" t="str">
        <f t="shared" si="529"/>
        <v>100</v>
      </c>
      <c r="J2800">
        <f t="shared" si="530"/>
        <v>0.71899999999999997</v>
      </c>
      <c r="K2800">
        <f t="shared" si="531"/>
        <v>180</v>
      </c>
      <c r="L2800">
        <f t="shared" si="532"/>
        <v>0.69699999999999984</v>
      </c>
      <c r="M2800">
        <f t="shared" si="533"/>
        <v>171.6</v>
      </c>
    </row>
    <row r="2801" spans="1:13" x14ac:dyDescent="0.2">
      <c r="A2801" t="s">
        <v>5205</v>
      </c>
      <c r="B2801" s="1" t="s">
        <v>4095</v>
      </c>
      <c r="C2801" t="str">
        <f t="shared" si="525"/>
        <v>bootstrap=False, criterion=squared_error, max_depth=20, max_features=1.0, min_samples_split=5, n_estimators=100</v>
      </c>
      <c r="D2801" t="str">
        <f t="shared" si="526"/>
        <v>False</v>
      </c>
      <c r="E2801" t="str">
        <f t="shared" si="527"/>
        <v>squared_error</v>
      </c>
      <c r="F2801">
        <f t="shared" si="528"/>
        <v>20</v>
      </c>
      <c r="G2801" t="str">
        <f t="shared" si="535"/>
        <v>1.0</v>
      </c>
      <c r="H2801" t="str">
        <f t="shared" si="535"/>
        <v>5</v>
      </c>
      <c r="I2801" t="str">
        <f t="shared" si="529"/>
        <v>100</v>
      </c>
      <c r="J2801">
        <f t="shared" si="530"/>
        <v>0.69499999999999995</v>
      </c>
      <c r="K2801">
        <f t="shared" si="531"/>
        <v>150</v>
      </c>
      <c r="L2801">
        <f t="shared" si="532"/>
        <v>0.69699999999999984</v>
      </c>
      <c r="M2801">
        <f t="shared" si="533"/>
        <v>171.6</v>
      </c>
    </row>
    <row r="2802" spans="1:13" x14ac:dyDescent="0.2">
      <c r="A2802" t="s">
        <v>5205</v>
      </c>
      <c r="B2802" s="1" t="s">
        <v>4126</v>
      </c>
      <c r="C2802" t="str">
        <f t="shared" si="525"/>
        <v>bootstrap=False, criterion=squared_error, max_depth=20, max_features=1.0, min_samples_split=10, n_estimators=200</v>
      </c>
      <c r="D2802" t="str">
        <f t="shared" si="526"/>
        <v>False</v>
      </c>
      <c r="E2802" t="str">
        <f t="shared" si="527"/>
        <v>squared_error</v>
      </c>
      <c r="F2802">
        <f t="shared" si="528"/>
        <v>20</v>
      </c>
      <c r="G2802" t="str">
        <f t="shared" ref="G2802:H2821" si="536">MID($B2802,FIND(G$1,$B2802,1)+LEN(G$1)+1,FIND(H$1,$B2802,1)-(FIND(G$1,$B2802,1)+LEN(G$1))-3)</f>
        <v>1.0</v>
      </c>
      <c r="H2802" t="str">
        <f t="shared" si="536"/>
        <v>10</v>
      </c>
      <c r="I2802" t="str">
        <f t="shared" si="529"/>
        <v>200</v>
      </c>
      <c r="J2802">
        <f t="shared" si="530"/>
        <v>0.71499999999999997</v>
      </c>
      <c r="K2802">
        <f t="shared" si="531"/>
        <v>342</v>
      </c>
      <c r="L2802">
        <f t="shared" si="532"/>
        <v>0.6946</v>
      </c>
      <c r="M2802">
        <f t="shared" si="533"/>
        <v>328.8</v>
      </c>
    </row>
    <row r="2803" spans="1:13" x14ac:dyDescent="0.2">
      <c r="A2803" t="s">
        <v>5205</v>
      </c>
      <c r="B2803" s="1" t="s">
        <v>4127</v>
      </c>
      <c r="C2803" t="str">
        <f t="shared" si="525"/>
        <v>bootstrap=False, criterion=squared_error, max_depth=20, max_features=1.0, min_samples_split=10, n_estimators=200</v>
      </c>
      <c r="D2803" t="str">
        <f t="shared" si="526"/>
        <v>False</v>
      </c>
      <c r="E2803" t="str">
        <f t="shared" si="527"/>
        <v>squared_error</v>
      </c>
      <c r="F2803">
        <f t="shared" si="528"/>
        <v>20</v>
      </c>
      <c r="G2803" t="str">
        <f t="shared" si="536"/>
        <v>1.0</v>
      </c>
      <c r="H2803" t="str">
        <f t="shared" si="536"/>
        <v>10</v>
      </c>
      <c r="I2803" t="str">
        <f t="shared" si="529"/>
        <v>200</v>
      </c>
      <c r="J2803">
        <f t="shared" si="530"/>
        <v>0.63600000000000001</v>
      </c>
      <c r="K2803">
        <f t="shared" si="531"/>
        <v>324</v>
      </c>
      <c r="L2803">
        <f t="shared" si="532"/>
        <v>0.6946</v>
      </c>
      <c r="M2803">
        <f t="shared" si="533"/>
        <v>328.8</v>
      </c>
    </row>
    <row r="2804" spans="1:13" x14ac:dyDescent="0.2">
      <c r="A2804" t="s">
        <v>5205</v>
      </c>
      <c r="B2804" s="1" t="s">
        <v>4128</v>
      </c>
      <c r="C2804" t="str">
        <f t="shared" si="525"/>
        <v>bootstrap=False, criterion=squared_error, max_depth=20, max_features=1.0, min_samples_split=10, n_estimators=200</v>
      </c>
      <c r="D2804" t="str">
        <f t="shared" si="526"/>
        <v>False</v>
      </c>
      <c r="E2804" t="str">
        <f t="shared" si="527"/>
        <v>squared_error</v>
      </c>
      <c r="F2804">
        <f t="shared" si="528"/>
        <v>20</v>
      </c>
      <c r="G2804" t="str">
        <f t="shared" si="536"/>
        <v>1.0</v>
      </c>
      <c r="H2804" t="str">
        <f t="shared" si="536"/>
        <v>10</v>
      </c>
      <c r="I2804" t="str">
        <f t="shared" si="529"/>
        <v>200</v>
      </c>
      <c r="J2804">
        <f t="shared" si="530"/>
        <v>0.70699999999999996</v>
      </c>
      <c r="K2804">
        <f t="shared" si="531"/>
        <v>342</v>
      </c>
      <c r="L2804">
        <f t="shared" si="532"/>
        <v>0.6946</v>
      </c>
      <c r="M2804">
        <f t="shared" si="533"/>
        <v>328.8</v>
      </c>
    </row>
    <row r="2805" spans="1:13" x14ac:dyDescent="0.2">
      <c r="A2805" t="s">
        <v>5205</v>
      </c>
      <c r="B2805" s="1" t="s">
        <v>4155</v>
      </c>
      <c r="C2805" t="str">
        <f t="shared" si="525"/>
        <v>bootstrap=False, criterion=squared_error, max_depth=20, max_features=1.0, min_samples_split=10, n_estimators=200</v>
      </c>
      <c r="D2805" t="str">
        <f t="shared" si="526"/>
        <v>False</v>
      </c>
      <c r="E2805" t="str">
        <f t="shared" si="527"/>
        <v>squared_error</v>
      </c>
      <c r="F2805">
        <f t="shared" si="528"/>
        <v>20</v>
      </c>
      <c r="G2805" t="str">
        <f t="shared" si="536"/>
        <v>1.0</v>
      </c>
      <c r="H2805" t="str">
        <f t="shared" si="536"/>
        <v>10</v>
      </c>
      <c r="I2805" t="str">
        <f t="shared" si="529"/>
        <v>200</v>
      </c>
      <c r="J2805">
        <f t="shared" si="530"/>
        <v>0.72199999999999998</v>
      </c>
      <c r="K2805">
        <f t="shared" si="531"/>
        <v>294</v>
      </c>
      <c r="L2805">
        <f t="shared" si="532"/>
        <v>0.6946</v>
      </c>
      <c r="M2805">
        <f t="shared" si="533"/>
        <v>328.8</v>
      </c>
    </row>
    <row r="2806" spans="1:13" x14ac:dyDescent="0.2">
      <c r="A2806" t="s">
        <v>5205</v>
      </c>
      <c r="B2806" s="1" t="s">
        <v>4165</v>
      </c>
      <c r="C2806" t="str">
        <f t="shared" si="525"/>
        <v>bootstrap=False, criterion=squared_error, max_depth=20, max_features=1.0, min_samples_split=10, n_estimators=200</v>
      </c>
      <c r="D2806" t="str">
        <f t="shared" si="526"/>
        <v>False</v>
      </c>
      <c r="E2806" t="str">
        <f t="shared" si="527"/>
        <v>squared_error</v>
      </c>
      <c r="F2806">
        <f t="shared" si="528"/>
        <v>20</v>
      </c>
      <c r="G2806" t="str">
        <f t="shared" si="536"/>
        <v>1.0</v>
      </c>
      <c r="H2806" t="str">
        <f t="shared" si="536"/>
        <v>10</v>
      </c>
      <c r="I2806" t="str">
        <f t="shared" si="529"/>
        <v>200</v>
      </c>
      <c r="J2806">
        <f t="shared" si="530"/>
        <v>0.69299999999999995</v>
      </c>
      <c r="K2806">
        <f t="shared" si="531"/>
        <v>342</v>
      </c>
      <c r="L2806">
        <f t="shared" si="532"/>
        <v>0.6946</v>
      </c>
      <c r="M2806">
        <f t="shared" si="533"/>
        <v>328.8</v>
      </c>
    </row>
    <row r="2807" spans="1:13" x14ac:dyDescent="0.2">
      <c r="A2807" t="s">
        <v>5205</v>
      </c>
      <c r="B2807" s="1" t="s">
        <v>4111</v>
      </c>
      <c r="C2807" t="str">
        <f t="shared" si="525"/>
        <v>bootstrap=False, criterion=squared_error, max_depth=20, max_features=1.0, min_samples_split=10, n_estimators=100</v>
      </c>
      <c r="D2807" t="str">
        <f t="shared" si="526"/>
        <v>False</v>
      </c>
      <c r="E2807" t="str">
        <f t="shared" si="527"/>
        <v>squared_error</v>
      </c>
      <c r="F2807">
        <f t="shared" si="528"/>
        <v>20</v>
      </c>
      <c r="G2807" t="str">
        <f t="shared" si="536"/>
        <v>1.0</v>
      </c>
      <c r="H2807" t="str">
        <f t="shared" si="536"/>
        <v>10</v>
      </c>
      <c r="I2807" t="str">
        <f t="shared" si="529"/>
        <v>100</v>
      </c>
      <c r="J2807">
        <f t="shared" si="530"/>
        <v>0.63600000000000001</v>
      </c>
      <c r="K2807">
        <f t="shared" si="531"/>
        <v>168</v>
      </c>
      <c r="L2807">
        <f t="shared" si="532"/>
        <v>0.69420000000000004</v>
      </c>
      <c r="M2807">
        <f t="shared" si="533"/>
        <v>168</v>
      </c>
    </row>
    <row r="2808" spans="1:13" x14ac:dyDescent="0.2">
      <c r="A2808" t="s">
        <v>5205</v>
      </c>
      <c r="B2808" s="1" t="s">
        <v>4112</v>
      </c>
      <c r="C2808" t="str">
        <f t="shared" si="525"/>
        <v>bootstrap=False, criterion=squared_error, max_depth=20, max_features=1.0, min_samples_split=10, n_estimators=100</v>
      </c>
      <c r="D2808" t="str">
        <f t="shared" si="526"/>
        <v>False</v>
      </c>
      <c r="E2808" t="str">
        <f t="shared" si="527"/>
        <v>squared_error</v>
      </c>
      <c r="F2808">
        <f t="shared" si="528"/>
        <v>20</v>
      </c>
      <c r="G2808" t="str">
        <f t="shared" si="536"/>
        <v>1.0</v>
      </c>
      <c r="H2808" t="str">
        <f t="shared" si="536"/>
        <v>10</v>
      </c>
      <c r="I2808" t="str">
        <f t="shared" si="529"/>
        <v>100</v>
      </c>
      <c r="J2808">
        <f t="shared" si="530"/>
        <v>0.71499999999999997</v>
      </c>
      <c r="K2808">
        <f t="shared" si="531"/>
        <v>174</v>
      </c>
      <c r="L2808">
        <f t="shared" si="532"/>
        <v>0.69420000000000004</v>
      </c>
      <c r="M2808">
        <f t="shared" si="533"/>
        <v>168</v>
      </c>
    </row>
    <row r="2809" spans="1:13" x14ac:dyDescent="0.2">
      <c r="A2809" t="s">
        <v>5205</v>
      </c>
      <c r="B2809" s="1" t="s">
        <v>4113</v>
      </c>
      <c r="C2809" t="str">
        <f t="shared" si="525"/>
        <v>bootstrap=False, criterion=squared_error, max_depth=20, max_features=1.0, min_samples_split=10, n_estimators=100</v>
      </c>
      <c r="D2809" t="str">
        <f t="shared" si="526"/>
        <v>False</v>
      </c>
      <c r="E2809" t="str">
        <f t="shared" si="527"/>
        <v>squared_error</v>
      </c>
      <c r="F2809">
        <f t="shared" si="528"/>
        <v>20</v>
      </c>
      <c r="G2809" t="str">
        <f t="shared" si="536"/>
        <v>1.0</v>
      </c>
      <c r="H2809" t="str">
        <f t="shared" si="536"/>
        <v>10</v>
      </c>
      <c r="I2809" t="str">
        <f t="shared" si="529"/>
        <v>100</v>
      </c>
      <c r="J2809">
        <f t="shared" si="530"/>
        <v>0.70599999999999996</v>
      </c>
      <c r="K2809">
        <f t="shared" si="531"/>
        <v>174</v>
      </c>
      <c r="L2809">
        <f t="shared" si="532"/>
        <v>0.69420000000000004</v>
      </c>
      <c r="M2809">
        <f t="shared" si="533"/>
        <v>168</v>
      </c>
    </row>
    <row r="2810" spans="1:13" x14ac:dyDescent="0.2">
      <c r="A2810" t="s">
        <v>5205</v>
      </c>
      <c r="B2810" s="1" t="s">
        <v>4114</v>
      </c>
      <c r="C2810" t="str">
        <f t="shared" si="525"/>
        <v>bootstrap=False, criterion=squared_error, max_depth=20, max_features=1.0, min_samples_split=10, n_estimators=100</v>
      </c>
      <c r="D2810" t="str">
        <f t="shared" si="526"/>
        <v>False</v>
      </c>
      <c r="E2810" t="str">
        <f t="shared" si="527"/>
        <v>squared_error</v>
      </c>
      <c r="F2810">
        <f t="shared" si="528"/>
        <v>20</v>
      </c>
      <c r="G2810" t="str">
        <f t="shared" si="536"/>
        <v>1.0</v>
      </c>
      <c r="H2810" t="str">
        <f t="shared" si="536"/>
        <v>10</v>
      </c>
      <c r="I2810" t="str">
        <f t="shared" si="529"/>
        <v>100</v>
      </c>
      <c r="J2810">
        <f t="shared" si="530"/>
        <v>0.72099999999999997</v>
      </c>
      <c r="K2810">
        <f t="shared" si="531"/>
        <v>150</v>
      </c>
      <c r="L2810">
        <f t="shared" si="532"/>
        <v>0.69420000000000004</v>
      </c>
      <c r="M2810">
        <f t="shared" si="533"/>
        <v>168</v>
      </c>
    </row>
    <row r="2811" spans="1:13" x14ac:dyDescent="0.2">
      <c r="A2811" t="s">
        <v>5205</v>
      </c>
      <c r="B2811" s="1" t="s">
        <v>4115</v>
      </c>
      <c r="C2811" t="str">
        <f t="shared" si="525"/>
        <v>bootstrap=False, criterion=squared_error, max_depth=20, max_features=1.0, min_samples_split=10, n_estimators=100</v>
      </c>
      <c r="D2811" t="str">
        <f t="shared" si="526"/>
        <v>False</v>
      </c>
      <c r="E2811" t="str">
        <f t="shared" si="527"/>
        <v>squared_error</v>
      </c>
      <c r="F2811">
        <f t="shared" si="528"/>
        <v>20</v>
      </c>
      <c r="G2811" t="str">
        <f t="shared" si="536"/>
        <v>1.0</v>
      </c>
      <c r="H2811" t="str">
        <f t="shared" si="536"/>
        <v>10</v>
      </c>
      <c r="I2811" t="str">
        <f t="shared" si="529"/>
        <v>100</v>
      </c>
      <c r="J2811">
        <f t="shared" si="530"/>
        <v>0.69299999999999995</v>
      </c>
      <c r="K2811">
        <f t="shared" si="531"/>
        <v>174</v>
      </c>
      <c r="L2811">
        <f t="shared" si="532"/>
        <v>0.69420000000000004</v>
      </c>
      <c r="M2811">
        <f t="shared" si="533"/>
        <v>168</v>
      </c>
    </row>
    <row r="2812" spans="1:13" x14ac:dyDescent="0.2">
      <c r="A2812" t="s">
        <v>5205</v>
      </c>
      <c r="B2812" s="1" t="s">
        <v>4116</v>
      </c>
      <c r="C2812" t="str">
        <f t="shared" si="525"/>
        <v>bootstrap=False, criterion=squared_error, max_depth=20, max_features=1.0, min_samples_split=10, n_estimators=150</v>
      </c>
      <c r="D2812" t="str">
        <f t="shared" si="526"/>
        <v>False</v>
      </c>
      <c r="E2812" t="str">
        <f t="shared" si="527"/>
        <v>squared_error</v>
      </c>
      <c r="F2812">
        <f t="shared" si="528"/>
        <v>20</v>
      </c>
      <c r="G2812" t="str">
        <f t="shared" si="536"/>
        <v>1.0</v>
      </c>
      <c r="H2812" t="str">
        <f t="shared" si="536"/>
        <v>10</v>
      </c>
      <c r="I2812" t="str">
        <f t="shared" si="529"/>
        <v>150</v>
      </c>
      <c r="J2812">
        <f t="shared" si="530"/>
        <v>0.71499999999999997</v>
      </c>
      <c r="K2812">
        <f t="shared" si="531"/>
        <v>258</v>
      </c>
      <c r="L2812">
        <f t="shared" si="532"/>
        <v>0.69400000000000006</v>
      </c>
      <c r="M2812">
        <f t="shared" si="533"/>
        <v>247.2</v>
      </c>
    </row>
    <row r="2813" spans="1:13" x14ac:dyDescent="0.2">
      <c r="A2813" t="s">
        <v>5205</v>
      </c>
      <c r="B2813" s="1" t="s">
        <v>4117</v>
      </c>
      <c r="C2813" t="str">
        <f t="shared" si="525"/>
        <v>bootstrap=False, criterion=squared_error, max_depth=20, max_features=1.0, min_samples_split=10, n_estimators=150</v>
      </c>
      <c r="D2813" t="str">
        <f t="shared" si="526"/>
        <v>False</v>
      </c>
      <c r="E2813" t="str">
        <f t="shared" si="527"/>
        <v>squared_error</v>
      </c>
      <c r="F2813">
        <f t="shared" si="528"/>
        <v>20</v>
      </c>
      <c r="G2813" t="str">
        <f t="shared" si="536"/>
        <v>1.0</v>
      </c>
      <c r="H2813" t="str">
        <f t="shared" si="536"/>
        <v>10</v>
      </c>
      <c r="I2813" t="str">
        <f t="shared" si="529"/>
        <v>150</v>
      </c>
      <c r="J2813">
        <f t="shared" si="530"/>
        <v>0.63500000000000001</v>
      </c>
      <c r="K2813">
        <f t="shared" si="531"/>
        <v>245.99999999999997</v>
      </c>
      <c r="L2813">
        <f t="shared" si="532"/>
        <v>0.69400000000000006</v>
      </c>
      <c r="M2813">
        <f t="shared" si="533"/>
        <v>247.2</v>
      </c>
    </row>
    <row r="2814" spans="1:13" x14ac:dyDescent="0.2">
      <c r="A2814" t="s">
        <v>5205</v>
      </c>
      <c r="B2814" s="1" t="s">
        <v>4118</v>
      </c>
      <c r="C2814" t="str">
        <f t="shared" si="525"/>
        <v>bootstrap=False, criterion=squared_error, max_depth=20, max_features=1.0, min_samples_split=10, n_estimators=150</v>
      </c>
      <c r="D2814" t="str">
        <f t="shared" si="526"/>
        <v>False</v>
      </c>
      <c r="E2814" t="str">
        <f t="shared" si="527"/>
        <v>squared_error</v>
      </c>
      <c r="F2814">
        <f t="shared" si="528"/>
        <v>20</v>
      </c>
      <c r="G2814" t="str">
        <f t="shared" si="536"/>
        <v>1.0</v>
      </c>
      <c r="H2814" t="str">
        <f t="shared" si="536"/>
        <v>10</v>
      </c>
      <c r="I2814" t="str">
        <f t="shared" si="529"/>
        <v>150</v>
      </c>
      <c r="J2814">
        <f t="shared" si="530"/>
        <v>0.70599999999999996</v>
      </c>
      <c r="K2814">
        <f t="shared" si="531"/>
        <v>258</v>
      </c>
      <c r="L2814">
        <f t="shared" si="532"/>
        <v>0.69400000000000006</v>
      </c>
      <c r="M2814">
        <f t="shared" si="533"/>
        <v>247.2</v>
      </c>
    </row>
    <row r="2815" spans="1:13" x14ac:dyDescent="0.2">
      <c r="A2815" t="s">
        <v>5205</v>
      </c>
      <c r="B2815" s="1" t="s">
        <v>4122</v>
      </c>
      <c r="C2815" t="str">
        <f t="shared" si="525"/>
        <v>bootstrap=False, criterion=squared_error, max_depth=20, max_features=1.0, min_samples_split=10, n_estimators=150</v>
      </c>
      <c r="D2815" t="str">
        <f t="shared" si="526"/>
        <v>False</v>
      </c>
      <c r="E2815" t="str">
        <f t="shared" si="527"/>
        <v>squared_error</v>
      </c>
      <c r="F2815">
        <f t="shared" si="528"/>
        <v>20</v>
      </c>
      <c r="G2815" t="str">
        <f t="shared" si="536"/>
        <v>1.0</v>
      </c>
      <c r="H2815" t="str">
        <f t="shared" si="536"/>
        <v>10</v>
      </c>
      <c r="I2815" t="str">
        <f t="shared" si="529"/>
        <v>150</v>
      </c>
      <c r="J2815">
        <f t="shared" si="530"/>
        <v>0.69299999999999995</v>
      </c>
      <c r="K2815">
        <f t="shared" si="531"/>
        <v>252</v>
      </c>
      <c r="L2815">
        <f t="shared" si="532"/>
        <v>0.69400000000000006</v>
      </c>
      <c r="M2815">
        <f t="shared" si="533"/>
        <v>247.2</v>
      </c>
    </row>
    <row r="2816" spans="1:13" x14ac:dyDescent="0.2">
      <c r="A2816" t="s">
        <v>5205</v>
      </c>
      <c r="B2816" s="1" t="s">
        <v>4124</v>
      </c>
      <c r="C2816" t="str">
        <f t="shared" si="525"/>
        <v>bootstrap=False, criterion=squared_error, max_depth=20, max_features=1.0, min_samples_split=10, n_estimators=150</v>
      </c>
      <c r="D2816" t="str">
        <f t="shared" si="526"/>
        <v>False</v>
      </c>
      <c r="E2816" t="str">
        <f t="shared" si="527"/>
        <v>squared_error</v>
      </c>
      <c r="F2816">
        <f t="shared" si="528"/>
        <v>20</v>
      </c>
      <c r="G2816" t="str">
        <f t="shared" si="536"/>
        <v>1.0</v>
      </c>
      <c r="H2816" t="str">
        <f t="shared" si="536"/>
        <v>10</v>
      </c>
      <c r="I2816" t="str">
        <f t="shared" si="529"/>
        <v>150</v>
      </c>
      <c r="J2816">
        <f t="shared" si="530"/>
        <v>0.72099999999999997</v>
      </c>
      <c r="K2816">
        <f t="shared" si="531"/>
        <v>222</v>
      </c>
      <c r="L2816">
        <f t="shared" si="532"/>
        <v>0.69400000000000006</v>
      </c>
      <c r="M2816">
        <f t="shared" si="533"/>
        <v>247.2</v>
      </c>
    </row>
    <row r="2817" spans="1:13" x14ac:dyDescent="0.2">
      <c r="A2817" t="s">
        <v>5205</v>
      </c>
      <c r="B2817" s="1" t="s">
        <v>4209</v>
      </c>
      <c r="C2817" t="str">
        <f t="shared" si="525"/>
        <v>bootstrap=False, criterion=squared_error, max_depth=20, max_features=1.0, min_samples_split=10, n_estimators=500</v>
      </c>
      <c r="D2817" t="str">
        <f t="shared" si="526"/>
        <v>False</v>
      </c>
      <c r="E2817" t="str">
        <f t="shared" si="527"/>
        <v>squared_error</v>
      </c>
      <c r="F2817">
        <f t="shared" si="528"/>
        <v>20</v>
      </c>
      <c r="G2817" t="str">
        <f t="shared" si="536"/>
        <v>1.0</v>
      </c>
      <c r="H2817" t="str">
        <f t="shared" si="536"/>
        <v>10</v>
      </c>
      <c r="I2817" t="str">
        <f t="shared" si="529"/>
        <v>500</v>
      </c>
      <c r="J2817">
        <f t="shared" si="530"/>
        <v>0.71499999999999997</v>
      </c>
      <c r="K2817">
        <f t="shared" si="531"/>
        <v>846</v>
      </c>
      <c r="L2817">
        <f t="shared" si="532"/>
        <v>0.69379999999999997</v>
      </c>
      <c r="M2817">
        <f t="shared" si="533"/>
        <v>814.8</v>
      </c>
    </row>
    <row r="2818" spans="1:13" x14ac:dyDescent="0.2">
      <c r="A2818" t="s">
        <v>5205</v>
      </c>
      <c r="B2818" s="1" t="s">
        <v>4215</v>
      </c>
      <c r="C2818" t="str">
        <f t="shared" ref="C2818:C2821" si="537">MID($B2818,FIND(D$1,$B2818,1),FIND(J$1,$B2818,1)-17)</f>
        <v>bootstrap=False, criterion=squared_error, max_depth=20, max_features=1.0, min_samples_split=10, n_estimators=500</v>
      </c>
      <c r="D2818" t="str">
        <f t="shared" ref="D2818:D2821" si="538">MID($B2818,FIND(D$1,$B2818,1)+LEN(D$1),FIND(E$1,$B2818,1)-(FIND(D$1,$B2818,1)+LEN(D$1))-2)</f>
        <v>False</v>
      </c>
      <c r="E2818" t="str">
        <f t="shared" ref="E2818:E2821" si="539">MID($B2818,FIND(E$1,$B2818,1)+LEN(E$1)+1,FIND(F$1,$B2818,1)-(FIND(E$1,$B2818,1)+LEN(E$1))-3)</f>
        <v>squared_error</v>
      </c>
      <c r="F2818">
        <f t="shared" ref="F2818:F2821" si="540">IFERROR(MID($B2818,FIND(F$1,$B2818,1)+LEN(F$1)+1,FIND(G$1,$B2818,1)-(FIND(F$1,$B2818,1)+LEN(F$1))-3)+0,0)</f>
        <v>20</v>
      </c>
      <c r="G2818" t="str">
        <f t="shared" si="536"/>
        <v>1.0</v>
      </c>
      <c r="H2818" t="str">
        <f t="shared" si="536"/>
        <v>10</v>
      </c>
      <c r="I2818" t="str">
        <f t="shared" ref="I2818:I2821" si="541">MID($B2818,FIND(I$1,$B2818,1)+LEN(I$1)+1,FIND(J$1,$B2818,1)-(FIND(I$1,$B2818,1)+LEN(I$1))-4)</f>
        <v>500</v>
      </c>
      <c r="J2818">
        <f t="shared" ref="J2818:J2821" si="542">MID($B2818,FIND(J$1,$B2818,1)+LEN(J$1)+1,FIND(K$1,$B2818,1)-(FIND(J$1,$B2818,1)+LEN(J$1))-2)+0</f>
        <v>0.63500000000000001</v>
      </c>
      <c r="K2818">
        <f t="shared" si="531"/>
        <v>816</v>
      </c>
      <c r="L2818">
        <f t="shared" ref="L2818:L2881" si="543">AVERAGEIFS(J:J,$C:$C,$C2818)</f>
        <v>0.69379999999999997</v>
      </c>
      <c r="M2818">
        <f t="shared" ref="M2818:M2881" si="544">AVERAGEIFS(K:K,$C:$C,$C2818)</f>
        <v>814.8</v>
      </c>
    </row>
    <row r="2819" spans="1:13" x14ac:dyDescent="0.2">
      <c r="A2819" t="s">
        <v>5205</v>
      </c>
      <c r="B2819" s="1" t="s">
        <v>4219</v>
      </c>
      <c r="C2819" t="str">
        <f t="shared" si="537"/>
        <v>bootstrap=False, criterion=squared_error, max_depth=20, max_features=1.0, min_samples_split=10, n_estimators=500</v>
      </c>
      <c r="D2819" t="str">
        <f t="shared" si="538"/>
        <v>False</v>
      </c>
      <c r="E2819" t="str">
        <f t="shared" si="539"/>
        <v>squared_error</v>
      </c>
      <c r="F2819">
        <f t="shared" si="540"/>
        <v>20</v>
      </c>
      <c r="G2819" t="str">
        <f t="shared" si="536"/>
        <v>1.0</v>
      </c>
      <c r="H2819" t="str">
        <f t="shared" si="536"/>
        <v>10</v>
      </c>
      <c r="I2819" t="str">
        <f t="shared" si="541"/>
        <v>500</v>
      </c>
      <c r="J2819">
        <f t="shared" si="542"/>
        <v>0.70599999999999996</v>
      </c>
      <c r="K2819">
        <f t="shared" si="531"/>
        <v>840</v>
      </c>
      <c r="L2819">
        <f t="shared" si="543"/>
        <v>0.69379999999999997</v>
      </c>
      <c r="M2819">
        <f t="shared" si="544"/>
        <v>814.8</v>
      </c>
    </row>
    <row r="2820" spans="1:13" x14ac:dyDescent="0.2">
      <c r="A2820" t="s">
        <v>5205</v>
      </c>
      <c r="B2820" s="1" t="s">
        <v>4222</v>
      </c>
      <c r="C2820" t="str">
        <f t="shared" si="537"/>
        <v>bootstrap=False, criterion=squared_error, max_depth=20, max_features=1.0, min_samples_split=10, n_estimators=500</v>
      </c>
      <c r="D2820" t="str">
        <f t="shared" si="538"/>
        <v>False</v>
      </c>
      <c r="E2820" t="str">
        <f t="shared" si="539"/>
        <v>squared_error</v>
      </c>
      <c r="F2820">
        <f t="shared" si="540"/>
        <v>20</v>
      </c>
      <c r="G2820" t="str">
        <f t="shared" si="536"/>
        <v>1.0</v>
      </c>
      <c r="H2820" t="str">
        <f t="shared" si="536"/>
        <v>10</v>
      </c>
      <c r="I2820" t="str">
        <f t="shared" si="541"/>
        <v>500</v>
      </c>
      <c r="J2820">
        <f t="shared" si="542"/>
        <v>0.72</v>
      </c>
      <c r="K2820">
        <f t="shared" si="531"/>
        <v>726</v>
      </c>
      <c r="L2820">
        <f t="shared" si="543"/>
        <v>0.69379999999999997</v>
      </c>
      <c r="M2820">
        <f t="shared" si="544"/>
        <v>814.8</v>
      </c>
    </row>
    <row r="2821" spans="1:13" x14ac:dyDescent="0.2">
      <c r="A2821" t="s">
        <v>5205</v>
      </c>
      <c r="B2821" s="1" t="s">
        <v>4233</v>
      </c>
      <c r="C2821" t="str">
        <f t="shared" si="537"/>
        <v>bootstrap=False, criterion=squared_error, max_depth=20, max_features=1.0, min_samples_split=10, n_estimators=500</v>
      </c>
      <c r="D2821" t="str">
        <f t="shared" si="538"/>
        <v>False</v>
      </c>
      <c r="E2821" t="str">
        <f t="shared" si="539"/>
        <v>squared_error</v>
      </c>
      <c r="F2821">
        <f t="shared" si="540"/>
        <v>20</v>
      </c>
      <c r="G2821" t="str">
        <f t="shared" si="536"/>
        <v>1.0</v>
      </c>
      <c r="H2821" t="str">
        <f t="shared" si="536"/>
        <v>10</v>
      </c>
      <c r="I2821" t="str">
        <f t="shared" si="541"/>
        <v>500</v>
      </c>
      <c r="J2821">
        <f t="shared" si="542"/>
        <v>0.69299999999999995</v>
      </c>
      <c r="K2821">
        <f t="shared" si="531"/>
        <v>846</v>
      </c>
      <c r="L2821">
        <f t="shared" si="543"/>
        <v>0.69379999999999997</v>
      </c>
      <c r="M2821">
        <f t="shared" si="544"/>
        <v>814.8</v>
      </c>
    </row>
    <row r="2822" spans="1:13" x14ac:dyDescent="0.2">
      <c r="A2822" t="s">
        <v>5205</v>
      </c>
      <c r="B2822" s="1" t="s">
        <v>2401</v>
      </c>
      <c r="C2822" t="str">
        <f t="shared" ref="C2822:C2853" si="545">MID($B2822,FIND(D$1,$B2822,1),FIND(J$1,$B2822,1)-17)</f>
        <v>bootstrap=True, criterion=squared_error, max_depth=20, max_features=auto, min_samples_split=2, n_estimators=100</v>
      </c>
      <c r="D2822" t="str">
        <f t="shared" ref="D2822:D2853" si="546">MID($B2822,FIND(D$1,$B2822,1)+LEN(D$1),FIND(E$1,$B2822,1)-(FIND(D$1,$B2822,1)+LEN(D$1))-2)</f>
        <v>True</v>
      </c>
      <c r="E2822" t="str">
        <f t="shared" ref="E2822:E2853" si="547">MID($B2822,FIND(E$1,$B2822,1)+LEN(E$1)+1,FIND(F$1,$B2822,1)-(FIND(E$1,$B2822,1)+LEN(E$1))-3)</f>
        <v>squared_error</v>
      </c>
      <c r="F2822">
        <f t="shared" ref="F2822:F2853" si="548">IFERROR(MID($B2822,FIND(F$1,$B2822,1)+LEN(F$1)+1,FIND(G$1,$B2822,1)-(FIND(F$1,$B2822,1)+LEN(F$1))-3)+0,0)</f>
        <v>20</v>
      </c>
      <c r="G2822" t="str">
        <f t="shared" ref="G2822:H2841" si="549">MID($B2822,FIND(G$1,$B2822,1)+LEN(G$1)+1,FIND(H$1,$B2822,1)-(FIND(G$1,$B2822,1)+LEN(G$1))-3)</f>
        <v>auto</v>
      </c>
      <c r="H2822" t="str">
        <f t="shared" si="549"/>
        <v>2</v>
      </c>
      <c r="I2822" t="str">
        <f t="shared" ref="I2822:I2853" si="550">MID($B2822,FIND(I$1,$B2822,1)+LEN(I$1)+1,FIND(J$1,$B2822,1)-(FIND(I$1,$B2822,1)+LEN(I$1))-4)</f>
        <v>100</v>
      </c>
      <c r="J2822" t="e">
        <f t="shared" ref="J2822:J2853" si="551">MID($B2822,FIND(J$1,$B2822,1)+LEN(J$1)+1,FIND(K$1,$B2822,1)-(FIND(J$1,$B2822,1)+LEN(J$1))-2)+0</f>
        <v>#VALUE!</v>
      </c>
      <c r="K2822">
        <f t="shared" ref="K2822:K2881" si="552">IF(RIGHT(B2822,1)="n",60*MID(RIGHT(B2822,7),1,4),MID(RIGHT(B2822,5),1,4))+0</f>
        <v>0</v>
      </c>
      <c r="L2822" t="e">
        <f t="shared" si="543"/>
        <v>#VALUE!</v>
      </c>
      <c r="M2822">
        <f t="shared" si="544"/>
        <v>0</v>
      </c>
    </row>
    <row r="2823" spans="1:13" x14ac:dyDescent="0.2">
      <c r="A2823" t="s">
        <v>5205</v>
      </c>
      <c r="B2823" s="1" t="s">
        <v>2402</v>
      </c>
      <c r="C2823" t="str">
        <f t="shared" si="545"/>
        <v>bootstrap=True, criterion=squared_error, max_depth=20, max_features=auto, min_samples_split=2, n_estimators=100</v>
      </c>
      <c r="D2823" t="str">
        <f t="shared" si="546"/>
        <v>True</v>
      </c>
      <c r="E2823" t="str">
        <f t="shared" si="547"/>
        <v>squared_error</v>
      </c>
      <c r="F2823">
        <f t="shared" si="548"/>
        <v>20</v>
      </c>
      <c r="G2823" t="str">
        <f t="shared" si="549"/>
        <v>auto</v>
      </c>
      <c r="H2823" t="str">
        <f t="shared" si="549"/>
        <v>2</v>
      </c>
      <c r="I2823" t="str">
        <f t="shared" si="550"/>
        <v>100</v>
      </c>
      <c r="J2823" t="e">
        <f t="shared" si="551"/>
        <v>#VALUE!</v>
      </c>
      <c r="K2823">
        <f t="shared" si="552"/>
        <v>0</v>
      </c>
      <c r="L2823" t="e">
        <f t="shared" si="543"/>
        <v>#VALUE!</v>
      </c>
      <c r="M2823">
        <f t="shared" si="544"/>
        <v>0</v>
      </c>
    </row>
    <row r="2824" spans="1:13" x14ac:dyDescent="0.2">
      <c r="A2824" t="s">
        <v>5205</v>
      </c>
      <c r="B2824" s="1" t="s">
        <v>2403</v>
      </c>
      <c r="C2824" t="str">
        <f t="shared" si="545"/>
        <v>bootstrap=True, criterion=squared_error, max_depth=20, max_features=auto, min_samples_split=2, n_estimators=100</v>
      </c>
      <c r="D2824" t="str">
        <f t="shared" si="546"/>
        <v>True</v>
      </c>
      <c r="E2824" t="str">
        <f t="shared" si="547"/>
        <v>squared_error</v>
      </c>
      <c r="F2824">
        <f t="shared" si="548"/>
        <v>20</v>
      </c>
      <c r="G2824" t="str">
        <f t="shared" si="549"/>
        <v>auto</v>
      </c>
      <c r="H2824" t="str">
        <f t="shared" si="549"/>
        <v>2</v>
      </c>
      <c r="I2824" t="str">
        <f t="shared" si="550"/>
        <v>100</v>
      </c>
      <c r="J2824" t="e">
        <f t="shared" si="551"/>
        <v>#VALUE!</v>
      </c>
      <c r="K2824">
        <f t="shared" si="552"/>
        <v>0</v>
      </c>
      <c r="L2824" t="e">
        <f t="shared" si="543"/>
        <v>#VALUE!</v>
      </c>
      <c r="M2824">
        <f t="shared" si="544"/>
        <v>0</v>
      </c>
    </row>
    <row r="2825" spans="1:13" x14ac:dyDescent="0.2">
      <c r="A2825" t="s">
        <v>5205</v>
      </c>
      <c r="B2825" s="1" t="s">
        <v>4</v>
      </c>
      <c r="C2825" t="str">
        <f t="shared" si="545"/>
        <v>bootstrap=True, criterion=squared_error, max_depth=20, max_features=auto, min_samples_split=2, n_estimators=100</v>
      </c>
      <c r="D2825" t="str">
        <f t="shared" si="546"/>
        <v>True</v>
      </c>
      <c r="E2825" t="str">
        <f t="shared" si="547"/>
        <v>squared_error</v>
      </c>
      <c r="F2825">
        <f t="shared" si="548"/>
        <v>20</v>
      </c>
      <c r="G2825" t="str">
        <f t="shared" si="549"/>
        <v>auto</v>
      </c>
      <c r="H2825" t="str">
        <f t="shared" si="549"/>
        <v>2</v>
      </c>
      <c r="I2825" t="str">
        <f t="shared" si="550"/>
        <v>100</v>
      </c>
      <c r="J2825" t="e">
        <f t="shared" si="551"/>
        <v>#VALUE!</v>
      </c>
      <c r="K2825">
        <f t="shared" si="552"/>
        <v>0</v>
      </c>
      <c r="L2825" t="e">
        <f t="shared" si="543"/>
        <v>#VALUE!</v>
      </c>
      <c r="M2825">
        <f t="shared" si="544"/>
        <v>0</v>
      </c>
    </row>
    <row r="2826" spans="1:13" x14ac:dyDescent="0.2">
      <c r="A2826" t="s">
        <v>5205</v>
      </c>
      <c r="B2826" s="1" t="s">
        <v>2404</v>
      </c>
      <c r="C2826" t="str">
        <f t="shared" si="545"/>
        <v>bootstrap=True, criterion=squared_error, max_depth=20, max_features=auto, min_samples_split=2, n_estimators=150</v>
      </c>
      <c r="D2826" t="str">
        <f t="shared" si="546"/>
        <v>True</v>
      </c>
      <c r="E2826" t="str">
        <f t="shared" si="547"/>
        <v>squared_error</v>
      </c>
      <c r="F2826">
        <f t="shared" si="548"/>
        <v>20</v>
      </c>
      <c r="G2826" t="str">
        <f t="shared" si="549"/>
        <v>auto</v>
      </c>
      <c r="H2826" t="str">
        <f t="shared" si="549"/>
        <v>2</v>
      </c>
      <c r="I2826" t="str">
        <f t="shared" si="550"/>
        <v>150</v>
      </c>
      <c r="J2826" t="e">
        <f t="shared" si="551"/>
        <v>#VALUE!</v>
      </c>
      <c r="K2826">
        <f t="shared" si="552"/>
        <v>0</v>
      </c>
      <c r="L2826" t="e">
        <f t="shared" si="543"/>
        <v>#VALUE!</v>
      </c>
      <c r="M2826">
        <f t="shared" si="544"/>
        <v>0</v>
      </c>
    </row>
    <row r="2827" spans="1:13" x14ac:dyDescent="0.2">
      <c r="A2827" t="s">
        <v>5205</v>
      </c>
      <c r="B2827" s="1" t="s">
        <v>2405</v>
      </c>
      <c r="C2827" t="str">
        <f t="shared" si="545"/>
        <v>bootstrap=True, criterion=squared_error, max_depth=20, max_features=auto, min_samples_split=2, n_estimators=100</v>
      </c>
      <c r="D2827" t="str">
        <f t="shared" si="546"/>
        <v>True</v>
      </c>
      <c r="E2827" t="str">
        <f t="shared" si="547"/>
        <v>squared_error</v>
      </c>
      <c r="F2827">
        <f t="shared" si="548"/>
        <v>20</v>
      </c>
      <c r="G2827" t="str">
        <f t="shared" si="549"/>
        <v>auto</v>
      </c>
      <c r="H2827" t="str">
        <f t="shared" si="549"/>
        <v>2</v>
      </c>
      <c r="I2827" t="str">
        <f t="shared" si="550"/>
        <v>100</v>
      </c>
      <c r="J2827" t="e">
        <f t="shared" si="551"/>
        <v>#VALUE!</v>
      </c>
      <c r="K2827">
        <f t="shared" si="552"/>
        <v>0</v>
      </c>
      <c r="L2827" t="e">
        <f t="shared" si="543"/>
        <v>#VALUE!</v>
      </c>
      <c r="M2827">
        <f t="shared" si="544"/>
        <v>0</v>
      </c>
    </row>
    <row r="2828" spans="1:13" x14ac:dyDescent="0.2">
      <c r="A2828" t="s">
        <v>5205</v>
      </c>
      <c r="B2828" s="1" t="s">
        <v>2406</v>
      </c>
      <c r="C2828" t="str">
        <f t="shared" si="545"/>
        <v>bootstrap=True, criterion=squared_error, max_depth=20, max_features=auto, min_samples_split=2, n_estimators=150</v>
      </c>
      <c r="D2828" t="str">
        <f t="shared" si="546"/>
        <v>True</v>
      </c>
      <c r="E2828" t="str">
        <f t="shared" si="547"/>
        <v>squared_error</v>
      </c>
      <c r="F2828">
        <f t="shared" si="548"/>
        <v>20</v>
      </c>
      <c r="G2828" t="str">
        <f t="shared" si="549"/>
        <v>auto</v>
      </c>
      <c r="H2828" t="str">
        <f t="shared" si="549"/>
        <v>2</v>
      </c>
      <c r="I2828" t="str">
        <f t="shared" si="550"/>
        <v>150</v>
      </c>
      <c r="J2828" t="e">
        <f t="shared" si="551"/>
        <v>#VALUE!</v>
      </c>
      <c r="K2828">
        <f t="shared" si="552"/>
        <v>0</v>
      </c>
      <c r="L2828" t="e">
        <f t="shared" si="543"/>
        <v>#VALUE!</v>
      </c>
      <c r="M2828">
        <f t="shared" si="544"/>
        <v>0</v>
      </c>
    </row>
    <row r="2829" spans="1:13" x14ac:dyDescent="0.2">
      <c r="A2829" t="s">
        <v>5205</v>
      </c>
      <c r="B2829" s="1" t="s">
        <v>2407</v>
      </c>
      <c r="C2829" t="str">
        <f t="shared" si="545"/>
        <v>bootstrap=True, criterion=squared_error, max_depth=20, max_features=auto, min_samples_split=2, n_estimators=150</v>
      </c>
      <c r="D2829" t="str">
        <f t="shared" si="546"/>
        <v>True</v>
      </c>
      <c r="E2829" t="str">
        <f t="shared" si="547"/>
        <v>squared_error</v>
      </c>
      <c r="F2829">
        <f t="shared" si="548"/>
        <v>20</v>
      </c>
      <c r="G2829" t="str">
        <f t="shared" si="549"/>
        <v>auto</v>
      </c>
      <c r="H2829" t="str">
        <f t="shared" si="549"/>
        <v>2</v>
      </c>
      <c r="I2829" t="str">
        <f t="shared" si="550"/>
        <v>150</v>
      </c>
      <c r="J2829" t="e">
        <f t="shared" si="551"/>
        <v>#VALUE!</v>
      </c>
      <c r="K2829">
        <f t="shared" si="552"/>
        <v>0</v>
      </c>
      <c r="L2829" t="e">
        <f t="shared" si="543"/>
        <v>#VALUE!</v>
      </c>
      <c r="M2829">
        <f t="shared" si="544"/>
        <v>0</v>
      </c>
    </row>
    <row r="2830" spans="1:13" x14ac:dyDescent="0.2">
      <c r="A2830" t="s">
        <v>5205</v>
      </c>
      <c r="B2830" s="1" t="s">
        <v>2408</v>
      </c>
      <c r="C2830" t="str">
        <f t="shared" si="545"/>
        <v>bootstrap=True, criterion=squared_error, max_depth=20, max_features=auto, min_samples_split=2, n_estimators=150</v>
      </c>
      <c r="D2830" t="str">
        <f t="shared" si="546"/>
        <v>True</v>
      </c>
      <c r="E2830" t="str">
        <f t="shared" si="547"/>
        <v>squared_error</v>
      </c>
      <c r="F2830">
        <f t="shared" si="548"/>
        <v>20</v>
      </c>
      <c r="G2830" t="str">
        <f t="shared" si="549"/>
        <v>auto</v>
      </c>
      <c r="H2830" t="str">
        <f t="shared" si="549"/>
        <v>2</v>
      </c>
      <c r="I2830" t="str">
        <f t="shared" si="550"/>
        <v>150</v>
      </c>
      <c r="J2830" t="e">
        <f t="shared" si="551"/>
        <v>#VALUE!</v>
      </c>
      <c r="K2830">
        <f t="shared" si="552"/>
        <v>0</v>
      </c>
      <c r="L2830" t="e">
        <f t="shared" si="543"/>
        <v>#VALUE!</v>
      </c>
      <c r="M2830">
        <f t="shared" si="544"/>
        <v>0</v>
      </c>
    </row>
    <row r="2831" spans="1:13" x14ac:dyDescent="0.2">
      <c r="A2831" t="s">
        <v>5205</v>
      </c>
      <c r="B2831" s="1" t="s">
        <v>2409</v>
      </c>
      <c r="C2831" t="str">
        <f t="shared" si="545"/>
        <v>bootstrap=True, criterion=squared_error, max_depth=20, max_features=auto, min_samples_split=2, n_estimators=200</v>
      </c>
      <c r="D2831" t="str">
        <f t="shared" si="546"/>
        <v>True</v>
      </c>
      <c r="E2831" t="str">
        <f t="shared" si="547"/>
        <v>squared_error</v>
      </c>
      <c r="F2831">
        <f t="shared" si="548"/>
        <v>20</v>
      </c>
      <c r="G2831" t="str">
        <f t="shared" si="549"/>
        <v>auto</v>
      </c>
      <c r="H2831" t="str">
        <f t="shared" si="549"/>
        <v>2</v>
      </c>
      <c r="I2831" t="str">
        <f t="shared" si="550"/>
        <v>200</v>
      </c>
      <c r="J2831" t="e">
        <f t="shared" si="551"/>
        <v>#VALUE!</v>
      </c>
      <c r="K2831">
        <f t="shared" si="552"/>
        <v>0</v>
      </c>
      <c r="L2831" t="e">
        <f t="shared" si="543"/>
        <v>#VALUE!</v>
      </c>
      <c r="M2831">
        <f t="shared" si="544"/>
        <v>0</v>
      </c>
    </row>
    <row r="2832" spans="1:13" x14ac:dyDescent="0.2">
      <c r="A2832" t="s">
        <v>5205</v>
      </c>
      <c r="B2832" s="1" t="s">
        <v>13</v>
      </c>
      <c r="C2832" t="str">
        <f t="shared" si="545"/>
        <v>bootstrap=True, criterion=squared_error, max_depth=20, max_features=auto, min_samples_split=2, n_estimators=150</v>
      </c>
      <c r="D2832" t="str">
        <f t="shared" si="546"/>
        <v>True</v>
      </c>
      <c r="E2832" t="str">
        <f t="shared" si="547"/>
        <v>squared_error</v>
      </c>
      <c r="F2832">
        <f t="shared" si="548"/>
        <v>20</v>
      </c>
      <c r="G2832" t="str">
        <f t="shared" si="549"/>
        <v>auto</v>
      </c>
      <c r="H2832" t="str">
        <f t="shared" si="549"/>
        <v>2</v>
      </c>
      <c r="I2832" t="str">
        <f t="shared" si="550"/>
        <v>150</v>
      </c>
      <c r="J2832" t="e">
        <f t="shared" si="551"/>
        <v>#VALUE!</v>
      </c>
      <c r="K2832">
        <f t="shared" si="552"/>
        <v>0</v>
      </c>
      <c r="L2832" t="e">
        <f t="shared" si="543"/>
        <v>#VALUE!</v>
      </c>
      <c r="M2832">
        <f t="shared" si="544"/>
        <v>0</v>
      </c>
    </row>
    <row r="2833" spans="1:13" x14ac:dyDescent="0.2">
      <c r="A2833" t="s">
        <v>5205</v>
      </c>
      <c r="B2833" s="1" t="s">
        <v>2410</v>
      </c>
      <c r="C2833" t="str">
        <f t="shared" si="545"/>
        <v>bootstrap=True, criterion=squared_error, max_depth=20, max_features=auto, min_samples_split=2, n_estimators=200</v>
      </c>
      <c r="D2833" t="str">
        <f t="shared" si="546"/>
        <v>True</v>
      </c>
      <c r="E2833" t="str">
        <f t="shared" si="547"/>
        <v>squared_error</v>
      </c>
      <c r="F2833">
        <f t="shared" si="548"/>
        <v>20</v>
      </c>
      <c r="G2833" t="str">
        <f t="shared" si="549"/>
        <v>auto</v>
      </c>
      <c r="H2833" t="str">
        <f t="shared" si="549"/>
        <v>2</v>
      </c>
      <c r="I2833" t="str">
        <f t="shared" si="550"/>
        <v>200</v>
      </c>
      <c r="J2833" t="e">
        <f t="shared" si="551"/>
        <v>#VALUE!</v>
      </c>
      <c r="K2833">
        <f t="shared" si="552"/>
        <v>0</v>
      </c>
      <c r="L2833" t="e">
        <f t="shared" si="543"/>
        <v>#VALUE!</v>
      </c>
      <c r="M2833">
        <f t="shared" si="544"/>
        <v>0</v>
      </c>
    </row>
    <row r="2834" spans="1:13" x14ac:dyDescent="0.2">
      <c r="A2834" t="s">
        <v>5205</v>
      </c>
      <c r="B2834" s="1" t="s">
        <v>11</v>
      </c>
      <c r="C2834" t="str">
        <f t="shared" si="545"/>
        <v>bootstrap=True, criterion=squared_error, max_depth=20, max_features=auto, min_samples_split=2, n_estimators=200</v>
      </c>
      <c r="D2834" t="str">
        <f t="shared" si="546"/>
        <v>True</v>
      </c>
      <c r="E2834" t="str">
        <f t="shared" si="547"/>
        <v>squared_error</v>
      </c>
      <c r="F2834">
        <f t="shared" si="548"/>
        <v>20</v>
      </c>
      <c r="G2834" t="str">
        <f t="shared" si="549"/>
        <v>auto</v>
      </c>
      <c r="H2834" t="str">
        <f t="shared" si="549"/>
        <v>2</v>
      </c>
      <c r="I2834" t="str">
        <f t="shared" si="550"/>
        <v>200</v>
      </c>
      <c r="J2834" t="e">
        <f t="shared" si="551"/>
        <v>#VALUE!</v>
      </c>
      <c r="K2834">
        <f t="shared" si="552"/>
        <v>0</v>
      </c>
      <c r="L2834" t="e">
        <f t="shared" si="543"/>
        <v>#VALUE!</v>
      </c>
      <c r="M2834">
        <f t="shared" si="544"/>
        <v>0</v>
      </c>
    </row>
    <row r="2835" spans="1:13" x14ac:dyDescent="0.2">
      <c r="A2835" t="s">
        <v>5205</v>
      </c>
      <c r="B2835" s="1" t="s">
        <v>12</v>
      </c>
      <c r="C2835" t="str">
        <f t="shared" si="545"/>
        <v>bootstrap=True, criterion=squared_error, max_depth=20, max_features=auto, min_samples_split=2, n_estimators=200</v>
      </c>
      <c r="D2835" t="str">
        <f t="shared" si="546"/>
        <v>True</v>
      </c>
      <c r="E2835" t="str">
        <f t="shared" si="547"/>
        <v>squared_error</v>
      </c>
      <c r="F2835">
        <f t="shared" si="548"/>
        <v>20</v>
      </c>
      <c r="G2835" t="str">
        <f t="shared" si="549"/>
        <v>auto</v>
      </c>
      <c r="H2835" t="str">
        <f t="shared" si="549"/>
        <v>2</v>
      </c>
      <c r="I2835" t="str">
        <f t="shared" si="550"/>
        <v>200</v>
      </c>
      <c r="J2835" t="e">
        <f t="shared" si="551"/>
        <v>#VALUE!</v>
      </c>
      <c r="K2835">
        <f t="shared" si="552"/>
        <v>0</v>
      </c>
      <c r="L2835" t="e">
        <f t="shared" si="543"/>
        <v>#VALUE!</v>
      </c>
      <c r="M2835">
        <f t="shared" si="544"/>
        <v>0</v>
      </c>
    </row>
    <row r="2836" spans="1:13" x14ac:dyDescent="0.2">
      <c r="A2836" t="s">
        <v>5205</v>
      </c>
      <c r="B2836" s="1" t="s">
        <v>14</v>
      </c>
      <c r="C2836" t="str">
        <f t="shared" si="545"/>
        <v>bootstrap=True, criterion=squared_error, max_depth=20, max_features=auto, min_samples_split=2, n_estimators=200</v>
      </c>
      <c r="D2836" t="str">
        <f t="shared" si="546"/>
        <v>True</v>
      </c>
      <c r="E2836" t="str">
        <f t="shared" si="547"/>
        <v>squared_error</v>
      </c>
      <c r="F2836">
        <f t="shared" si="548"/>
        <v>20</v>
      </c>
      <c r="G2836" t="str">
        <f t="shared" si="549"/>
        <v>auto</v>
      </c>
      <c r="H2836" t="str">
        <f t="shared" si="549"/>
        <v>2</v>
      </c>
      <c r="I2836" t="str">
        <f t="shared" si="550"/>
        <v>200</v>
      </c>
      <c r="J2836" t="e">
        <f t="shared" si="551"/>
        <v>#VALUE!</v>
      </c>
      <c r="K2836">
        <f t="shared" si="552"/>
        <v>0</v>
      </c>
      <c r="L2836" t="e">
        <f t="shared" si="543"/>
        <v>#VALUE!</v>
      </c>
      <c r="M2836">
        <f t="shared" si="544"/>
        <v>0</v>
      </c>
    </row>
    <row r="2837" spans="1:13" x14ac:dyDescent="0.2">
      <c r="A2837" t="s">
        <v>5205</v>
      </c>
      <c r="B2837" s="1" t="s">
        <v>2411</v>
      </c>
      <c r="C2837" t="str">
        <f t="shared" si="545"/>
        <v>bootstrap=True, criterion=squared_error, max_depth=20, max_features=auto, min_samples_split=2, n_estimators=500</v>
      </c>
      <c r="D2837" t="str">
        <f t="shared" si="546"/>
        <v>True</v>
      </c>
      <c r="E2837" t="str">
        <f t="shared" si="547"/>
        <v>squared_error</v>
      </c>
      <c r="F2837">
        <f t="shared" si="548"/>
        <v>20</v>
      </c>
      <c r="G2837" t="str">
        <f t="shared" si="549"/>
        <v>auto</v>
      </c>
      <c r="H2837" t="str">
        <f t="shared" si="549"/>
        <v>2</v>
      </c>
      <c r="I2837" t="str">
        <f t="shared" si="550"/>
        <v>500</v>
      </c>
      <c r="J2837" t="e">
        <f t="shared" si="551"/>
        <v>#VALUE!</v>
      </c>
      <c r="K2837">
        <f t="shared" si="552"/>
        <v>0</v>
      </c>
      <c r="L2837" t="e">
        <f t="shared" si="543"/>
        <v>#VALUE!</v>
      </c>
      <c r="M2837">
        <f t="shared" si="544"/>
        <v>0</v>
      </c>
    </row>
    <row r="2838" spans="1:13" x14ac:dyDescent="0.2">
      <c r="A2838" t="s">
        <v>5205</v>
      </c>
      <c r="B2838" s="1" t="s">
        <v>2412</v>
      </c>
      <c r="C2838" t="str">
        <f t="shared" si="545"/>
        <v>bootstrap=True, criterion=squared_error, max_depth=20, max_features=auto, min_samples_split=2, n_estimators=500</v>
      </c>
      <c r="D2838" t="str">
        <f t="shared" si="546"/>
        <v>True</v>
      </c>
      <c r="E2838" t="str">
        <f t="shared" si="547"/>
        <v>squared_error</v>
      </c>
      <c r="F2838">
        <f t="shared" si="548"/>
        <v>20</v>
      </c>
      <c r="G2838" t="str">
        <f t="shared" si="549"/>
        <v>auto</v>
      </c>
      <c r="H2838" t="str">
        <f t="shared" si="549"/>
        <v>2</v>
      </c>
      <c r="I2838" t="str">
        <f t="shared" si="550"/>
        <v>500</v>
      </c>
      <c r="J2838" t="e">
        <f t="shared" si="551"/>
        <v>#VALUE!</v>
      </c>
      <c r="K2838">
        <f t="shared" si="552"/>
        <v>0</v>
      </c>
      <c r="L2838" t="e">
        <f t="shared" si="543"/>
        <v>#VALUE!</v>
      </c>
      <c r="M2838">
        <f t="shared" si="544"/>
        <v>0</v>
      </c>
    </row>
    <row r="2839" spans="1:13" x14ac:dyDescent="0.2">
      <c r="A2839" t="s">
        <v>5205</v>
      </c>
      <c r="B2839" s="1" t="s">
        <v>2413</v>
      </c>
      <c r="C2839" t="str">
        <f t="shared" si="545"/>
        <v>bootstrap=True, criterion=squared_error, max_depth=20, max_features=auto, min_samples_split=2, n_estimators=500</v>
      </c>
      <c r="D2839" t="str">
        <f t="shared" si="546"/>
        <v>True</v>
      </c>
      <c r="E2839" t="str">
        <f t="shared" si="547"/>
        <v>squared_error</v>
      </c>
      <c r="F2839">
        <f t="shared" si="548"/>
        <v>20</v>
      </c>
      <c r="G2839" t="str">
        <f t="shared" si="549"/>
        <v>auto</v>
      </c>
      <c r="H2839" t="str">
        <f t="shared" si="549"/>
        <v>2</v>
      </c>
      <c r="I2839" t="str">
        <f t="shared" si="550"/>
        <v>500</v>
      </c>
      <c r="J2839" t="e">
        <f t="shared" si="551"/>
        <v>#VALUE!</v>
      </c>
      <c r="K2839">
        <f t="shared" si="552"/>
        <v>0</v>
      </c>
      <c r="L2839" t="e">
        <f t="shared" si="543"/>
        <v>#VALUE!</v>
      </c>
      <c r="M2839">
        <f t="shared" si="544"/>
        <v>0</v>
      </c>
    </row>
    <row r="2840" spans="1:13" x14ac:dyDescent="0.2">
      <c r="A2840" t="s">
        <v>5205</v>
      </c>
      <c r="B2840" s="1" t="s">
        <v>2414</v>
      </c>
      <c r="C2840" t="str">
        <f t="shared" si="545"/>
        <v>bootstrap=True, criterion=squared_error, max_depth=20, max_features=auto, min_samples_split=2, n_estimators=500</v>
      </c>
      <c r="D2840" t="str">
        <f t="shared" si="546"/>
        <v>True</v>
      </c>
      <c r="E2840" t="str">
        <f t="shared" si="547"/>
        <v>squared_error</v>
      </c>
      <c r="F2840">
        <f t="shared" si="548"/>
        <v>20</v>
      </c>
      <c r="G2840" t="str">
        <f t="shared" si="549"/>
        <v>auto</v>
      </c>
      <c r="H2840" t="str">
        <f t="shared" si="549"/>
        <v>2</v>
      </c>
      <c r="I2840" t="str">
        <f t="shared" si="550"/>
        <v>500</v>
      </c>
      <c r="J2840" t="e">
        <f t="shared" si="551"/>
        <v>#VALUE!</v>
      </c>
      <c r="K2840">
        <f t="shared" si="552"/>
        <v>0</v>
      </c>
      <c r="L2840" t="e">
        <f t="shared" si="543"/>
        <v>#VALUE!</v>
      </c>
      <c r="M2840">
        <f t="shared" si="544"/>
        <v>0</v>
      </c>
    </row>
    <row r="2841" spans="1:13" x14ac:dyDescent="0.2">
      <c r="A2841" t="s">
        <v>5205</v>
      </c>
      <c r="B2841" s="1" t="s">
        <v>2415</v>
      </c>
      <c r="C2841" t="str">
        <f t="shared" si="545"/>
        <v>bootstrap=True, criterion=squared_error, max_depth=20, max_features=auto, min_samples_split=2, n_estimators=500</v>
      </c>
      <c r="D2841" t="str">
        <f t="shared" si="546"/>
        <v>True</v>
      </c>
      <c r="E2841" t="str">
        <f t="shared" si="547"/>
        <v>squared_error</v>
      </c>
      <c r="F2841">
        <f t="shared" si="548"/>
        <v>20</v>
      </c>
      <c r="G2841" t="str">
        <f t="shared" si="549"/>
        <v>auto</v>
      </c>
      <c r="H2841" t="str">
        <f t="shared" si="549"/>
        <v>2</v>
      </c>
      <c r="I2841" t="str">
        <f t="shared" si="550"/>
        <v>500</v>
      </c>
      <c r="J2841" t="e">
        <f t="shared" si="551"/>
        <v>#VALUE!</v>
      </c>
      <c r="K2841">
        <f t="shared" si="552"/>
        <v>0</v>
      </c>
      <c r="L2841" t="e">
        <f t="shared" si="543"/>
        <v>#VALUE!</v>
      </c>
      <c r="M2841">
        <f t="shared" si="544"/>
        <v>0</v>
      </c>
    </row>
    <row r="2842" spans="1:13" x14ac:dyDescent="0.2">
      <c r="A2842" t="s">
        <v>5205</v>
      </c>
      <c r="B2842" s="1" t="s">
        <v>15</v>
      </c>
      <c r="C2842" t="str">
        <f t="shared" si="545"/>
        <v>bootstrap=True, criterion=squared_error, max_depth=20, max_features=auto, min_samples_split=5, n_estimators=100</v>
      </c>
      <c r="D2842" t="str">
        <f t="shared" si="546"/>
        <v>True</v>
      </c>
      <c r="E2842" t="str">
        <f t="shared" si="547"/>
        <v>squared_error</v>
      </c>
      <c r="F2842">
        <f t="shared" si="548"/>
        <v>20</v>
      </c>
      <c r="G2842" t="str">
        <f t="shared" ref="G2842:H2861" si="553">MID($B2842,FIND(G$1,$B2842,1)+LEN(G$1)+1,FIND(H$1,$B2842,1)-(FIND(G$1,$B2842,1)+LEN(G$1))-3)</f>
        <v>auto</v>
      </c>
      <c r="H2842" t="str">
        <f t="shared" si="553"/>
        <v>5</v>
      </c>
      <c r="I2842" t="str">
        <f t="shared" si="550"/>
        <v>100</v>
      </c>
      <c r="J2842" t="e">
        <f t="shared" si="551"/>
        <v>#VALUE!</v>
      </c>
      <c r="K2842">
        <f t="shared" si="552"/>
        <v>0</v>
      </c>
      <c r="L2842" t="e">
        <f t="shared" si="543"/>
        <v>#VALUE!</v>
      </c>
      <c r="M2842">
        <f t="shared" si="544"/>
        <v>0</v>
      </c>
    </row>
    <row r="2843" spans="1:13" x14ac:dyDescent="0.2">
      <c r="A2843" t="s">
        <v>5205</v>
      </c>
      <c r="B2843" s="1" t="s">
        <v>2416</v>
      </c>
      <c r="C2843" t="str">
        <f t="shared" si="545"/>
        <v>bootstrap=True, criterion=squared_error, max_depth=20, max_features=auto, min_samples_split=5, n_estimators=100</v>
      </c>
      <c r="D2843" t="str">
        <f t="shared" si="546"/>
        <v>True</v>
      </c>
      <c r="E2843" t="str">
        <f t="shared" si="547"/>
        <v>squared_error</v>
      </c>
      <c r="F2843">
        <f t="shared" si="548"/>
        <v>20</v>
      </c>
      <c r="G2843" t="str">
        <f t="shared" si="553"/>
        <v>auto</v>
      </c>
      <c r="H2843" t="str">
        <f t="shared" si="553"/>
        <v>5</v>
      </c>
      <c r="I2843" t="str">
        <f t="shared" si="550"/>
        <v>100</v>
      </c>
      <c r="J2843" t="e">
        <f t="shared" si="551"/>
        <v>#VALUE!</v>
      </c>
      <c r="K2843">
        <f t="shared" si="552"/>
        <v>0</v>
      </c>
      <c r="L2843" t="e">
        <f t="shared" si="543"/>
        <v>#VALUE!</v>
      </c>
      <c r="M2843">
        <f t="shared" si="544"/>
        <v>0</v>
      </c>
    </row>
    <row r="2844" spans="1:13" x14ac:dyDescent="0.2">
      <c r="A2844" t="s">
        <v>5205</v>
      </c>
      <c r="B2844" s="1" t="s">
        <v>2417</v>
      </c>
      <c r="C2844" t="str">
        <f t="shared" si="545"/>
        <v>bootstrap=True, criterion=squared_error, max_depth=20, max_features=auto, min_samples_split=5, n_estimators=100</v>
      </c>
      <c r="D2844" t="str">
        <f t="shared" si="546"/>
        <v>True</v>
      </c>
      <c r="E2844" t="str">
        <f t="shared" si="547"/>
        <v>squared_error</v>
      </c>
      <c r="F2844">
        <f t="shared" si="548"/>
        <v>20</v>
      </c>
      <c r="G2844" t="str">
        <f t="shared" si="553"/>
        <v>auto</v>
      </c>
      <c r="H2844" t="str">
        <f t="shared" si="553"/>
        <v>5</v>
      </c>
      <c r="I2844" t="str">
        <f t="shared" si="550"/>
        <v>100</v>
      </c>
      <c r="J2844" t="e">
        <f t="shared" si="551"/>
        <v>#VALUE!</v>
      </c>
      <c r="K2844">
        <f t="shared" si="552"/>
        <v>0</v>
      </c>
      <c r="L2844" t="e">
        <f t="shared" si="543"/>
        <v>#VALUE!</v>
      </c>
      <c r="M2844">
        <f t="shared" si="544"/>
        <v>0</v>
      </c>
    </row>
    <row r="2845" spans="1:13" x14ac:dyDescent="0.2">
      <c r="A2845" t="s">
        <v>5205</v>
      </c>
      <c r="B2845" s="1" t="s">
        <v>2418</v>
      </c>
      <c r="C2845" t="str">
        <f t="shared" si="545"/>
        <v>bootstrap=True, criterion=squared_error, max_depth=20, max_features=auto, min_samples_split=5, n_estimators=100</v>
      </c>
      <c r="D2845" t="str">
        <f t="shared" si="546"/>
        <v>True</v>
      </c>
      <c r="E2845" t="str">
        <f t="shared" si="547"/>
        <v>squared_error</v>
      </c>
      <c r="F2845">
        <f t="shared" si="548"/>
        <v>20</v>
      </c>
      <c r="G2845" t="str">
        <f t="shared" si="553"/>
        <v>auto</v>
      </c>
      <c r="H2845" t="str">
        <f t="shared" si="553"/>
        <v>5</v>
      </c>
      <c r="I2845" t="str">
        <f t="shared" si="550"/>
        <v>100</v>
      </c>
      <c r="J2845" t="e">
        <f t="shared" si="551"/>
        <v>#VALUE!</v>
      </c>
      <c r="K2845">
        <f t="shared" si="552"/>
        <v>0</v>
      </c>
      <c r="L2845" t="e">
        <f t="shared" si="543"/>
        <v>#VALUE!</v>
      </c>
      <c r="M2845">
        <f t="shared" si="544"/>
        <v>0</v>
      </c>
    </row>
    <row r="2846" spans="1:13" x14ac:dyDescent="0.2">
      <c r="A2846" t="s">
        <v>5205</v>
      </c>
      <c r="B2846" s="1" t="s">
        <v>29</v>
      </c>
      <c r="C2846" t="str">
        <f t="shared" si="545"/>
        <v>bootstrap=True, criterion=squared_error, max_depth=20, max_features=auto, min_samples_split=5, n_estimators=100</v>
      </c>
      <c r="D2846" t="str">
        <f t="shared" si="546"/>
        <v>True</v>
      </c>
      <c r="E2846" t="str">
        <f t="shared" si="547"/>
        <v>squared_error</v>
      </c>
      <c r="F2846">
        <f t="shared" si="548"/>
        <v>20</v>
      </c>
      <c r="G2846" t="str">
        <f t="shared" si="553"/>
        <v>auto</v>
      </c>
      <c r="H2846" t="str">
        <f t="shared" si="553"/>
        <v>5</v>
      </c>
      <c r="I2846" t="str">
        <f t="shared" si="550"/>
        <v>100</v>
      </c>
      <c r="J2846" t="e">
        <f t="shared" si="551"/>
        <v>#VALUE!</v>
      </c>
      <c r="K2846">
        <f t="shared" si="552"/>
        <v>0</v>
      </c>
      <c r="L2846" t="e">
        <f t="shared" si="543"/>
        <v>#VALUE!</v>
      </c>
      <c r="M2846">
        <f t="shared" si="544"/>
        <v>0</v>
      </c>
    </row>
    <row r="2847" spans="1:13" x14ac:dyDescent="0.2">
      <c r="A2847" t="s">
        <v>5205</v>
      </c>
      <c r="B2847" s="1" t="s">
        <v>27</v>
      </c>
      <c r="C2847" t="str">
        <f t="shared" si="545"/>
        <v>bootstrap=True, criterion=squared_error, max_depth=20, max_features=auto, min_samples_split=5, n_estimators=150</v>
      </c>
      <c r="D2847" t="str">
        <f t="shared" si="546"/>
        <v>True</v>
      </c>
      <c r="E2847" t="str">
        <f t="shared" si="547"/>
        <v>squared_error</v>
      </c>
      <c r="F2847">
        <f t="shared" si="548"/>
        <v>20</v>
      </c>
      <c r="G2847" t="str">
        <f t="shared" si="553"/>
        <v>auto</v>
      </c>
      <c r="H2847" t="str">
        <f t="shared" si="553"/>
        <v>5</v>
      </c>
      <c r="I2847" t="str">
        <f t="shared" si="550"/>
        <v>150</v>
      </c>
      <c r="J2847" t="e">
        <f t="shared" si="551"/>
        <v>#VALUE!</v>
      </c>
      <c r="K2847">
        <f t="shared" si="552"/>
        <v>0</v>
      </c>
      <c r="L2847" t="e">
        <f t="shared" si="543"/>
        <v>#VALUE!</v>
      </c>
      <c r="M2847">
        <f t="shared" si="544"/>
        <v>0</v>
      </c>
    </row>
    <row r="2848" spans="1:13" x14ac:dyDescent="0.2">
      <c r="A2848" t="s">
        <v>5205</v>
      </c>
      <c r="B2848" s="1" t="s">
        <v>23</v>
      </c>
      <c r="C2848" t="str">
        <f t="shared" si="545"/>
        <v>bootstrap=True, criterion=squared_error, max_depth=20, max_features=auto, min_samples_split=5, n_estimators=150</v>
      </c>
      <c r="D2848" t="str">
        <f t="shared" si="546"/>
        <v>True</v>
      </c>
      <c r="E2848" t="str">
        <f t="shared" si="547"/>
        <v>squared_error</v>
      </c>
      <c r="F2848">
        <f t="shared" si="548"/>
        <v>20</v>
      </c>
      <c r="G2848" t="str">
        <f t="shared" si="553"/>
        <v>auto</v>
      </c>
      <c r="H2848" t="str">
        <f t="shared" si="553"/>
        <v>5</v>
      </c>
      <c r="I2848" t="str">
        <f t="shared" si="550"/>
        <v>150</v>
      </c>
      <c r="J2848" t="e">
        <f t="shared" si="551"/>
        <v>#VALUE!</v>
      </c>
      <c r="K2848">
        <f t="shared" si="552"/>
        <v>0</v>
      </c>
      <c r="L2848" t="e">
        <f t="shared" si="543"/>
        <v>#VALUE!</v>
      </c>
      <c r="M2848">
        <f t="shared" si="544"/>
        <v>0</v>
      </c>
    </row>
    <row r="2849" spans="1:13" x14ac:dyDescent="0.2">
      <c r="A2849" t="s">
        <v>5205</v>
      </c>
      <c r="B2849" s="1" t="s">
        <v>28</v>
      </c>
      <c r="C2849" t="str">
        <f t="shared" si="545"/>
        <v>bootstrap=True, criterion=squared_error, max_depth=20, max_features=auto, min_samples_split=5, n_estimators=150</v>
      </c>
      <c r="D2849" t="str">
        <f t="shared" si="546"/>
        <v>True</v>
      </c>
      <c r="E2849" t="str">
        <f t="shared" si="547"/>
        <v>squared_error</v>
      </c>
      <c r="F2849">
        <f t="shared" si="548"/>
        <v>20</v>
      </c>
      <c r="G2849" t="str">
        <f t="shared" si="553"/>
        <v>auto</v>
      </c>
      <c r="H2849" t="str">
        <f t="shared" si="553"/>
        <v>5</v>
      </c>
      <c r="I2849" t="str">
        <f t="shared" si="550"/>
        <v>150</v>
      </c>
      <c r="J2849" t="e">
        <f t="shared" si="551"/>
        <v>#VALUE!</v>
      </c>
      <c r="K2849">
        <f t="shared" si="552"/>
        <v>0</v>
      </c>
      <c r="L2849" t="e">
        <f t="shared" si="543"/>
        <v>#VALUE!</v>
      </c>
      <c r="M2849">
        <f t="shared" si="544"/>
        <v>0</v>
      </c>
    </row>
    <row r="2850" spans="1:13" x14ac:dyDescent="0.2">
      <c r="A2850" t="s">
        <v>5205</v>
      </c>
      <c r="B2850" s="1" t="s">
        <v>24</v>
      </c>
      <c r="C2850" t="str">
        <f t="shared" si="545"/>
        <v>bootstrap=True, criterion=squared_error, max_depth=20, max_features=auto, min_samples_split=5, n_estimators=150</v>
      </c>
      <c r="D2850" t="str">
        <f t="shared" si="546"/>
        <v>True</v>
      </c>
      <c r="E2850" t="str">
        <f t="shared" si="547"/>
        <v>squared_error</v>
      </c>
      <c r="F2850">
        <f t="shared" si="548"/>
        <v>20</v>
      </c>
      <c r="G2850" t="str">
        <f t="shared" si="553"/>
        <v>auto</v>
      </c>
      <c r="H2850" t="str">
        <f t="shared" si="553"/>
        <v>5</v>
      </c>
      <c r="I2850" t="str">
        <f t="shared" si="550"/>
        <v>150</v>
      </c>
      <c r="J2850" t="e">
        <f t="shared" si="551"/>
        <v>#VALUE!</v>
      </c>
      <c r="K2850">
        <f t="shared" si="552"/>
        <v>0</v>
      </c>
      <c r="L2850" t="e">
        <f t="shared" si="543"/>
        <v>#VALUE!</v>
      </c>
      <c r="M2850">
        <f t="shared" si="544"/>
        <v>0</v>
      </c>
    </row>
    <row r="2851" spans="1:13" x14ac:dyDescent="0.2">
      <c r="A2851" t="s">
        <v>5205</v>
      </c>
      <c r="B2851" s="1" t="s">
        <v>2419</v>
      </c>
      <c r="C2851" t="str">
        <f t="shared" si="545"/>
        <v>bootstrap=True, criterion=squared_error, max_depth=20, max_features=auto, min_samples_split=5, n_estimators=150</v>
      </c>
      <c r="D2851" t="str">
        <f t="shared" si="546"/>
        <v>True</v>
      </c>
      <c r="E2851" t="str">
        <f t="shared" si="547"/>
        <v>squared_error</v>
      </c>
      <c r="F2851">
        <f t="shared" si="548"/>
        <v>20</v>
      </c>
      <c r="G2851" t="str">
        <f t="shared" si="553"/>
        <v>auto</v>
      </c>
      <c r="H2851" t="str">
        <f t="shared" si="553"/>
        <v>5</v>
      </c>
      <c r="I2851" t="str">
        <f t="shared" si="550"/>
        <v>150</v>
      </c>
      <c r="J2851" t="e">
        <f t="shared" si="551"/>
        <v>#VALUE!</v>
      </c>
      <c r="K2851">
        <f t="shared" si="552"/>
        <v>0</v>
      </c>
      <c r="L2851" t="e">
        <f t="shared" si="543"/>
        <v>#VALUE!</v>
      </c>
      <c r="M2851">
        <f t="shared" si="544"/>
        <v>0</v>
      </c>
    </row>
    <row r="2852" spans="1:13" x14ac:dyDescent="0.2">
      <c r="A2852" t="s">
        <v>5205</v>
      </c>
      <c r="B2852" s="1" t="s">
        <v>2420</v>
      </c>
      <c r="C2852" t="str">
        <f t="shared" si="545"/>
        <v>bootstrap=True, criterion=squared_error, max_depth=20, max_features=auto, min_samples_split=5, n_estimators=200</v>
      </c>
      <c r="D2852" t="str">
        <f t="shared" si="546"/>
        <v>True</v>
      </c>
      <c r="E2852" t="str">
        <f t="shared" si="547"/>
        <v>squared_error</v>
      </c>
      <c r="F2852">
        <f t="shared" si="548"/>
        <v>20</v>
      </c>
      <c r="G2852" t="str">
        <f t="shared" si="553"/>
        <v>auto</v>
      </c>
      <c r="H2852" t="str">
        <f t="shared" si="553"/>
        <v>5</v>
      </c>
      <c r="I2852" t="str">
        <f t="shared" si="550"/>
        <v>200</v>
      </c>
      <c r="J2852" t="e">
        <f t="shared" si="551"/>
        <v>#VALUE!</v>
      </c>
      <c r="K2852">
        <f t="shared" si="552"/>
        <v>0</v>
      </c>
      <c r="L2852" t="e">
        <f t="shared" si="543"/>
        <v>#VALUE!</v>
      </c>
      <c r="M2852">
        <f t="shared" si="544"/>
        <v>0</v>
      </c>
    </row>
    <row r="2853" spans="1:13" x14ac:dyDescent="0.2">
      <c r="A2853" t="s">
        <v>5205</v>
      </c>
      <c r="B2853" s="1" t="s">
        <v>2421</v>
      </c>
      <c r="C2853" t="str">
        <f t="shared" si="545"/>
        <v>bootstrap=True, criterion=squared_error, max_depth=20, max_features=auto, min_samples_split=5, n_estimators=200</v>
      </c>
      <c r="D2853" t="str">
        <f t="shared" si="546"/>
        <v>True</v>
      </c>
      <c r="E2853" t="str">
        <f t="shared" si="547"/>
        <v>squared_error</v>
      </c>
      <c r="F2853">
        <f t="shared" si="548"/>
        <v>20</v>
      </c>
      <c r="G2853" t="str">
        <f t="shared" si="553"/>
        <v>auto</v>
      </c>
      <c r="H2853" t="str">
        <f t="shared" si="553"/>
        <v>5</v>
      </c>
      <c r="I2853" t="str">
        <f t="shared" si="550"/>
        <v>200</v>
      </c>
      <c r="J2853" t="e">
        <f t="shared" si="551"/>
        <v>#VALUE!</v>
      </c>
      <c r="K2853">
        <f t="shared" si="552"/>
        <v>0</v>
      </c>
      <c r="L2853" t="e">
        <f t="shared" si="543"/>
        <v>#VALUE!</v>
      </c>
      <c r="M2853">
        <f t="shared" si="544"/>
        <v>0</v>
      </c>
    </row>
    <row r="2854" spans="1:13" x14ac:dyDescent="0.2">
      <c r="A2854" t="s">
        <v>5205</v>
      </c>
      <c r="B2854" s="1" t="s">
        <v>31</v>
      </c>
      <c r="C2854" t="str">
        <f t="shared" ref="C2854:C2885" si="554">MID($B2854,FIND(D$1,$B2854,1),FIND(J$1,$B2854,1)-17)</f>
        <v>bootstrap=True, criterion=squared_error, max_depth=20, max_features=auto, min_samples_split=5, n_estimators=200</v>
      </c>
      <c r="D2854" t="str">
        <f t="shared" ref="D2854:D2885" si="555">MID($B2854,FIND(D$1,$B2854,1)+LEN(D$1),FIND(E$1,$B2854,1)-(FIND(D$1,$B2854,1)+LEN(D$1))-2)</f>
        <v>True</v>
      </c>
      <c r="E2854" t="str">
        <f t="shared" ref="E2854:E2885" si="556">MID($B2854,FIND(E$1,$B2854,1)+LEN(E$1)+1,FIND(F$1,$B2854,1)-(FIND(E$1,$B2854,1)+LEN(E$1))-3)</f>
        <v>squared_error</v>
      </c>
      <c r="F2854">
        <f t="shared" ref="F2854:F2885" si="557">IFERROR(MID($B2854,FIND(F$1,$B2854,1)+LEN(F$1)+1,FIND(G$1,$B2854,1)-(FIND(F$1,$B2854,1)+LEN(F$1))-3)+0,0)</f>
        <v>20</v>
      </c>
      <c r="G2854" t="str">
        <f t="shared" si="553"/>
        <v>auto</v>
      </c>
      <c r="H2854" t="str">
        <f t="shared" si="553"/>
        <v>5</v>
      </c>
      <c r="I2854" t="str">
        <f t="shared" ref="I2854:I2885" si="558">MID($B2854,FIND(I$1,$B2854,1)+LEN(I$1)+1,FIND(J$1,$B2854,1)-(FIND(I$1,$B2854,1)+LEN(I$1))-4)</f>
        <v>200</v>
      </c>
      <c r="J2854" t="e">
        <f t="shared" ref="J2854:J2885" si="559">MID($B2854,FIND(J$1,$B2854,1)+LEN(J$1)+1,FIND(K$1,$B2854,1)-(FIND(J$1,$B2854,1)+LEN(J$1))-2)+0</f>
        <v>#VALUE!</v>
      </c>
      <c r="K2854">
        <f t="shared" si="552"/>
        <v>0</v>
      </c>
      <c r="L2854" t="e">
        <f t="shared" si="543"/>
        <v>#VALUE!</v>
      </c>
      <c r="M2854">
        <f t="shared" si="544"/>
        <v>0</v>
      </c>
    </row>
    <row r="2855" spans="1:13" x14ac:dyDescent="0.2">
      <c r="A2855" t="s">
        <v>5205</v>
      </c>
      <c r="B2855" s="1" t="s">
        <v>34</v>
      </c>
      <c r="C2855" t="str">
        <f t="shared" si="554"/>
        <v>bootstrap=True, criterion=squared_error, max_depth=20, max_features=auto, min_samples_split=5, n_estimators=200</v>
      </c>
      <c r="D2855" t="str">
        <f t="shared" si="555"/>
        <v>True</v>
      </c>
      <c r="E2855" t="str">
        <f t="shared" si="556"/>
        <v>squared_error</v>
      </c>
      <c r="F2855">
        <f t="shared" si="557"/>
        <v>20</v>
      </c>
      <c r="G2855" t="str">
        <f t="shared" si="553"/>
        <v>auto</v>
      </c>
      <c r="H2855" t="str">
        <f t="shared" si="553"/>
        <v>5</v>
      </c>
      <c r="I2855" t="str">
        <f t="shared" si="558"/>
        <v>200</v>
      </c>
      <c r="J2855" t="e">
        <f t="shared" si="559"/>
        <v>#VALUE!</v>
      </c>
      <c r="K2855">
        <f t="shared" si="552"/>
        <v>0</v>
      </c>
      <c r="L2855" t="e">
        <f t="shared" si="543"/>
        <v>#VALUE!</v>
      </c>
      <c r="M2855">
        <f t="shared" si="544"/>
        <v>0</v>
      </c>
    </row>
    <row r="2856" spans="1:13" x14ac:dyDescent="0.2">
      <c r="A2856" t="s">
        <v>5205</v>
      </c>
      <c r="B2856" s="1" t="s">
        <v>32</v>
      </c>
      <c r="C2856" t="str">
        <f t="shared" si="554"/>
        <v>bootstrap=True, criterion=squared_error, max_depth=20, max_features=auto, min_samples_split=5, n_estimators=200</v>
      </c>
      <c r="D2856" t="str">
        <f t="shared" si="555"/>
        <v>True</v>
      </c>
      <c r="E2856" t="str">
        <f t="shared" si="556"/>
        <v>squared_error</v>
      </c>
      <c r="F2856">
        <f t="shared" si="557"/>
        <v>20</v>
      </c>
      <c r="G2856" t="str">
        <f t="shared" si="553"/>
        <v>auto</v>
      </c>
      <c r="H2856" t="str">
        <f t="shared" si="553"/>
        <v>5</v>
      </c>
      <c r="I2856" t="str">
        <f t="shared" si="558"/>
        <v>200</v>
      </c>
      <c r="J2856" t="e">
        <f t="shared" si="559"/>
        <v>#VALUE!</v>
      </c>
      <c r="K2856">
        <f t="shared" si="552"/>
        <v>0</v>
      </c>
      <c r="L2856" t="e">
        <f t="shared" si="543"/>
        <v>#VALUE!</v>
      </c>
      <c r="M2856">
        <f t="shared" si="544"/>
        <v>0</v>
      </c>
    </row>
    <row r="2857" spans="1:13" x14ac:dyDescent="0.2">
      <c r="A2857" t="s">
        <v>5205</v>
      </c>
      <c r="B2857" s="1" t="s">
        <v>37</v>
      </c>
      <c r="C2857" t="str">
        <f t="shared" si="554"/>
        <v>bootstrap=True, criterion=squared_error, max_depth=20, max_features=auto, min_samples_split=5, n_estimators=500</v>
      </c>
      <c r="D2857" t="str">
        <f t="shared" si="555"/>
        <v>True</v>
      </c>
      <c r="E2857" t="str">
        <f t="shared" si="556"/>
        <v>squared_error</v>
      </c>
      <c r="F2857">
        <f t="shared" si="557"/>
        <v>20</v>
      </c>
      <c r="G2857" t="str">
        <f t="shared" si="553"/>
        <v>auto</v>
      </c>
      <c r="H2857" t="str">
        <f t="shared" si="553"/>
        <v>5</v>
      </c>
      <c r="I2857" t="str">
        <f t="shared" si="558"/>
        <v>500</v>
      </c>
      <c r="J2857" t="e">
        <f t="shared" si="559"/>
        <v>#VALUE!</v>
      </c>
      <c r="K2857">
        <f t="shared" si="552"/>
        <v>0</v>
      </c>
      <c r="L2857" t="e">
        <f t="shared" si="543"/>
        <v>#VALUE!</v>
      </c>
      <c r="M2857">
        <f t="shared" si="544"/>
        <v>0</v>
      </c>
    </row>
    <row r="2858" spans="1:13" x14ac:dyDescent="0.2">
      <c r="A2858" t="s">
        <v>5205</v>
      </c>
      <c r="B2858" s="1" t="s">
        <v>35</v>
      </c>
      <c r="C2858" t="str">
        <f t="shared" si="554"/>
        <v>bootstrap=True, criterion=squared_error, max_depth=20, max_features=auto, min_samples_split=5, n_estimators=500</v>
      </c>
      <c r="D2858" t="str">
        <f t="shared" si="555"/>
        <v>True</v>
      </c>
      <c r="E2858" t="str">
        <f t="shared" si="556"/>
        <v>squared_error</v>
      </c>
      <c r="F2858">
        <f t="shared" si="557"/>
        <v>20</v>
      </c>
      <c r="G2858" t="str">
        <f t="shared" si="553"/>
        <v>auto</v>
      </c>
      <c r="H2858" t="str">
        <f t="shared" si="553"/>
        <v>5</v>
      </c>
      <c r="I2858" t="str">
        <f t="shared" si="558"/>
        <v>500</v>
      </c>
      <c r="J2858" t="e">
        <f t="shared" si="559"/>
        <v>#VALUE!</v>
      </c>
      <c r="K2858">
        <f t="shared" si="552"/>
        <v>0</v>
      </c>
      <c r="L2858" t="e">
        <f t="shared" si="543"/>
        <v>#VALUE!</v>
      </c>
      <c r="M2858">
        <f t="shared" si="544"/>
        <v>0</v>
      </c>
    </row>
    <row r="2859" spans="1:13" x14ac:dyDescent="0.2">
      <c r="A2859" t="s">
        <v>5205</v>
      </c>
      <c r="B2859" s="1" t="s">
        <v>33</v>
      </c>
      <c r="C2859" t="str">
        <f t="shared" si="554"/>
        <v>bootstrap=True, criterion=squared_error, max_depth=20, max_features=auto, min_samples_split=5, n_estimators=500</v>
      </c>
      <c r="D2859" t="str">
        <f t="shared" si="555"/>
        <v>True</v>
      </c>
      <c r="E2859" t="str">
        <f t="shared" si="556"/>
        <v>squared_error</v>
      </c>
      <c r="F2859">
        <f t="shared" si="557"/>
        <v>20</v>
      </c>
      <c r="G2859" t="str">
        <f t="shared" si="553"/>
        <v>auto</v>
      </c>
      <c r="H2859" t="str">
        <f t="shared" si="553"/>
        <v>5</v>
      </c>
      <c r="I2859" t="str">
        <f t="shared" si="558"/>
        <v>500</v>
      </c>
      <c r="J2859" t="e">
        <f t="shared" si="559"/>
        <v>#VALUE!</v>
      </c>
      <c r="K2859">
        <f t="shared" si="552"/>
        <v>0</v>
      </c>
      <c r="L2859" t="e">
        <f t="shared" si="543"/>
        <v>#VALUE!</v>
      </c>
      <c r="M2859">
        <f t="shared" si="544"/>
        <v>0</v>
      </c>
    </row>
    <row r="2860" spans="1:13" x14ac:dyDescent="0.2">
      <c r="A2860" t="s">
        <v>5205</v>
      </c>
      <c r="B2860" s="1" t="s">
        <v>36</v>
      </c>
      <c r="C2860" t="str">
        <f t="shared" si="554"/>
        <v>bootstrap=True, criterion=squared_error, max_depth=20, max_features=auto, min_samples_split=5, n_estimators=500</v>
      </c>
      <c r="D2860" t="str">
        <f t="shared" si="555"/>
        <v>True</v>
      </c>
      <c r="E2860" t="str">
        <f t="shared" si="556"/>
        <v>squared_error</v>
      </c>
      <c r="F2860">
        <f t="shared" si="557"/>
        <v>20</v>
      </c>
      <c r="G2860" t="str">
        <f t="shared" si="553"/>
        <v>auto</v>
      </c>
      <c r="H2860" t="str">
        <f t="shared" si="553"/>
        <v>5</v>
      </c>
      <c r="I2860" t="str">
        <f t="shared" si="558"/>
        <v>500</v>
      </c>
      <c r="J2860" t="e">
        <f t="shared" si="559"/>
        <v>#VALUE!</v>
      </c>
      <c r="K2860">
        <f t="shared" si="552"/>
        <v>0</v>
      </c>
      <c r="L2860" t="e">
        <f t="shared" si="543"/>
        <v>#VALUE!</v>
      </c>
      <c r="M2860">
        <f t="shared" si="544"/>
        <v>0</v>
      </c>
    </row>
    <row r="2861" spans="1:13" x14ac:dyDescent="0.2">
      <c r="A2861" t="s">
        <v>5205</v>
      </c>
      <c r="B2861" s="1" t="s">
        <v>39</v>
      </c>
      <c r="C2861" t="str">
        <f t="shared" si="554"/>
        <v>bootstrap=True, criterion=squared_error, max_depth=20, max_features=auto, min_samples_split=5, n_estimators=500</v>
      </c>
      <c r="D2861" t="str">
        <f t="shared" si="555"/>
        <v>True</v>
      </c>
      <c r="E2861" t="str">
        <f t="shared" si="556"/>
        <v>squared_error</v>
      </c>
      <c r="F2861">
        <f t="shared" si="557"/>
        <v>20</v>
      </c>
      <c r="G2861" t="str">
        <f t="shared" si="553"/>
        <v>auto</v>
      </c>
      <c r="H2861" t="str">
        <f t="shared" si="553"/>
        <v>5</v>
      </c>
      <c r="I2861" t="str">
        <f t="shared" si="558"/>
        <v>500</v>
      </c>
      <c r="J2861" t="e">
        <f t="shared" si="559"/>
        <v>#VALUE!</v>
      </c>
      <c r="K2861">
        <f t="shared" si="552"/>
        <v>0</v>
      </c>
      <c r="L2861" t="e">
        <f t="shared" si="543"/>
        <v>#VALUE!</v>
      </c>
      <c r="M2861">
        <f t="shared" si="544"/>
        <v>0</v>
      </c>
    </row>
    <row r="2862" spans="1:13" x14ac:dyDescent="0.2">
      <c r="A2862" t="s">
        <v>5205</v>
      </c>
      <c r="B2862" s="1" t="s">
        <v>40</v>
      </c>
      <c r="C2862" t="str">
        <f t="shared" si="554"/>
        <v>bootstrap=True, criterion=squared_error, max_depth=20, max_features=auto, min_samples_split=10, n_estimators=100</v>
      </c>
      <c r="D2862" t="str">
        <f t="shared" si="555"/>
        <v>True</v>
      </c>
      <c r="E2862" t="str">
        <f t="shared" si="556"/>
        <v>squared_error</v>
      </c>
      <c r="F2862">
        <f t="shared" si="557"/>
        <v>20</v>
      </c>
      <c r="G2862" t="str">
        <f t="shared" ref="G2862:H2881" si="560">MID($B2862,FIND(G$1,$B2862,1)+LEN(G$1)+1,FIND(H$1,$B2862,1)-(FIND(G$1,$B2862,1)+LEN(G$1))-3)</f>
        <v>auto</v>
      </c>
      <c r="H2862" t="str">
        <f t="shared" si="560"/>
        <v>10</v>
      </c>
      <c r="I2862" t="str">
        <f t="shared" si="558"/>
        <v>100</v>
      </c>
      <c r="J2862" t="e">
        <f t="shared" si="559"/>
        <v>#VALUE!</v>
      </c>
      <c r="K2862">
        <f t="shared" si="552"/>
        <v>0</v>
      </c>
      <c r="L2862" t="e">
        <f t="shared" si="543"/>
        <v>#VALUE!</v>
      </c>
      <c r="M2862">
        <f t="shared" si="544"/>
        <v>0</v>
      </c>
    </row>
    <row r="2863" spans="1:13" x14ac:dyDescent="0.2">
      <c r="A2863" t="s">
        <v>5205</v>
      </c>
      <c r="B2863" s="1" t="s">
        <v>45</v>
      </c>
      <c r="C2863" t="str">
        <f t="shared" si="554"/>
        <v>bootstrap=True, criterion=squared_error, max_depth=20, max_features=auto, min_samples_split=10, n_estimators=100</v>
      </c>
      <c r="D2863" t="str">
        <f t="shared" si="555"/>
        <v>True</v>
      </c>
      <c r="E2863" t="str">
        <f t="shared" si="556"/>
        <v>squared_error</v>
      </c>
      <c r="F2863">
        <f t="shared" si="557"/>
        <v>20</v>
      </c>
      <c r="G2863" t="str">
        <f t="shared" si="560"/>
        <v>auto</v>
      </c>
      <c r="H2863" t="str">
        <f t="shared" si="560"/>
        <v>10</v>
      </c>
      <c r="I2863" t="str">
        <f t="shared" si="558"/>
        <v>100</v>
      </c>
      <c r="J2863" t="e">
        <f t="shared" si="559"/>
        <v>#VALUE!</v>
      </c>
      <c r="K2863">
        <f t="shared" si="552"/>
        <v>0</v>
      </c>
      <c r="L2863" t="e">
        <f t="shared" si="543"/>
        <v>#VALUE!</v>
      </c>
      <c r="M2863">
        <f t="shared" si="544"/>
        <v>0</v>
      </c>
    </row>
    <row r="2864" spans="1:13" x14ac:dyDescent="0.2">
      <c r="A2864" t="s">
        <v>5205</v>
      </c>
      <c r="B2864" s="1" t="s">
        <v>44</v>
      </c>
      <c r="C2864" t="str">
        <f t="shared" si="554"/>
        <v>bootstrap=True, criterion=squared_error, max_depth=20, max_features=auto, min_samples_split=10, n_estimators=100</v>
      </c>
      <c r="D2864" t="str">
        <f t="shared" si="555"/>
        <v>True</v>
      </c>
      <c r="E2864" t="str">
        <f t="shared" si="556"/>
        <v>squared_error</v>
      </c>
      <c r="F2864">
        <f t="shared" si="557"/>
        <v>20</v>
      </c>
      <c r="G2864" t="str">
        <f t="shared" si="560"/>
        <v>auto</v>
      </c>
      <c r="H2864" t="str">
        <f t="shared" si="560"/>
        <v>10</v>
      </c>
      <c r="I2864" t="str">
        <f t="shared" si="558"/>
        <v>100</v>
      </c>
      <c r="J2864" t="e">
        <f t="shared" si="559"/>
        <v>#VALUE!</v>
      </c>
      <c r="K2864">
        <f t="shared" si="552"/>
        <v>0</v>
      </c>
      <c r="L2864" t="e">
        <f t="shared" si="543"/>
        <v>#VALUE!</v>
      </c>
      <c r="M2864">
        <f t="shared" si="544"/>
        <v>0</v>
      </c>
    </row>
    <row r="2865" spans="1:13" x14ac:dyDescent="0.2">
      <c r="A2865" t="s">
        <v>5205</v>
      </c>
      <c r="B2865" s="1" t="s">
        <v>2422</v>
      </c>
      <c r="C2865" t="str">
        <f t="shared" si="554"/>
        <v>bootstrap=True, criterion=squared_error, max_depth=20, max_features=auto, min_samples_split=10, n_estimators=100</v>
      </c>
      <c r="D2865" t="str">
        <f t="shared" si="555"/>
        <v>True</v>
      </c>
      <c r="E2865" t="str">
        <f t="shared" si="556"/>
        <v>squared_error</v>
      </c>
      <c r="F2865">
        <f t="shared" si="557"/>
        <v>20</v>
      </c>
      <c r="G2865" t="str">
        <f t="shared" si="560"/>
        <v>auto</v>
      </c>
      <c r="H2865" t="str">
        <f t="shared" si="560"/>
        <v>10</v>
      </c>
      <c r="I2865" t="str">
        <f t="shared" si="558"/>
        <v>100</v>
      </c>
      <c r="J2865" t="e">
        <f t="shared" si="559"/>
        <v>#VALUE!</v>
      </c>
      <c r="K2865">
        <f t="shared" si="552"/>
        <v>0</v>
      </c>
      <c r="L2865" t="e">
        <f t="shared" si="543"/>
        <v>#VALUE!</v>
      </c>
      <c r="M2865">
        <f t="shared" si="544"/>
        <v>0</v>
      </c>
    </row>
    <row r="2866" spans="1:13" x14ac:dyDescent="0.2">
      <c r="A2866" t="s">
        <v>5205</v>
      </c>
      <c r="B2866" s="1" t="s">
        <v>42</v>
      </c>
      <c r="C2866" t="str">
        <f t="shared" si="554"/>
        <v>bootstrap=True, criterion=squared_error, max_depth=20, max_features=auto, min_samples_split=10, n_estimators=100</v>
      </c>
      <c r="D2866" t="str">
        <f t="shared" si="555"/>
        <v>True</v>
      </c>
      <c r="E2866" t="str">
        <f t="shared" si="556"/>
        <v>squared_error</v>
      </c>
      <c r="F2866">
        <f t="shared" si="557"/>
        <v>20</v>
      </c>
      <c r="G2866" t="str">
        <f t="shared" si="560"/>
        <v>auto</v>
      </c>
      <c r="H2866" t="str">
        <f t="shared" si="560"/>
        <v>10</v>
      </c>
      <c r="I2866" t="str">
        <f t="shared" si="558"/>
        <v>100</v>
      </c>
      <c r="J2866" t="e">
        <f t="shared" si="559"/>
        <v>#VALUE!</v>
      </c>
      <c r="K2866">
        <f t="shared" si="552"/>
        <v>0</v>
      </c>
      <c r="L2866" t="e">
        <f t="shared" si="543"/>
        <v>#VALUE!</v>
      </c>
      <c r="M2866">
        <f t="shared" si="544"/>
        <v>0</v>
      </c>
    </row>
    <row r="2867" spans="1:13" x14ac:dyDescent="0.2">
      <c r="A2867" t="s">
        <v>5205</v>
      </c>
      <c r="B2867" s="1" t="s">
        <v>41</v>
      </c>
      <c r="C2867" t="str">
        <f t="shared" si="554"/>
        <v>bootstrap=True, criterion=squared_error, max_depth=20, max_features=auto, min_samples_split=10, n_estimators=150</v>
      </c>
      <c r="D2867" t="str">
        <f t="shared" si="555"/>
        <v>True</v>
      </c>
      <c r="E2867" t="str">
        <f t="shared" si="556"/>
        <v>squared_error</v>
      </c>
      <c r="F2867">
        <f t="shared" si="557"/>
        <v>20</v>
      </c>
      <c r="G2867" t="str">
        <f t="shared" si="560"/>
        <v>auto</v>
      </c>
      <c r="H2867" t="str">
        <f t="shared" si="560"/>
        <v>10</v>
      </c>
      <c r="I2867" t="str">
        <f t="shared" si="558"/>
        <v>150</v>
      </c>
      <c r="J2867" t="e">
        <f t="shared" si="559"/>
        <v>#VALUE!</v>
      </c>
      <c r="K2867">
        <f t="shared" si="552"/>
        <v>0</v>
      </c>
      <c r="L2867" t="e">
        <f t="shared" si="543"/>
        <v>#VALUE!</v>
      </c>
      <c r="M2867">
        <f t="shared" si="544"/>
        <v>0</v>
      </c>
    </row>
    <row r="2868" spans="1:13" x14ac:dyDescent="0.2">
      <c r="A2868" t="s">
        <v>5205</v>
      </c>
      <c r="B2868" s="1" t="s">
        <v>43</v>
      </c>
      <c r="C2868" t="str">
        <f t="shared" si="554"/>
        <v>bootstrap=True, criterion=squared_error, max_depth=20, max_features=auto, min_samples_split=10, n_estimators=150</v>
      </c>
      <c r="D2868" t="str">
        <f t="shared" si="555"/>
        <v>True</v>
      </c>
      <c r="E2868" t="str">
        <f t="shared" si="556"/>
        <v>squared_error</v>
      </c>
      <c r="F2868">
        <f t="shared" si="557"/>
        <v>20</v>
      </c>
      <c r="G2868" t="str">
        <f t="shared" si="560"/>
        <v>auto</v>
      </c>
      <c r="H2868" t="str">
        <f t="shared" si="560"/>
        <v>10</v>
      </c>
      <c r="I2868" t="str">
        <f t="shared" si="558"/>
        <v>150</v>
      </c>
      <c r="J2868" t="e">
        <f t="shared" si="559"/>
        <v>#VALUE!</v>
      </c>
      <c r="K2868">
        <f t="shared" si="552"/>
        <v>0</v>
      </c>
      <c r="L2868" t="e">
        <f t="shared" si="543"/>
        <v>#VALUE!</v>
      </c>
      <c r="M2868">
        <f t="shared" si="544"/>
        <v>0</v>
      </c>
    </row>
    <row r="2869" spans="1:13" x14ac:dyDescent="0.2">
      <c r="A2869" t="s">
        <v>5205</v>
      </c>
      <c r="B2869" s="1" t="s">
        <v>49</v>
      </c>
      <c r="C2869" t="str">
        <f t="shared" si="554"/>
        <v>bootstrap=True, criterion=squared_error, max_depth=20, max_features=auto, min_samples_split=10, n_estimators=150</v>
      </c>
      <c r="D2869" t="str">
        <f t="shared" si="555"/>
        <v>True</v>
      </c>
      <c r="E2869" t="str">
        <f t="shared" si="556"/>
        <v>squared_error</v>
      </c>
      <c r="F2869">
        <f t="shared" si="557"/>
        <v>20</v>
      </c>
      <c r="G2869" t="str">
        <f t="shared" si="560"/>
        <v>auto</v>
      </c>
      <c r="H2869" t="str">
        <f t="shared" si="560"/>
        <v>10</v>
      </c>
      <c r="I2869" t="str">
        <f t="shared" si="558"/>
        <v>150</v>
      </c>
      <c r="J2869" t="e">
        <f t="shared" si="559"/>
        <v>#VALUE!</v>
      </c>
      <c r="K2869">
        <f t="shared" si="552"/>
        <v>0</v>
      </c>
      <c r="L2869" t="e">
        <f t="shared" si="543"/>
        <v>#VALUE!</v>
      </c>
      <c r="M2869">
        <f t="shared" si="544"/>
        <v>0</v>
      </c>
    </row>
    <row r="2870" spans="1:13" x14ac:dyDescent="0.2">
      <c r="A2870" t="s">
        <v>5205</v>
      </c>
      <c r="B2870" s="1" t="s">
        <v>50</v>
      </c>
      <c r="C2870" t="str">
        <f t="shared" si="554"/>
        <v>bootstrap=True, criterion=squared_error, max_depth=20, max_features=auto, min_samples_split=10, n_estimators=150</v>
      </c>
      <c r="D2870" t="str">
        <f t="shared" si="555"/>
        <v>True</v>
      </c>
      <c r="E2870" t="str">
        <f t="shared" si="556"/>
        <v>squared_error</v>
      </c>
      <c r="F2870">
        <f t="shared" si="557"/>
        <v>20</v>
      </c>
      <c r="G2870" t="str">
        <f t="shared" si="560"/>
        <v>auto</v>
      </c>
      <c r="H2870" t="str">
        <f t="shared" si="560"/>
        <v>10</v>
      </c>
      <c r="I2870" t="str">
        <f t="shared" si="558"/>
        <v>150</v>
      </c>
      <c r="J2870" t="e">
        <f t="shared" si="559"/>
        <v>#VALUE!</v>
      </c>
      <c r="K2870">
        <f t="shared" si="552"/>
        <v>0</v>
      </c>
      <c r="L2870" t="e">
        <f t="shared" si="543"/>
        <v>#VALUE!</v>
      </c>
      <c r="M2870">
        <f t="shared" si="544"/>
        <v>0</v>
      </c>
    </row>
    <row r="2871" spans="1:13" x14ac:dyDescent="0.2">
      <c r="A2871" t="s">
        <v>5205</v>
      </c>
      <c r="B2871" s="1" t="s">
        <v>48</v>
      </c>
      <c r="C2871" t="str">
        <f t="shared" si="554"/>
        <v>bootstrap=True, criterion=squared_error, max_depth=20, max_features=auto, min_samples_split=10, n_estimators=150</v>
      </c>
      <c r="D2871" t="str">
        <f t="shared" si="555"/>
        <v>True</v>
      </c>
      <c r="E2871" t="str">
        <f t="shared" si="556"/>
        <v>squared_error</v>
      </c>
      <c r="F2871">
        <f t="shared" si="557"/>
        <v>20</v>
      </c>
      <c r="G2871" t="str">
        <f t="shared" si="560"/>
        <v>auto</v>
      </c>
      <c r="H2871" t="str">
        <f t="shared" si="560"/>
        <v>10</v>
      </c>
      <c r="I2871" t="str">
        <f t="shared" si="558"/>
        <v>150</v>
      </c>
      <c r="J2871" t="e">
        <f t="shared" si="559"/>
        <v>#VALUE!</v>
      </c>
      <c r="K2871">
        <f t="shared" si="552"/>
        <v>0</v>
      </c>
      <c r="L2871" t="e">
        <f t="shared" si="543"/>
        <v>#VALUE!</v>
      </c>
      <c r="M2871">
        <f t="shared" si="544"/>
        <v>0</v>
      </c>
    </row>
    <row r="2872" spans="1:13" x14ac:dyDescent="0.2">
      <c r="A2872" t="s">
        <v>5205</v>
      </c>
      <c r="B2872" s="1" t="s">
        <v>2423</v>
      </c>
      <c r="C2872" t="str">
        <f t="shared" si="554"/>
        <v>bootstrap=True, criterion=squared_error, max_depth=20, max_features=auto, min_samples_split=10, n_estimators=200</v>
      </c>
      <c r="D2872" t="str">
        <f t="shared" si="555"/>
        <v>True</v>
      </c>
      <c r="E2872" t="str">
        <f t="shared" si="556"/>
        <v>squared_error</v>
      </c>
      <c r="F2872">
        <f t="shared" si="557"/>
        <v>20</v>
      </c>
      <c r="G2872" t="str">
        <f t="shared" si="560"/>
        <v>auto</v>
      </c>
      <c r="H2872" t="str">
        <f t="shared" si="560"/>
        <v>10</v>
      </c>
      <c r="I2872" t="str">
        <f t="shared" si="558"/>
        <v>200</v>
      </c>
      <c r="J2872" t="e">
        <f t="shared" si="559"/>
        <v>#VALUE!</v>
      </c>
      <c r="K2872">
        <f t="shared" si="552"/>
        <v>0</v>
      </c>
      <c r="L2872" t="e">
        <f t="shared" si="543"/>
        <v>#VALUE!</v>
      </c>
      <c r="M2872">
        <f t="shared" si="544"/>
        <v>0</v>
      </c>
    </row>
    <row r="2873" spans="1:13" x14ac:dyDescent="0.2">
      <c r="A2873" t="s">
        <v>5205</v>
      </c>
      <c r="B2873" s="1" t="s">
        <v>52</v>
      </c>
      <c r="C2873" t="str">
        <f t="shared" si="554"/>
        <v>bootstrap=True, criterion=squared_error, max_depth=20, max_features=auto, min_samples_split=10, n_estimators=200</v>
      </c>
      <c r="D2873" t="str">
        <f t="shared" si="555"/>
        <v>True</v>
      </c>
      <c r="E2873" t="str">
        <f t="shared" si="556"/>
        <v>squared_error</v>
      </c>
      <c r="F2873">
        <f t="shared" si="557"/>
        <v>20</v>
      </c>
      <c r="G2873" t="str">
        <f t="shared" si="560"/>
        <v>auto</v>
      </c>
      <c r="H2873" t="str">
        <f t="shared" si="560"/>
        <v>10</v>
      </c>
      <c r="I2873" t="str">
        <f t="shared" si="558"/>
        <v>200</v>
      </c>
      <c r="J2873" t="e">
        <f t="shared" si="559"/>
        <v>#VALUE!</v>
      </c>
      <c r="K2873">
        <f t="shared" si="552"/>
        <v>0</v>
      </c>
      <c r="L2873" t="e">
        <f t="shared" si="543"/>
        <v>#VALUE!</v>
      </c>
      <c r="M2873">
        <f t="shared" si="544"/>
        <v>0</v>
      </c>
    </row>
    <row r="2874" spans="1:13" x14ac:dyDescent="0.2">
      <c r="A2874" t="s">
        <v>5205</v>
      </c>
      <c r="B2874" s="1" t="s">
        <v>47</v>
      </c>
      <c r="C2874" t="str">
        <f t="shared" si="554"/>
        <v>bootstrap=True, criterion=squared_error, max_depth=20, max_features=auto, min_samples_split=10, n_estimators=200</v>
      </c>
      <c r="D2874" t="str">
        <f t="shared" si="555"/>
        <v>True</v>
      </c>
      <c r="E2874" t="str">
        <f t="shared" si="556"/>
        <v>squared_error</v>
      </c>
      <c r="F2874">
        <f t="shared" si="557"/>
        <v>20</v>
      </c>
      <c r="G2874" t="str">
        <f t="shared" si="560"/>
        <v>auto</v>
      </c>
      <c r="H2874" t="str">
        <f t="shared" si="560"/>
        <v>10</v>
      </c>
      <c r="I2874" t="str">
        <f t="shared" si="558"/>
        <v>200</v>
      </c>
      <c r="J2874" t="e">
        <f t="shared" si="559"/>
        <v>#VALUE!</v>
      </c>
      <c r="K2874">
        <f t="shared" si="552"/>
        <v>0</v>
      </c>
      <c r="L2874" t="e">
        <f t="shared" si="543"/>
        <v>#VALUE!</v>
      </c>
      <c r="M2874">
        <f t="shared" si="544"/>
        <v>0</v>
      </c>
    </row>
    <row r="2875" spans="1:13" x14ac:dyDescent="0.2">
      <c r="A2875" t="s">
        <v>5205</v>
      </c>
      <c r="B2875" s="1" t="s">
        <v>53</v>
      </c>
      <c r="C2875" t="str">
        <f t="shared" si="554"/>
        <v>bootstrap=True, criterion=squared_error, max_depth=20, max_features=auto, min_samples_split=10, n_estimators=200</v>
      </c>
      <c r="D2875" t="str">
        <f t="shared" si="555"/>
        <v>True</v>
      </c>
      <c r="E2875" t="str">
        <f t="shared" si="556"/>
        <v>squared_error</v>
      </c>
      <c r="F2875">
        <f t="shared" si="557"/>
        <v>20</v>
      </c>
      <c r="G2875" t="str">
        <f t="shared" si="560"/>
        <v>auto</v>
      </c>
      <c r="H2875" t="str">
        <f t="shared" si="560"/>
        <v>10</v>
      </c>
      <c r="I2875" t="str">
        <f t="shared" si="558"/>
        <v>200</v>
      </c>
      <c r="J2875" t="e">
        <f t="shared" si="559"/>
        <v>#VALUE!</v>
      </c>
      <c r="K2875">
        <f t="shared" si="552"/>
        <v>0</v>
      </c>
      <c r="L2875" t="e">
        <f t="shared" si="543"/>
        <v>#VALUE!</v>
      </c>
      <c r="M2875">
        <f t="shared" si="544"/>
        <v>0</v>
      </c>
    </row>
    <row r="2876" spans="1:13" x14ac:dyDescent="0.2">
      <c r="A2876" t="s">
        <v>5205</v>
      </c>
      <c r="B2876" s="1" t="s">
        <v>51</v>
      </c>
      <c r="C2876" t="str">
        <f t="shared" si="554"/>
        <v>bootstrap=True, criterion=squared_error, max_depth=20, max_features=auto, min_samples_split=10, n_estimators=200</v>
      </c>
      <c r="D2876" t="str">
        <f t="shared" si="555"/>
        <v>True</v>
      </c>
      <c r="E2876" t="str">
        <f t="shared" si="556"/>
        <v>squared_error</v>
      </c>
      <c r="F2876">
        <f t="shared" si="557"/>
        <v>20</v>
      </c>
      <c r="G2876" t="str">
        <f t="shared" si="560"/>
        <v>auto</v>
      </c>
      <c r="H2876" t="str">
        <f t="shared" si="560"/>
        <v>10</v>
      </c>
      <c r="I2876" t="str">
        <f t="shared" si="558"/>
        <v>200</v>
      </c>
      <c r="J2876" t="e">
        <f t="shared" si="559"/>
        <v>#VALUE!</v>
      </c>
      <c r="K2876">
        <f t="shared" si="552"/>
        <v>0</v>
      </c>
      <c r="L2876" t="e">
        <f t="shared" si="543"/>
        <v>#VALUE!</v>
      </c>
      <c r="M2876">
        <f t="shared" si="544"/>
        <v>0</v>
      </c>
    </row>
    <row r="2877" spans="1:13" x14ac:dyDescent="0.2">
      <c r="A2877" t="s">
        <v>5205</v>
      </c>
      <c r="B2877" s="1" t="s">
        <v>55</v>
      </c>
      <c r="C2877" t="str">
        <f t="shared" si="554"/>
        <v>bootstrap=True, criterion=squared_error, max_depth=20, max_features=auto, min_samples_split=10, n_estimators=500</v>
      </c>
      <c r="D2877" t="str">
        <f t="shared" si="555"/>
        <v>True</v>
      </c>
      <c r="E2877" t="str">
        <f t="shared" si="556"/>
        <v>squared_error</v>
      </c>
      <c r="F2877">
        <f t="shared" si="557"/>
        <v>20</v>
      </c>
      <c r="G2877" t="str">
        <f t="shared" si="560"/>
        <v>auto</v>
      </c>
      <c r="H2877" t="str">
        <f t="shared" si="560"/>
        <v>10</v>
      </c>
      <c r="I2877" t="str">
        <f t="shared" si="558"/>
        <v>500</v>
      </c>
      <c r="J2877" t="e">
        <f t="shared" si="559"/>
        <v>#VALUE!</v>
      </c>
      <c r="K2877">
        <f t="shared" si="552"/>
        <v>0</v>
      </c>
      <c r="L2877" t="e">
        <f t="shared" si="543"/>
        <v>#VALUE!</v>
      </c>
      <c r="M2877">
        <f t="shared" si="544"/>
        <v>0</v>
      </c>
    </row>
    <row r="2878" spans="1:13" x14ac:dyDescent="0.2">
      <c r="A2878" t="s">
        <v>5205</v>
      </c>
      <c r="B2878" s="1" t="s">
        <v>2424</v>
      </c>
      <c r="C2878" t="str">
        <f t="shared" si="554"/>
        <v>bootstrap=True, criterion=squared_error, max_depth=20, max_features=auto, min_samples_split=10, n_estimators=500</v>
      </c>
      <c r="D2878" t="str">
        <f t="shared" si="555"/>
        <v>True</v>
      </c>
      <c r="E2878" t="str">
        <f t="shared" si="556"/>
        <v>squared_error</v>
      </c>
      <c r="F2878">
        <f t="shared" si="557"/>
        <v>20</v>
      </c>
      <c r="G2878" t="str">
        <f t="shared" si="560"/>
        <v>auto</v>
      </c>
      <c r="H2878" t="str">
        <f t="shared" si="560"/>
        <v>10</v>
      </c>
      <c r="I2878" t="str">
        <f t="shared" si="558"/>
        <v>500</v>
      </c>
      <c r="J2878" t="e">
        <f t="shared" si="559"/>
        <v>#VALUE!</v>
      </c>
      <c r="K2878">
        <f t="shared" si="552"/>
        <v>0</v>
      </c>
      <c r="L2878" t="e">
        <f t="shared" si="543"/>
        <v>#VALUE!</v>
      </c>
      <c r="M2878">
        <f t="shared" si="544"/>
        <v>0</v>
      </c>
    </row>
    <row r="2879" spans="1:13" x14ac:dyDescent="0.2">
      <c r="A2879" t="s">
        <v>5205</v>
      </c>
      <c r="B2879" s="1" t="s">
        <v>57</v>
      </c>
      <c r="C2879" t="str">
        <f t="shared" si="554"/>
        <v>bootstrap=True, criterion=squared_error, max_depth=20, max_features=auto, min_samples_split=10, n_estimators=500</v>
      </c>
      <c r="D2879" t="str">
        <f t="shared" si="555"/>
        <v>True</v>
      </c>
      <c r="E2879" t="str">
        <f t="shared" si="556"/>
        <v>squared_error</v>
      </c>
      <c r="F2879">
        <f t="shared" si="557"/>
        <v>20</v>
      </c>
      <c r="G2879" t="str">
        <f t="shared" si="560"/>
        <v>auto</v>
      </c>
      <c r="H2879" t="str">
        <f t="shared" si="560"/>
        <v>10</v>
      </c>
      <c r="I2879" t="str">
        <f t="shared" si="558"/>
        <v>500</v>
      </c>
      <c r="J2879" t="e">
        <f t="shared" si="559"/>
        <v>#VALUE!</v>
      </c>
      <c r="K2879">
        <f t="shared" si="552"/>
        <v>0</v>
      </c>
      <c r="L2879" t="e">
        <f t="shared" si="543"/>
        <v>#VALUE!</v>
      </c>
      <c r="M2879">
        <f t="shared" si="544"/>
        <v>0</v>
      </c>
    </row>
    <row r="2880" spans="1:13" x14ac:dyDescent="0.2">
      <c r="A2880" t="s">
        <v>5205</v>
      </c>
      <c r="B2880" s="1" t="s">
        <v>56</v>
      </c>
      <c r="C2880" t="str">
        <f t="shared" si="554"/>
        <v>bootstrap=True, criterion=squared_error, max_depth=20, max_features=auto, min_samples_split=10, n_estimators=500</v>
      </c>
      <c r="D2880" t="str">
        <f t="shared" si="555"/>
        <v>True</v>
      </c>
      <c r="E2880" t="str">
        <f t="shared" si="556"/>
        <v>squared_error</v>
      </c>
      <c r="F2880">
        <f t="shared" si="557"/>
        <v>20</v>
      </c>
      <c r="G2880" t="str">
        <f t="shared" si="560"/>
        <v>auto</v>
      </c>
      <c r="H2880" t="str">
        <f t="shared" si="560"/>
        <v>10</v>
      </c>
      <c r="I2880" t="str">
        <f t="shared" si="558"/>
        <v>500</v>
      </c>
      <c r="J2880" t="e">
        <f t="shared" si="559"/>
        <v>#VALUE!</v>
      </c>
      <c r="K2880">
        <f t="shared" si="552"/>
        <v>0</v>
      </c>
      <c r="L2880" t="e">
        <f t="shared" si="543"/>
        <v>#VALUE!</v>
      </c>
      <c r="M2880">
        <f t="shared" si="544"/>
        <v>0</v>
      </c>
    </row>
    <row r="2881" spans="1:13" x14ac:dyDescent="0.2">
      <c r="A2881" t="s">
        <v>5205</v>
      </c>
      <c r="B2881" s="1" t="s">
        <v>59</v>
      </c>
      <c r="C2881" t="str">
        <f t="shared" si="554"/>
        <v>bootstrap=True, criterion=squared_error, max_depth=20, max_features=auto, min_samples_split=10, n_estimators=500</v>
      </c>
      <c r="D2881" t="str">
        <f t="shared" si="555"/>
        <v>True</v>
      </c>
      <c r="E2881" t="str">
        <f t="shared" si="556"/>
        <v>squared_error</v>
      </c>
      <c r="F2881">
        <f t="shared" si="557"/>
        <v>20</v>
      </c>
      <c r="G2881" t="str">
        <f t="shared" si="560"/>
        <v>auto</v>
      </c>
      <c r="H2881" t="str">
        <f t="shared" si="560"/>
        <v>10</v>
      </c>
      <c r="I2881" t="str">
        <f t="shared" si="558"/>
        <v>500</v>
      </c>
      <c r="J2881" t="e">
        <f t="shared" si="559"/>
        <v>#VALUE!</v>
      </c>
      <c r="K2881">
        <f t="shared" si="552"/>
        <v>0</v>
      </c>
      <c r="L2881" t="e">
        <f t="shared" si="543"/>
        <v>#VALUE!</v>
      </c>
      <c r="M2881">
        <f t="shared" si="544"/>
        <v>0</v>
      </c>
    </row>
  </sheetData>
  <conditionalFormatting sqref="F2:F2881">
    <cfRule type="colorScale" priority="8">
      <colorScale>
        <cfvo type="min"/>
        <cfvo type="max"/>
        <color rgb="FFFCFCFF"/>
        <color rgb="FFF8696B"/>
      </colorScale>
    </cfRule>
  </conditionalFormatting>
  <conditionalFormatting sqref="L2:L288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88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C725B-A0CD-A043-B1FC-C6A7C0485D16}">
  <dimension ref="A1:M2391"/>
  <sheetViews>
    <sheetView zoomScale="118" workbookViewId="0">
      <selection activeCell="B3" sqref="B3"/>
    </sheetView>
  </sheetViews>
  <sheetFormatPr baseColWidth="10" defaultRowHeight="16" x14ac:dyDescent="0.2"/>
  <cols>
    <col min="2" max="2" width="3.83203125" customWidth="1"/>
    <col min="3" max="3" width="10" customWidth="1"/>
    <col min="4" max="4" width="12.83203125" bestFit="1" customWidth="1"/>
    <col min="5" max="5" width="13.5" bestFit="1" customWidth="1"/>
    <col min="13" max="13" width="14.33203125" customWidth="1"/>
  </cols>
  <sheetData>
    <row r="1" spans="1:13" ht="17" thickBot="1" x14ac:dyDescent="0.25">
      <c r="A1" s="1" t="s">
        <v>2390</v>
      </c>
      <c r="B1" s="1" t="s">
        <v>2392</v>
      </c>
      <c r="C1" s="1" t="s">
        <v>5202</v>
      </c>
      <c r="D1" s="1" t="s">
        <v>2393</v>
      </c>
      <c r="E1" s="1" t="s">
        <v>2394</v>
      </c>
      <c r="F1" s="1" t="s">
        <v>2395</v>
      </c>
      <c r="G1" s="1" t="s">
        <v>2396</v>
      </c>
      <c r="H1" s="1" t="s">
        <v>2397</v>
      </c>
      <c r="I1" s="1" t="s">
        <v>2398</v>
      </c>
      <c r="J1" s="1" t="s">
        <v>2399</v>
      </c>
      <c r="K1" s="1" t="s">
        <v>2400</v>
      </c>
      <c r="L1" s="1" t="s">
        <v>5203</v>
      </c>
      <c r="M1" s="1" t="s">
        <v>5204</v>
      </c>
    </row>
    <row r="2" spans="1:13" ht="17" thickTop="1" x14ac:dyDescent="0.2">
      <c r="A2" s="2" t="s">
        <v>2391</v>
      </c>
      <c r="B2" s="3" t="s">
        <v>1625</v>
      </c>
      <c r="C2" s="3" t="str">
        <f t="shared" ref="C2:C29" si="0">MID($B2,FIND(D$1,$B2,1),FIND(J$1,$B2,1)-17)</f>
        <v>bootstrap=False, criterion=squared_error, max_depth=20, max_features=0.2, min_samples_split=2, n_estimators=150</v>
      </c>
      <c r="D2" s="3" t="str">
        <f t="shared" ref="D2:D29" si="1">MID($B2,FIND(D$1,$B2,1)+LEN(D$1),FIND(E$1,$B2,1)-(FIND(D$1,$B2,1)+LEN(D$1))-2)</f>
        <v>False</v>
      </c>
      <c r="E2" s="3" t="str">
        <f t="shared" ref="E2:E65" si="2">MID($B2,FIND(E$1,$B2,1)+LEN(E$1)+1,FIND(F$1,$B2,1)-(FIND(E$1,$B2,1)+LEN(E$1))-3)</f>
        <v>squared_error</v>
      </c>
      <c r="F2" s="3">
        <f t="shared" ref="F2:F65" si="3">IFERROR(MID($B2,FIND(F$1,$B2,1)+LEN(F$1)+1,FIND(G$1,$B2,1)-(FIND(F$1,$B2,1)+LEN(F$1))-3)+0,0)</f>
        <v>20</v>
      </c>
      <c r="G2" s="3" t="str">
        <f t="shared" ref="G2:H21" si="4">MID($B2,FIND(G$1,$B2,1)+LEN(G$1)+1,FIND(H$1,$B2,1)-(FIND(G$1,$B2,1)+LEN(G$1))-3)</f>
        <v>0.2</v>
      </c>
      <c r="H2" s="3" t="str">
        <f t="shared" si="4"/>
        <v>2</v>
      </c>
      <c r="I2" s="3" t="str">
        <f t="shared" ref="I2:I29" si="5">MID($B2,FIND(I$1,$B2,1)+LEN(I$1)+1,FIND(J$1,$B2,1)-(FIND(I$1,$B2,1)+LEN(I$1))-4)</f>
        <v>150</v>
      </c>
      <c r="J2" s="3">
        <f t="shared" ref="J2:J29" si="6">MID($B2,FIND(J$1,$B2,1)+LEN(J$1)+1,FIND(K$1,$B2,1)-(FIND(J$1,$B2,1)+LEN(J$1))-2)+0</f>
        <v>0.74199999999999999</v>
      </c>
      <c r="K2" s="3">
        <f t="shared" ref="K2:K29" si="7">IF(RIGHT(B2,1)="n",60*MID(RIGHT(B2,7),1,4),MID(RIGHT(B2,5),1,4))+0</f>
        <v>126</v>
      </c>
      <c r="L2" s="3">
        <f t="shared" ref="L2:L65" si="8">AVERAGEIFS(J:J,$C:$C,$C2)</f>
        <v>0.7198</v>
      </c>
      <c r="M2" s="4">
        <f t="shared" ref="M2:M65" si="9">AVERAGEIFS(K:K,$C:$C,$C2)</f>
        <v>127.2</v>
      </c>
    </row>
    <row r="3" spans="1:13" x14ac:dyDescent="0.2">
      <c r="A3" s="5" t="s">
        <v>2391</v>
      </c>
      <c r="B3" t="s">
        <v>1626</v>
      </c>
      <c r="C3" t="str">
        <f t="shared" si="0"/>
        <v>bootstrap=False, criterion=squared_error, max_depth=20, max_features=0.2, min_samples_split=2, n_estimators=150</v>
      </c>
      <c r="D3" t="str">
        <f t="shared" si="1"/>
        <v>False</v>
      </c>
      <c r="E3" t="str">
        <f t="shared" si="2"/>
        <v>squared_error</v>
      </c>
      <c r="F3">
        <f t="shared" si="3"/>
        <v>20</v>
      </c>
      <c r="G3" t="str">
        <f t="shared" si="4"/>
        <v>0.2</v>
      </c>
      <c r="H3" t="str">
        <f t="shared" si="4"/>
        <v>2</v>
      </c>
      <c r="I3" t="str">
        <f t="shared" si="5"/>
        <v>150</v>
      </c>
      <c r="J3">
        <f t="shared" si="6"/>
        <v>0.79100000000000004</v>
      </c>
      <c r="K3">
        <f t="shared" si="7"/>
        <v>132</v>
      </c>
      <c r="L3">
        <f t="shared" si="8"/>
        <v>0.7198</v>
      </c>
      <c r="M3" s="6">
        <f t="shared" si="9"/>
        <v>127.2</v>
      </c>
    </row>
    <row r="4" spans="1:13" x14ac:dyDescent="0.2">
      <c r="A4" s="5" t="s">
        <v>2391</v>
      </c>
      <c r="B4" t="s">
        <v>1627</v>
      </c>
      <c r="C4" t="str">
        <f t="shared" si="0"/>
        <v>bootstrap=False, criterion=squared_error, max_depth=20, max_features=0.2, min_samples_split=2, n_estimators=150</v>
      </c>
      <c r="D4" t="str">
        <f t="shared" si="1"/>
        <v>False</v>
      </c>
      <c r="E4" t="str">
        <f t="shared" si="2"/>
        <v>squared_error</v>
      </c>
      <c r="F4">
        <f t="shared" si="3"/>
        <v>20</v>
      </c>
      <c r="G4" t="str">
        <f t="shared" si="4"/>
        <v>0.2</v>
      </c>
      <c r="H4" t="str">
        <f t="shared" si="4"/>
        <v>2</v>
      </c>
      <c r="I4" t="str">
        <f t="shared" si="5"/>
        <v>150</v>
      </c>
      <c r="J4">
        <f t="shared" si="6"/>
        <v>0.46800000000000003</v>
      </c>
      <c r="K4">
        <f t="shared" si="7"/>
        <v>126</v>
      </c>
      <c r="L4">
        <f t="shared" si="8"/>
        <v>0.7198</v>
      </c>
      <c r="M4" s="6">
        <f t="shared" si="9"/>
        <v>127.2</v>
      </c>
    </row>
    <row r="5" spans="1:13" x14ac:dyDescent="0.2">
      <c r="A5" s="5" t="s">
        <v>2391</v>
      </c>
      <c r="B5" t="s">
        <v>1628</v>
      </c>
      <c r="C5" t="str">
        <f t="shared" si="0"/>
        <v>bootstrap=False, criterion=squared_error, max_depth=20, max_features=0.2, min_samples_split=2, n_estimators=150</v>
      </c>
      <c r="D5" t="str">
        <f t="shared" si="1"/>
        <v>False</v>
      </c>
      <c r="E5" t="str">
        <f t="shared" si="2"/>
        <v>squared_error</v>
      </c>
      <c r="F5">
        <f t="shared" si="3"/>
        <v>20</v>
      </c>
      <c r="G5" t="str">
        <f t="shared" si="4"/>
        <v>0.2</v>
      </c>
      <c r="H5" t="str">
        <f t="shared" si="4"/>
        <v>2</v>
      </c>
      <c r="I5" t="str">
        <f t="shared" si="5"/>
        <v>150</v>
      </c>
      <c r="J5">
        <f t="shared" si="6"/>
        <v>0.83399999999999996</v>
      </c>
      <c r="K5">
        <f t="shared" si="7"/>
        <v>120</v>
      </c>
      <c r="L5">
        <f t="shared" si="8"/>
        <v>0.7198</v>
      </c>
      <c r="M5" s="6">
        <f t="shared" si="9"/>
        <v>127.2</v>
      </c>
    </row>
    <row r="6" spans="1:13" ht="17" thickBot="1" x14ac:dyDescent="0.25">
      <c r="A6" s="7" t="s">
        <v>2391</v>
      </c>
      <c r="B6" s="8" t="s">
        <v>1629</v>
      </c>
      <c r="C6" s="8" t="str">
        <f t="shared" si="0"/>
        <v>bootstrap=False, criterion=squared_error, max_depth=20, max_features=0.2, min_samples_split=2, n_estimators=150</v>
      </c>
      <c r="D6" s="8" t="str">
        <f t="shared" si="1"/>
        <v>False</v>
      </c>
      <c r="E6" s="8" t="str">
        <f t="shared" si="2"/>
        <v>squared_error</v>
      </c>
      <c r="F6" s="8">
        <f t="shared" si="3"/>
        <v>20</v>
      </c>
      <c r="G6" s="8" t="str">
        <f t="shared" si="4"/>
        <v>0.2</v>
      </c>
      <c r="H6" s="8" t="str">
        <f t="shared" si="4"/>
        <v>2</v>
      </c>
      <c r="I6" s="8" t="str">
        <f t="shared" si="5"/>
        <v>150</v>
      </c>
      <c r="J6" s="8">
        <f t="shared" si="6"/>
        <v>0.76400000000000001</v>
      </c>
      <c r="K6" s="8">
        <f t="shared" si="7"/>
        <v>132</v>
      </c>
      <c r="L6" s="8">
        <f t="shared" si="8"/>
        <v>0.7198</v>
      </c>
      <c r="M6" s="9">
        <f t="shared" si="9"/>
        <v>127.2</v>
      </c>
    </row>
    <row r="7" spans="1:13" ht="17" thickTop="1" x14ac:dyDescent="0.2">
      <c r="A7" t="s">
        <v>2391</v>
      </c>
      <c r="B7" t="s">
        <v>1643</v>
      </c>
      <c r="C7" t="str">
        <f t="shared" si="0"/>
        <v>bootstrap=False, criterion=squared_error, max_depth=20, max_features=0.2, min_samples_split=2, n_estimators=500</v>
      </c>
      <c r="D7" t="str">
        <f t="shared" si="1"/>
        <v>False</v>
      </c>
      <c r="E7" t="str">
        <f t="shared" si="2"/>
        <v>squared_error</v>
      </c>
      <c r="F7">
        <f t="shared" si="3"/>
        <v>20</v>
      </c>
      <c r="G7" t="str">
        <f t="shared" si="4"/>
        <v>0.2</v>
      </c>
      <c r="H7" t="str">
        <f t="shared" si="4"/>
        <v>2</v>
      </c>
      <c r="I7" t="str">
        <f t="shared" si="5"/>
        <v>500</v>
      </c>
      <c r="J7">
        <f t="shared" si="6"/>
        <v>0.74199999999999999</v>
      </c>
      <c r="K7">
        <f t="shared" si="7"/>
        <v>414</v>
      </c>
      <c r="L7">
        <f t="shared" si="8"/>
        <v>0.7198</v>
      </c>
      <c r="M7">
        <f t="shared" si="9"/>
        <v>421.2</v>
      </c>
    </row>
    <row r="8" spans="1:13" x14ac:dyDescent="0.2">
      <c r="A8" t="s">
        <v>2391</v>
      </c>
      <c r="B8" t="s">
        <v>1644</v>
      </c>
      <c r="C8" t="str">
        <f t="shared" si="0"/>
        <v>bootstrap=False, criterion=squared_error, max_depth=20, max_features=0.2, min_samples_split=2, n_estimators=500</v>
      </c>
      <c r="D8" t="str">
        <f t="shared" si="1"/>
        <v>False</v>
      </c>
      <c r="E8" t="str">
        <f t="shared" si="2"/>
        <v>squared_error</v>
      </c>
      <c r="F8">
        <f t="shared" si="3"/>
        <v>20</v>
      </c>
      <c r="G8" t="str">
        <f t="shared" si="4"/>
        <v>0.2</v>
      </c>
      <c r="H8" t="str">
        <f t="shared" si="4"/>
        <v>2</v>
      </c>
      <c r="I8" t="str">
        <f t="shared" si="5"/>
        <v>500</v>
      </c>
      <c r="J8">
        <f t="shared" si="6"/>
        <v>0.79100000000000004</v>
      </c>
      <c r="K8">
        <f t="shared" si="7"/>
        <v>432</v>
      </c>
      <c r="L8">
        <f t="shared" si="8"/>
        <v>0.7198</v>
      </c>
      <c r="M8">
        <f t="shared" si="9"/>
        <v>421.2</v>
      </c>
    </row>
    <row r="9" spans="1:13" x14ac:dyDescent="0.2">
      <c r="A9" t="s">
        <v>2391</v>
      </c>
      <c r="B9" t="s">
        <v>1645</v>
      </c>
      <c r="C9" t="str">
        <f t="shared" si="0"/>
        <v>bootstrap=False, criterion=squared_error, max_depth=20, max_features=0.2, min_samples_split=2, n_estimators=500</v>
      </c>
      <c r="D9" t="str">
        <f t="shared" si="1"/>
        <v>False</v>
      </c>
      <c r="E9" t="str">
        <f t="shared" si="2"/>
        <v>squared_error</v>
      </c>
      <c r="F9">
        <f t="shared" si="3"/>
        <v>20</v>
      </c>
      <c r="G9" t="str">
        <f t="shared" si="4"/>
        <v>0.2</v>
      </c>
      <c r="H9" t="str">
        <f t="shared" si="4"/>
        <v>2</v>
      </c>
      <c r="I9" t="str">
        <f t="shared" si="5"/>
        <v>500</v>
      </c>
      <c r="J9">
        <f t="shared" si="6"/>
        <v>0.46400000000000002</v>
      </c>
      <c r="K9">
        <f t="shared" si="7"/>
        <v>426</v>
      </c>
      <c r="L9">
        <f t="shared" si="8"/>
        <v>0.7198</v>
      </c>
      <c r="M9">
        <f t="shared" si="9"/>
        <v>421.2</v>
      </c>
    </row>
    <row r="10" spans="1:13" x14ac:dyDescent="0.2">
      <c r="A10" t="s">
        <v>2391</v>
      </c>
      <c r="B10" t="s">
        <v>1646</v>
      </c>
      <c r="C10" t="str">
        <f t="shared" si="0"/>
        <v>bootstrap=False, criterion=squared_error, max_depth=20, max_features=0.2, min_samples_split=2, n_estimators=500</v>
      </c>
      <c r="D10" t="str">
        <f t="shared" si="1"/>
        <v>False</v>
      </c>
      <c r="E10" t="str">
        <f t="shared" si="2"/>
        <v>squared_error</v>
      </c>
      <c r="F10">
        <f t="shared" si="3"/>
        <v>20</v>
      </c>
      <c r="G10" t="str">
        <f t="shared" si="4"/>
        <v>0.2</v>
      </c>
      <c r="H10" t="str">
        <f t="shared" si="4"/>
        <v>2</v>
      </c>
      <c r="I10" t="str">
        <f t="shared" si="5"/>
        <v>500</v>
      </c>
      <c r="J10">
        <f t="shared" si="6"/>
        <v>0.83399999999999996</v>
      </c>
      <c r="K10">
        <f t="shared" si="7"/>
        <v>390</v>
      </c>
      <c r="L10">
        <f t="shared" si="8"/>
        <v>0.7198</v>
      </c>
      <c r="M10">
        <f t="shared" si="9"/>
        <v>421.2</v>
      </c>
    </row>
    <row r="11" spans="1:13" x14ac:dyDescent="0.2">
      <c r="A11" t="s">
        <v>2391</v>
      </c>
      <c r="B11" t="s">
        <v>1649</v>
      </c>
      <c r="C11" t="str">
        <f t="shared" si="0"/>
        <v>bootstrap=False, criterion=squared_error, max_depth=20, max_features=0.2, min_samples_split=2, n_estimators=500</v>
      </c>
      <c r="D11" t="str">
        <f t="shared" si="1"/>
        <v>False</v>
      </c>
      <c r="E11" t="str">
        <f t="shared" si="2"/>
        <v>squared_error</v>
      </c>
      <c r="F11">
        <f t="shared" si="3"/>
        <v>20</v>
      </c>
      <c r="G11" t="str">
        <f t="shared" si="4"/>
        <v>0.2</v>
      </c>
      <c r="H11" t="str">
        <f t="shared" si="4"/>
        <v>2</v>
      </c>
      <c r="I11" t="str">
        <f t="shared" si="5"/>
        <v>500</v>
      </c>
      <c r="J11">
        <f t="shared" si="6"/>
        <v>0.76800000000000002</v>
      </c>
      <c r="K11">
        <f t="shared" si="7"/>
        <v>444</v>
      </c>
      <c r="L11">
        <f t="shared" si="8"/>
        <v>0.7198</v>
      </c>
      <c r="M11">
        <f t="shared" si="9"/>
        <v>421.2</v>
      </c>
    </row>
    <row r="12" spans="1:13" x14ac:dyDescent="0.2">
      <c r="A12" t="s">
        <v>2391</v>
      </c>
      <c r="B12" t="s">
        <v>1630</v>
      </c>
      <c r="C12" t="str">
        <f t="shared" si="0"/>
        <v>bootstrap=False, criterion=squared_error, max_depth=20, max_features=0.2, min_samples_split=2, n_estimators=200</v>
      </c>
      <c r="D12" t="str">
        <f t="shared" si="1"/>
        <v>False</v>
      </c>
      <c r="E12" t="str">
        <f t="shared" si="2"/>
        <v>squared_error</v>
      </c>
      <c r="F12">
        <f t="shared" si="3"/>
        <v>20</v>
      </c>
      <c r="G12" t="str">
        <f t="shared" si="4"/>
        <v>0.2</v>
      </c>
      <c r="H12" t="str">
        <f t="shared" si="4"/>
        <v>2</v>
      </c>
      <c r="I12" t="str">
        <f t="shared" si="5"/>
        <v>200</v>
      </c>
      <c r="J12">
        <f t="shared" si="6"/>
        <v>0.74</v>
      </c>
      <c r="K12">
        <f t="shared" si="7"/>
        <v>168</v>
      </c>
      <c r="L12">
        <f t="shared" si="8"/>
        <v>0.71920000000000006</v>
      </c>
      <c r="M12">
        <f t="shared" si="9"/>
        <v>169.2</v>
      </c>
    </row>
    <row r="13" spans="1:13" x14ac:dyDescent="0.2">
      <c r="A13" t="s">
        <v>2391</v>
      </c>
      <c r="B13" t="s">
        <v>1631</v>
      </c>
      <c r="C13" t="str">
        <f t="shared" si="0"/>
        <v>bootstrap=False, criterion=squared_error, max_depth=20, max_features=0.2, min_samples_split=2, n_estimators=200</v>
      </c>
      <c r="D13" t="str">
        <f t="shared" si="1"/>
        <v>False</v>
      </c>
      <c r="E13" t="str">
        <f t="shared" si="2"/>
        <v>squared_error</v>
      </c>
      <c r="F13">
        <f t="shared" si="3"/>
        <v>20</v>
      </c>
      <c r="G13" t="str">
        <f t="shared" si="4"/>
        <v>0.2</v>
      </c>
      <c r="H13" t="str">
        <f t="shared" si="4"/>
        <v>2</v>
      </c>
      <c r="I13" t="str">
        <f t="shared" si="5"/>
        <v>200</v>
      </c>
      <c r="J13">
        <f t="shared" si="6"/>
        <v>0.79100000000000004</v>
      </c>
      <c r="K13">
        <f t="shared" si="7"/>
        <v>174</v>
      </c>
      <c r="L13">
        <f t="shared" si="8"/>
        <v>0.71920000000000006</v>
      </c>
      <c r="M13">
        <f t="shared" si="9"/>
        <v>169.2</v>
      </c>
    </row>
    <row r="14" spans="1:13" x14ac:dyDescent="0.2">
      <c r="A14" t="s">
        <v>2391</v>
      </c>
      <c r="B14" t="s">
        <v>1632</v>
      </c>
      <c r="C14" t="str">
        <f t="shared" si="0"/>
        <v>bootstrap=False, criterion=squared_error, max_depth=20, max_features=0.2, min_samples_split=2, n_estimators=200</v>
      </c>
      <c r="D14" t="str">
        <f t="shared" si="1"/>
        <v>False</v>
      </c>
      <c r="E14" t="str">
        <f t="shared" si="2"/>
        <v>squared_error</v>
      </c>
      <c r="F14">
        <f t="shared" si="3"/>
        <v>20</v>
      </c>
      <c r="G14" t="str">
        <f t="shared" si="4"/>
        <v>0.2</v>
      </c>
      <c r="H14" t="str">
        <f t="shared" si="4"/>
        <v>2</v>
      </c>
      <c r="I14" t="str">
        <f t="shared" si="5"/>
        <v>200</v>
      </c>
      <c r="J14">
        <f t="shared" si="6"/>
        <v>0.46500000000000002</v>
      </c>
      <c r="K14">
        <f t="shared" si="7"/>
        <v>168</v>
      </c>
      <c r="L14">
        <f t="shared" si="8"/>
        <v>0.71920000000000006</v>
      </c>
      <c r="M14">
        <f t="shared" si="9"/>
        <v>169.2</v>
      </c>
    </row>
    <row r="15" spans="1:13" x14ac:dyDescent="0.2">
      <c r="A15" t="s">
        <v>2391</v>
      </c>
      <c r="B15" t="s">
        <v>1633</v>
      </c>
      <c r="C15" t="str">
        <f t="shared" si="0"/>
        <v>bootstrap=False, criterion=squared_error, max_depth=20, max_features=0.2, min_samples_split=2, n_estimators=200</v>
      </c>
      <c r="D15" t="str">
        <f t="shared" si="1"/>
        <v>False</v>
      </c>
      <c r="E15" t="str">
        <f t="shared" si="2"/>
        <v>squared_error</v>
      </c>
      <c r="F15">
        <f t="shared" si="3"/>
        <v>20</v>
      </c>
      <c r="G15" t="str">
        <f t="shared" si="4"/>
        <v>0.2</v>
      </c>
      <c r="H15" t="str">
        <f t="shared" si="4"/>
        <v>2</v>
      </c>
      <c r="I15" t="str">
        <f t="shared" si="5"/>
        <v>200</v>
      </c>
      <c r="J15">
        <f t="shared" si="6"/>
        <v>0.76500000000000001</v>
      </c>
      <c r="K15">
        <f t="shared" si="7"/>
        <v>180</v>
      </c>
      <c r="L15">
        <f t="shared" si="8"/>
        <v>0.71920000000000006</v>
      </c>
      <c r="M15">
        <f t="shared" si="9"/>
        <v>169.2</v>
      </c>
    </row>
    <row r="16" spans="1:13" x14ac:dyDescent="0.2">
      <c r="A16" t="s">
        <v>2391</v>
      </c>
      <c r="B16" t="s">
        <v>1634</v>
      </c>
      <c r="C16" t="str">
        <f t="shared" si="0"/>
        <v>bootstrap=False, criterion=squared_error, max_depth=20, max_features=0.2, min_samples_split=2, n_estimators=200</v>
      </c>
      <c r="D16" t="str">
        <f t="shared" si="1"/>
        <v>False</v>
      </c>
      <c r="E16" t="str">
        <f t="shared" si="2"/>
        <v>squared_error</v>
      </c>
      <c r="F16">
        <f t="shared" si="3"/>
        <v>20</v>
      </c>
      <c r="G16" t="str">
        <f t="shared" si="4"/>
        <v>0.2</v>
      </c>
      <c r="H16" t="str">
        <f t="shared" si="4"/>
        <v>2</v>
      </c>
      <c r="I16" t="str">
        <f t="shared" si="5"/>
        <v>200</v>
      </c>
      <c r="J16">
        <f t="shared" si="6"/>
        <v>0.83499999999999996</v>
      </c>
      <c r="K16">
        <f t="shared" si="7"/>
        <v>156</v>
      </c>
      <c r="L16">
        <f t="shared" si="8"/>
        <v>0.71920000000000006</v>
      </c>
      <c r="M16">
        <f t="shared" si="9"/>
        <v>169.2</v>
      </c>
    </row>
    <row r="17" spans="1:13" x14ac:dyDescent="0.2">
      <c r="A17" t="s">
        <v>2391</v>
      </c>
      <c r="B17" t="s">
        <v>1615</v>
      </c>
      <c r="C17" t="str">
        <f t="shared" si="0"/>
        <v>bootstrap=False, criterion=squared_error, max_depth=20, max_features=0.2, min_samples_split=2, n_estimators=100</v>
      </c>
      <c r="D17" t="str">
        <f t="shared" si="1"/>
        <v>False</v>
      </c>
      <c r="E17" t="str">
        <f t="shared" si="2"/>
        <v>squared_error</v>
      </c>
      <c r="F17">
        <f t="shared" si="3"/>
        <v>20</v>
      </c>
      <c r="G17" t="str">
        <f t="shared" si="4"/>
        <v>0.2</v>
      </c>
      <c r="H17" t="str">
        <f t="shared" si="4"/>
        <v>2</v>
      </c>
      <c r="I17" t="str">
        <f t="shared" si="5"/>
        <v>100</v>
      </c>
      <c r="J17">
        <f t="shared" si="6"/>
        <v>0.74099999999999999</v>
      </c>
      <c r="K17">
        <f t="shared" si="7"/>
        <v>84</v>
      </c>
      <c r="L17">
        <f t="shared" si="8"/>
        <v>0.71840000000000004</v>
      </c>
      <c r="M17">
        <f t="shared" si="9"/>
        <v>86.4</v>
      </c>
    </row>
    <row r="18" spans="1:13" x14ac:dyDescent="0.2">
      <c r="A18" t="s">
        <v>2391</v>
      </c>
      <c r="B18" t="s">
        <v>1616</v>
      </c>
      <c r="C18" t="str">
        <f t="shared" si="0"/>
        <v>bootstrap=False, criterion=squared_error, max_depth=20, max_features=0.2, min_samples_split=2, n_estimators=100</v>
      </c>
      <c r="D18" t="str">
        <f t="shared" si="1"/>
        <v>False</v>
      </c>
      <c r="E18" t="str">
        <f t="shared" si="2"/>
        <v>squared_error</v>
      </c>
      <c r="F18">
        <f t="shared" si="3"/>
        <v>20</v>
      </c>
      <c r="G18" t="str">
        <f t="shared" si="4"/>
        <v>0.2</v>
      </c>
      <c r="H18" t="str">
        <f t="shared" si="4"/>
        <v>2</v>
      </c>
      <c r="I18" t="str">
        <f t="shared" si="5"/>
        <v>100</v>
      </c>
      <c r="J18">
        <f t="shared" si="6"/>
        <v>0.79100000000000004</v>
      </c>
      <c r="K18">
        <f t="shared" si="7"/>
        <v>90</v>
      </c>
      <c r="L18">
        <f t="shared" si="8"/>
        <v>0.71840000000000004</v>
      </c>
      <c r="M18">
        <f t="shared" si="9"/>
        <v>86.4</v>
      </c>
    </row>
    <row r="19" spans="1:13" x14ac:dyDescent="0.2">
      <c r="A19" t="s">
        <v>2391</v>
      </c>
      <c r="B19" t="s">
        <v>1617</v>
      </c>
      <c r="C19" t="str">
        <f t="shared" si="0"/>
        <v>bootstrap=False, criterion=squared_error, max_depth=20, max_features=0.2, min_samples_split=2, n_estimators=100</v>
      </c>
      <c r="D19" t="str">
        <f t="shared" si="1"/>
        <v>False</v>
      </c>
      <c r="E19" t="str">
        <f t="shared" si="2"/>
        <v>squared_error</v>
      </c>
      <c r="F19">
        <f t="shared" si="3"/>
        <v>20</v>
      </c>
      <c r="G19" t="str">
        <f t="shared" si="4"/>
        <v>0.2</v>
      </c>
      <c r="H19" t="str">
        <f t="shared" si="4"/>
        <v>2</v>
      </c>
      <c r="I19" t="str">
        <f t="shared" si="5"/>
        <v>100</v>
      </c>
      <c r="J19">
        <f t="shared" si="6"/>
        <v>0.46500000000000002</v>
      </c>
      <c r="K19">
        <f t="shared" si="7"/>
        <v>90</v>
      </c>
      <c r="L19">
        <f t="shared" si="8"/>
        <v>0.71840000000000004</v>
      </c>
      <c r="M19">
        <f t="shared" si="9"/>
        <v>86.4</v>
      </c>
    </row>
    <row r="20" spans="1:13" x14ac:dyDescent="0.2">
      <c r="A20" t="s">
        <v>2391</v>
      </c>
      <c r="B20" t="s">
        <v>1621</v>
      </c>
      <c r="C20" t="str">
        <f t="shared" si="0"/>
        <v>bootstrap=False, criterion=squared_error, max_depth=20, max_features=0.2, min_samples_split=2, n_estimators=100</v>
      </c>
      <c r="D20" t="str">
        <f t="shared" si="1"/>
        <v>False</v>
      </c>
      <c r="E20" t="str">
        <f t="shared" si="2"/>
        <v>squared_error</v>
      </c>
      <c r="F20">
        <f t="shared" si="3"/>
        <v>20</v>
      </c>
      <c r="G20" t="str">
        <f t="shared" si="4"/>
        <v>0.2</v>
      </c>
      <c r="H20" t="str">
        <f t="shared" si="4"/>
        <v>2</v>
      </c>
      <c r="I20" t="str">
        <f t="shared" si="5"/>
        <v>100</v>
      </c>
      <c r="J20">
        <f t="shared" si="6"/>
        <v>0.83299999999999996</v>
      </c>
      <c r="K20">
        <f t="shared" si="7"/>
        <v>78</v>
      </c>
      <c r="L20">
        <f t="shared" si="8"/>
        <v>0.71840000000000004</v>
      </c>
      <c r="M20">
        <f t="shared" si="9"/>
        <v>86.4</v>
      </c>
    </row>
    <row r="21" spans="1:13" x14ac:dyDescent="0.2">
      <c r="A21" t="s">
        <v>2391</v>
      </c>
      <c r="B21" t="s">
        <v>1623</v>
      </c>
      <c r="C21" t="str">
        <f t="shared" si="0"/>
        <v>bootstrap=False, criterion=squared_error, max_depth=20, max_features=0.2, min_samples_split=2, n_estimators=100</v>
      </c>
      <c r="D21" t="str">
        <f t="shared" si="1"/>
        <v>False</v>
      </c>
      <c r="E21" t="str">
        <f t="shared" si="2"/>
        <v>squared_error</v>
      </c>
      <c r="F21">
        <f t="shared" si="3"/>
        <v>20</v>
      </c>
      <c r="G21" t="str">
        <f t="shared" si="4"/>
        <v>0.2</v>
      </c>
      <c r="H21" t="str">
        <f t="shared" si="4"/>
        <v>2</v>
      </c>
      <c r="I21" t="str">
        <f t="shared" si="5"/>
        <v>100</v>
      </c>
      <c r="J21">
        <f t="shared" si="6"/>
        <v>0.76200000000000001</v>
      </c>
      <c r="K21">
        <f t="shared" si="7"/>
        <v>90</v>
      </c>
      <c r="L21">
        <f t="shared" si="8"/>
        <v>0.71840000000000004</v>
      </c>
      <c r="M21">
        <f t="shared" si="9"/>
        <v>86.4</v>
      </c>
    </row>
    <row r="22" spans="1:13" x14ac:dyDescent="0.2">
      <c r="A22" t="s">
        <v>2391</v>
      </c>
      <c r="B22" t="s">
        <v>2010</v>
      </c>
      <c r="C22" t="str">
        <f t="shared" si="0"/>
        <v>bootstrap=False, criterion=squared_error, max_depth=30, max_features=0.2, min_samples_split=5, n_estimators=200</v>
      </c>
      <c r="D22" t="str">
        <f t="shared" si="1"/>
        <v>False</v>
      </c>
      <c r="E22" t="str">
        <f t="shared" si="2"/>
        <v>squared_error</v>
      </c>
      <c r="F22">
        <f t="shared" si="3"/>
        <v>30</v>
      </c>
      <c r="G22" t="str">
        <f t="shared" ref="G22:H41" si="10">MID($B22,FIND(G$1,$B22,1)+LEN(G$1)+1,FIND(H$1,$B22,1)-(FIND(G$1,$B22,1)+LEN(G$1))-3)</f>
        <v>0.2</v>
      </c>
      <c r="H22" t="str">
        <f t="shared" si="10"/>
        <v>5</v>
      </c>
      <c r="I22" t="str">
        <f t="shared" si="5"/>
        <v>200</v>
      </c>
      <c r="J22">
        <f t="shared" si="6"/>
        <v>0.73799999999999999</v>
      </c>
      <c r="K22">
        <f t="shared" si="7"/>
        <v>192</v>
      </c>
      <c r="L22">
        <f t="shared" si="8"/>
        <v>0.71760000000000002</v>
      </c>
      <c r="M22">
        <f t="shared" si="9"/>
        <v>194.4</v>
      </c>
    </row>
    <row r="23" spans="1:13" x14ac:dyDescent="0.2">
      <c r="A23" t="s">
        <v>2391</v>
      </c>
      <c r="B23" t="s">
        <v>2011</v>
      </c>
      <c r="C23" t="str">
        <f t="shared" si="0"/>
        <v>bootstrap=False, criterion=squared_error, max_depth=30, max_features=0.2, min_samples_split=5, n_estimators=200</v>
      </c>
      <c r="D23" t="str">
        <f t="shared" si="1"/>
        <v>False</v>
      </c>
      <c r="E23" t="str">
        <f t="shared" si="2"/>
        <v>squared_error</v>
      </c>
      <c r="F23">
        <f t="shared" si="3"/>
        <v>30</v>
      </c>
      <c r="G23" t="str">
        <f t="shared" si="10"/>
        <v>0.2</v>
      </c>
      <c r="H23" t="str">
        <f t="shared" si="10"/>
        <v>5</v>
      </c>
      <c r="I23" t="str">
        <f t="shared" si="5"/>
        <v>200</v>
      </c>
      <c r="J23">
        <f t="shared" si="6"/>
        <v>0.79400000000000004</v>
      </c>
      <c r="K23">
        <f t="shared" si="7"/>
        <v>198</v>
      </c>
      <c r="L23">
        <f t="shared" si="8"/>
        <v>0.71760000000000002</v>
      </c>
      <c r="M23">
        <f t="shared" si="9"/>
        <v>194.4</v>
      </c>
    </row>
    <row r="24" spans="1:13" x14ac:dyDescent="0.2">
      <c r="A24" t="s">
        <v>2391</v>
      </c>
      <c r="B24" t="s">
        <v>2012</v>
      </c>
      <c r="C24" t="str">
        <f t="shared" si="0"/>
        <v>bootstrap=False, criterion=squared_error, max_depth=30, max_features=0.2, min_samples_split=5, n_estimators=200</v>
      </c>
      <c r="D24" t="str">
        <f t="shared" si="1"/>
        <v>False</v>
      </c>
      <c r="E24" t="str">
        <f t="shared" si="2"/>
        <v>squared_error</v>
      </c>
      <c r="F24">
        <f t="shared" si="3"/>
        <v>30</v>
      </c>
      <c r="G24" t="str">
        <f t="shared" si="10"/>
        <v>0.2</v>
      </c>
      <c r="H24" t="str">
        <f t="shared" si="10"/>
        <v>5</v>
      </c>
      <c r="I24" t="str">
        <f t="shared" si="5"/>
        <v>200</v>
      </c>
      <c r="J24">
        <f t="shared" si="6"/>
        <v>0.44800000000000001</v>
      </c>
      <c r="K24">
        <f t="shared" si="7"/>
        <v>198</v>
      </c>
      <c r="L24">
        <f t="shared" si="8"/>
        <v>0.71760000000000002</v>
      </c>
      <c r="M24">
        <f t="shared" si="9"/>
        <v>194.4</v>
      </c>
    </row>
    <row r="25" spans="1:13" x14ac:dyDescent="0.2">
      <c r="A25" t="s">
        <v>2391</v>
      </c>
      <c r="B25" t="s">
        <v>2013</v>
      </c>
      <c r="C25" t="str">
        <f t="shared" si="0"/>
        <v>bootstrap=False, criterion=squared_error, max_depth=30, max_features=0.2, min_samples_split=5, n_estimators=200</v>
      </c>
      <c r="D25" t="str">
        <f t="shared" si="1"/>
        <v>False</v>
      </c>
      <c r="E25" t="str">
        <f t="shared" si="2"/>
        <v>squared_error</v>
      </c>
      <c r="F25">
        <f t="shared" si="3"/>
        <v>30</v>
      </c>
      <c r="G25" t="str">
        <f t="shared" si="10"/>
        <v>0.2</v>
      </c>
      <c r="H25" t="str">
        <f t="shared" si="10"/>
        <v>5</v>
      </c>
      <c r="I25" t="str">
        <f t="shared" si="5"/>
        <v>200</v>
      </c>
      <c r="J25">
        <f t="shared" si="6"/>
        <v>0.83399999999999996</v>
      </c>
      <c r="K25">
        <f t="shared" si="7"/>
        <v>180</v>
      </c>
      <c r="L25">
        <f t="shared" si="8"/>
        <v>0.71760000000000002</v>
      </c>
      <c r="M25">
        <f t="shared" si="9"/>
        <v>194.4</v>
      </c>
    </row>
    <row r="26" spans="1:13" x14ac:dyDescent="0.2">
      <c r="A26" t="s">
        <v>2391</v>
      </c>
      <c r="B26" t="s">
        <v>2014</v>
      </c>
      <c r="C26" t="str">
        <f t="shared" si="0"/>
        <v>bootstrap=False, criterion=squared_error, max_depth=30, max_features=0.2, min_samples_split=5, n_estimators=200</v>
      </c>
      <c r="D26" t="str">
        <f t="shared" si="1"/>
        <v>False</v>
      </c>
      <c r="E26" t="str">
        <f t="shared" si="2"/>
        <v>squared_error</v>
      </c>
      <c r="F26">
        <f t="shared" si="3"/>
        <v>30</v>
      </c>
      <c r="G26" t="str">
        <f t="shared" si="10"/>
        <v>0.2</v>
      </c>
      <c r="H26" t="str">
        <f t="shared" si="10"/>
        <v>5</v>
      </c>
      <c r="I26" t="str">
        <f t="shared" si="5"/>
        <v>200</v>
      </c>
      <c r="J26">
        <f t="shared" si="6"/>
        <v>0.77400000000000002</v>
      </c>
      <c r="K26">
        <f t="shared" si="7"/>
        <v>204</v>
      </c>
      <c r="L26">
        <f t="shared" si="8"/>
        <v>0.71760000000000002</v>
      </c>
      <c r="M26">
        <f t="shared" si="9"/>
        <v>194.4</v>
      </c>
    </row>
    <row r="27" spans="1:13" x14ac:dyDescent="0.2">
      <c r="A27" t="s">
        <v>2391</v>
      </c>
      <c r="B27" t="s">
        <v>1995</v>
      </c>
      <c r="C27" t="str">
        <f t="shared" si="0"/>
        <v>bootstrap=False, criterion=squared_error, max_depth=30, max_features=0.2, min_samples_split=5, n_estimators=100</v>
      </c>
      <c r="D27" t="str">
        <f t="shared" si="1"/>
        <v>False</v>
      </c>
      <c r="E27" t="str">
        <f t="shared" si="2"/>
        <v>squared_error</v>
      </c>
      <c r="F27">
        <f t="shared" si="3"/>
        <v>30</v>
      </c>
      <c r="G27" t="str">
        <f t="shared" si="10"/>
        <v>0.2</v>
      </c>
      <c r="H27" t="str">
        <f t="shared" si="10"/>
        <v>5</v>
      </c>
      <c r="I27" t="str">
        <f t="shared" si="5"/>
        <v>100</v>
      </c>
      <c r="J27">
        <f t="shared" si="6"/>
        <v>0.73499999999999999</v>
      </c>
      <c r="K27">
        <f t="shared" si="7"/>
        <v>96</v>
      </c>
      <c r="L27">
        <f t="shared" si="8"/>
        <v>0.71720000000000006</v>
      </c>
      <c r="M27">
        <f t="shared" si="9"/>
        <v>99.6</v>
      </c>
    </row>
    <row r="28" spans="1:13" x14ac:dyDescent="0.2">
      <c r="A28" t="s">
        <v>2391</v>
      </c>
      <c r="B28" t="s">
        <v>1996</v>
      </c>
      <c r="C28" t="str">
        <f t="shared" si="0"/>
        <v>bootstrap=False, criterion=squared_error, max_depth=30, max_features=0.2, min_samples_split=5, n_estimators=100</v>
      </c>
      <c r="D28" t="str">
        <f t="shared" si="1"/>
        <v>False</v>
      </c>
      <c r="E28" t="str">
        <f t="shared" si="2"/>
        <v>squared_error</v>
      </c>
      <c r="F28">
        <f t="shared" si="3"/>
        <v>30</v>
      </c>
      <c r="G28" t="str">
        <f t="shared" si="10"/>
        <v>0.2</v>
      </c>
      <c r="H28" t="str">
        <f t="shared" si="10"/>
        <v>5</v>
      </c>
      <c r="I28" t="str">
        <f t="shared" si="5"/>
        <v>100</v>
      </c>
      <c r="J28">
        <f t="shared" si="6"/>
        <v>0.79600000000000004</v>
      </c>
      <c r="K28">
        <f t="shared" si="7"/>
        <v>102</v>
      </c>
      <c r="L28">
        <f t="shared" si="8"/>
        <v>0.71720000000000006</v>
      </c>
      <c r="M28">
        <f t="shared" si="9"/>
        <v>99.6</v>
      </c>
    </row>
    <row r="29" spans="1:13" x14ac:dyDescent="0.2">
      <c r="A29" t="s">
        <v>2391</v>
      </c>
      <c r="B29" t="s">
        <v>1997</v>
      </c>
      <c r="C29" t="str">
        <f t="shared" si="0"/>
        <v>bootstrap=False, criterion=squared_error, max_depth=30, max_features=0.2, min_samples_split=5, n_estimators=100</v>
      </c>
      <c r="D29" t="str">
        <f t="shared" si="1"/>
        <v>False</v>
      </c>
      <c r="E29" t="str">
        <f t="shared" si="2"/>
        <v>squared_error</v>
      </c>
      <c r="F29">
        <f t="shared" si="3"/>
        <v>30</v>
      </c>
      <c r="G29" t="str">
        <f t="shared" si="10"/>
        <v>0.2</v>
      </c>
      <c r="H29" t="str">
        <f t="shared" si="10"/>
        <v>5</v>
      </c>
      <c r="I29" t="str">
        <f t="shared" si="5"/>
        <v>100</v>
      </c>
      <c r="J29">
        <f t="shared" si="6"/>
        <v>0.44800000000000001</v>
      </c>
      <c r="K29">
        <f t="shared" si="7"/>
        <v>102</v>
      </c>
      <c r="L29">
        <f t="shared" si="8"/>
        <v>0.71720000000000006</v>
      </c>
      <c r="M29">
        <f t="shared" si="9"/>
        <v>99.6</v>
      </c>
    </row>
    <row r="30" spans="1:13" x14ac:dyDescent="0.2">
      <c r="A30" t="s">
        <v>2391</v>
      </c>
      <c r="B30" t="s">
        <v>1998</v>
      </c>
      <c r="C30" t="str">
        <f t="shared" ref="C30:C93" si="11">MID($B30,FIND(D$1,$B30,1),FIND(J$1,$B30,1)-17)</f>
        <v>bootstrap=False, criterion=squared_error, max_depth=30, max_features=0.2, min_samples_split=5, n_estimators=100</v>
      </c>
      <c r="D30" t="str">
        <f t="shared" ref="D30:D93" si="12">MID($B30,FIND(D$1,$B30,1)+LEN(D$1),FIND(E$1,$B30,1)-(FIND(D$1,$B30,1)+LEN(D$1))-2)</f>
        <v>False</v>
      </c>
      <c r="E30" t="str">
        <f t="shared" si="2"/>
        <v>squared_error</v>
      </c>
      <c r="F30">
        <f t="shared" si="3"/>
        <v>30</v>
      </c>
      <c r="G30" t="str">
        <f t="shared" si="10"/>
        <v>0.2</v>
      </c>
      <c r="H30" t="str">
        <f t="shared" si="10"/>
        <v>5</v>
      </c>
      <c r="I30" t="str">
        <f t="shared" ref="I30:I93" si="13">MID($B30,FIND(I$1,$B30,1)+LEN(I$1)+1,FIND(J$1,$B30,1)-(FIND(I$1,$B30,1)+LEN(I$1))-4)</f>
        <v>100</v>
      </c>
      <c r="J30">
        <f t="shared" ref="J30:J93" si="14">MID($B30,FIND(J$1,$B30,1)+LEN(J$1)+1,FIND(K$1,$B30,1)-(FIND(J$1,$B30,1)+LEN(J$1))-2)+0</f>
        <v>0.77400000000000002</v>
      </c>
      <c r="K30">
        <f t="shared" ref="K30:K93" si="15">IF(RIGHT(B30,1)="n",60*MID(RIGHT(B30,7),1,4),MID(RIGHT(B30,5),1,4))+0</f>
        <v>108</v>
      </c>
      <c r="L30">
        <f t="shared" si="8"/>
        <v>0.71720000000000006</v>
      </c>
      <c r="M30">
        <f t="shared" si="9"/>
        <v>99.6</v>
      </c>
    </row>
    <row r="31" spans="1:13" x14ac:dyDescent="0.2">
      <c r="A31" t="s">
        <v>2391</v>
      </c>
      <c r="B31" t="s">
        <v>1999</v>
      </c>
      <c r="C31" t="str">
        <f t="shared" si="11"/>
        <v>bootstrap=False, criterion=squared_error, max_depth=30, max_features=0.2, min_samples_split=5, n_estimators=100</v>
      </c>
      <c r="D31" t="str">
        <f t="shared" si="12"/>
        <v>False</v>
      </c>
      <c r="E31" t="str">
        <f t="shared" si="2"/>
        <v>squared_error</v>
      </c>
      <c r="F31">
        <f t="shared" si="3"/>
        <v>30</v>
      </c>
      <c r="G31" t="str">
        <f t="shared" si="10"/>
        <v>0.2</v>
      </c>
      <c r="H31" t="str">
        <f t="shared" si="10"/>
        <v>5</v>
      </c>
      <c r="I31" t="str">
        <f t="shared" si="13"/>
        <v>100</v>
      </c>
      <c r="J31">
        <f t="shared" si="14"/>
        <v>0.83299999999999996</v>
      </c>
      <c r="K31">
        <f t="shared" si="15"/>
        <v>90</v>
      </c>
      <c r="L31">
        <f t="shared" si="8"/>
        <v>0.71720000000000006</v>
      </c>
      <c r="M31">
        <f t="shared" si="9"/>
        <v>99.6</v>
      </c>
    </row>
    <row r="32" spans="1:13" x14ac:dyDescent="0.2">
      <c r="A32" t="s">
        <v>2391</v>
      </c>
      <c r="B32" t="s">
        <v>2000</v>
      </c>
      <c r="C32" t="str">
        <f t="shared" si="11"/>
        <v>bootstrap=False, criterion=squared_error, max_depth=30, max_features=0.2, min_samples_split=5, n_estimators=150</v>
      </c>
      <c r="D32" t="str">
        <f t="shared" si="12"/>
        <v>False</v>
      </c>
      <c r="E32" t="str">
        <f t="shared" si="2"/>
        <v>squared_error</v>
      </c>
      <c r="F32">
        <f t="shared" si="3"/>
        <v>30</v>
      </c>
      <c r="G32" t="str">
        <f t="shared" si="10"/>
        <v>0.2</v>
      </c>
      <c r="H32" t="str">
        <f t="shared" si="10"/>
        <v>5</v>
      </c>
      <c r="I32" t="str">
        <f t="shared" si="13"/>
        <v>150</v>
      </c>
      <c r="J32">
        <f t="shared" si="14"/>
        <v>0.73799999999999999</v>
      </c>
      <c r="K32">
        <f t="shared" si="15"/>
        <v>144</v>
      </c>
      <c r="L32">
        <f t="shared" si="8"/>
        <v>0.71720000000000006</v>
      </c>
      <c r="M32">
        <f t="shared" si="9"/>
        <v>147.6</v>
      </c>
    </row>
    <row r="33" spans="1:13" x14ac:dyDescent="0.2">
      <c r="A33" t="s">
        <v>2391</v>
      </c>
      <c r="B33" t="s">
        <v>2001</v>
      </c>
      <c r="C33" t="str">
        <f t="shared" si="11"/>
        <v>bootstrap=False, criterion=squared_error, max_depth=30, max_features=0.2, min_samples_split=5, n_estimators=150</v>
      </c>
      <c r="D33" t="str">
        <f t="shared" si="12"/>
        <v>False</v>
      </c>
      <c r="E33" t="str">
        <f t="shared" si="2"/>
        <v>squared_error</v>
      </c>
      <c r="F33">
        <f t="shared" si="3"/>
        <v>30</v>
      </c>
      <c r="G33" t="str">
        <f t="shared" si="10"/>
        <v>0.2</v>
      </c>
      <c r="H33" t="str">
        <f t="shared" si="10"/>
        <v>5</v>
      </c>
      <c r="I33" t="str">
        <f t="shared" si="13"/>
        <v>150</v>
      </c>
      <c r="J33">
        <f t="shared" si="14"/>
        <v>0.79400000000000004</v>
      </c>
      <c r="K33">
        <f t="shared" si="15"/>
        <v>150</v>
      </c>
      <c r="L33">
        <f t="shared" si="8"/>
        <v>0.71720000000000006</v>
      </c>
      <c r="M33">
        <f t="shared" si="9"/>
        <v>147.6</v>
      </c>
    </row>
    <row r="34" spans="1:13" x14ac:dyDescent="0.2">
      <c r="A34" t="s">
        <v>2391</v>
      </c>
      <c r="B34" t="s">
        <v>2002</v>
      </c>
      <c r="C34" t="str">
        <f t="shared" si="11"/>
        <v>bootstrap=False, criterion=squared_error, max_depth=30, max_features=0.2, min_samples_split=5, n_estimators=150</v>
      </c>
      <c r="D34" t="str">
        <f t="shared" si="12"/>
        <v>False</v>
      </c>
      <c r="E34" t="str">
        <f t="shared" si="2"/>
        <v>squared_error</v>
      </c>
      <c r="F34">
        <f t="shared" si="3"/>
        <v>30</v>
      </c>
      <c r="G34" t="str">
        <f t="shared" si="10"/>
        <v>0.2</v>
      </c>
      <c r="H34" t="str">
        <f t="shared" si="10"/>
        <v>5</v>
      </c>
      <c r="I34" t="str">
        <f t="shared" si="13"/>
        <v>150</v>
      </c>
      <c r="J34">
        <f t="shared" si="14"/>
        <v>0.44500000000000001</v>
      </c>
      <c r="K34">
        <f t="shared" si="15"/>
        <v>150</v>
      </c>
      <c r="L34">
        <f t="shared" si="8"/>
        <v>0.71720000000000006</v>
      </c>
      <c r="M34">
        <f t="shared" si="9"/>
        <v>147.6</v>
      </c>
    </row>
    <row r="35" spans="1:13" x14ac:dyDescent="0.2">
      <c r="A35" t="s">
        <v>2391</v>
      </c>
      <c r="B35" t="s">
        <v>2007</v>
      </c>
      <c r="C35" t="str">
        <f t="shared" si="11"/>
        <v>bootstrap=False, criterion=squared_error, max_depth=30, max_features=0.2, min_samples_split=5, n_estimators=150</v>
      </c>
      <c r="D35" t="str">
        <f t="shared" si="12"/>
        <v>False</v>
      </c>
      <c r="E35" t="str">
        <f t="shared" si="2"/>
        <v>squared_error</v>
      </c>
      <c r="F35">
        <f t="shared" si="3"/>
        <v>30</v>
      </c>
      <c r="G35" t="str">
        <f t="shared" si="10"/>
        <v>0.2</v>
      </c>
      <c r="H35" t="str">
        <f t="shared" si="10"/>
        <v>5</v>
      </c>
      <c r="I35" t="str">
        <f t="shared" si="13"/>
        <v>150</v>
      </c>
      <c r="J35">
        <f t="shared" si="14"/>
        <v>0.77600000000000002</v>
      </c>
      <c r="K35">
        <f t="shared" si="15"/>
        <v>156</v>
      </c>
      <c r="L35">
        <f t="shared" si="8"/>
        <v>0.71720000000000006</v>
      </c>
      <c r="M35">
        <f t="shared" si="9"/>
        <v>147.6</v>
      </c>
    </row>
    <row r="36" spans="1:13" x14ac:dyDescent="0.2">
      <c r="A36" t="s">
        <v>2391</v>
      </c>
      <c r="B36" t="s">
        <v>2008</v>
      </c>
      <c r="C36" t="str">
        <f t="shared" si="11"/>
        <v>bootstrap=False, criterion=squared_error, max_depth=30, max_features=0.2, min_samples_split=5, n_estimators=150</v>
      </c>
      <c r="D36" t="str">
        <f t="shared" si="12"/>
        <v>False</v>
      </c>
      <c r="E36" t="str">
        <f t="shared" si="2"/>
        <v>squared_error</v>
      </c>
      <c r="F36">
        <f t="shared" si="3"/>
        <v>30</v>
      </c>
      <c r="G36" t="str">
        <f t="shared" si="10"/>
        <v>0.2</v>
      </c>
      <c r="H36" t="str">
        <f t="shared" si="10"/>
        <v>5</v>
      </c>
      <c r="I36" t="str">
        <f t="shared" si="13"/>
        <v>150</v>
      </c>
      <c r="J36">
        <f t="shared" si="14"/>
        <v>0.83299999999999996</v>
      </c>
      <c r="K36">
        <f t="shared" si="15"/>
        <v>138</v>
      </c>
      <c r="L36">
        <f t="shared" si="8"/>
        <v>0.71720000000000006</v>
      </c>
      <c r="M36">
        <f t="shared" si="9"/>
        <v>147.6</v>
      </c>
    </row>
    <row r="37" spans="1:13" x14ac:dyDescent="0.2">
      <c r="A37" t="s">
        <v>2391</v>
      </c>
      <c r="B37" t="s">
        <v>2021</v>
      </c>
      <c r="C37" t="str">
        <f t="shared" si="11"/>
        <v>bootstrap=False, criterion=squared_error, max_depth=30, max_features=0.2, min_samples_split=5, n_estimators=500</v>
      </c>
      <c r="D37" t="str">
        <f t="shared" si="12"/>
        <v>False</v>
      </c>
      <c r="E37" t="str">
        <f t="shared" si="2"/>
        <v>squared_error</v>
      </c>
      <c r="F37">
        <f t="shared" si="3"/>
        <v>30</v>
      </c>
      <c r="G37" t="str">
        <f t="shared" si="10"/>
        <v>0.2</v>
      </c>
      <c r="H37" t="str">
        <f t="shared" si="10"/>
        <v>5</v>
      </c>
      <c r="I37" t="str">
        <f t="shared" si="13"/>
        <v>500</v>
      </c>
      <c r="J37">
        <f t="shared" si="14"/>
        <v>0.73699999999999999</v>
      </c>
      <c r="K37">
        <f t="shared" si="15"/>
        <v>468</v>
      </c>
      <c r="L37">
        <f t="shared" si="8"/>
        <v>0.71660000000000001</v>
      </c>
      <c r="M37">
        <f t="shared" si="9"/>
        <v>478.8</v>
      </c>
    </row>
    <row r="38" spans="1:13" x14ac:dyDescent="0.2">
      <c r="A38" t="s">
        <v>2391</v>
      </c>
      <c r="B38" t="s">
        <v>2024</v>
      </c>
      <c r="C38" t="str">
        <f t="shared" si="11"/>
        <v>bootstrap=False, criterion=squared_error, max_depth=30, max_features=0.2, min_samples_split=5, n_estimators=500</v>
      </c>
      <c r="D38" t="str">
        <f t="shared" si="12"/>
        <v>False</v>
      </c>
      <c r="E38" t="str">
        <f t="shared" si="2"/>
        <v>squared_error</v>
      </c>
      <c r="F38">
        <f t="shared" si="3"/>
        <v>30</v>
      </c>
      <c r="G38" t="str">
        <f t="shared" si="10"/>
        <v>0.2</v>
      </c>
      <c r="H38" t="str">
        <f t="shared" si="10"/>
        <v>5</v>
      </c>
      <c r="I38" t="str">
        <f t="shared" si="13"/>
        <v>500</v>
      </c>
      <c r="J38">
        <f t="shared" si="14"/>
        <v>0.79400000000000004</v>
      </c>
      <c r="K38">
        <f t="shared" si="15"/>
        <v>491.99999999999994</v>
      </c>
      <c r="L38">
        <f t="shared" si="8"/>
        <v>0.71660000000000001</v>
      </c>
      <c r="M38">
        <f t="shared" si="9"/>
        <v>478.8</v>
      </c>
    </row>
    <row r="39" spans="1:13" x14ac:dyDescent="0.2">
      <c r="A39" t="s">
        <v>2391</v>
      </c>
      <c r="B39" t="s">
        <v>2025</v>
      </c>
      <c r="C39" t="str">
        <f t="shared" si="11"/>
        <v>bootstrap=False, criterion=squared_error, max_depth=30, max_features=0.2, min_samples_split=5, n_estimators=500</v>
      </c>
      <c r="D39" t="str">
        <f t="shared" si="12"/>
        <v>False</v>
      </c>
      <c r="E39" t="str">
        <f t="shared" si="2"/>
        <v>squared_error</v>
      </c>
      <c r="F39">
        <f t="shared" si="3"/>
        <v>30</v>
      </c>
      <c r="G39" t="str">
        <f t="shared" si="10"/>
        <v>0.2</v>
      </c>
      <c r="H39" t="str">
        <f t="shared" si="10"/>
        <v>5</v>
      </c>
      <c r="I39" t="str">
        <f t="shared" si="13"/>
        <v>500</v>
      </c>
      <c r="J39">
        <f t="shared" si="14"/>
        <v>0.44600000000000001</v>
      </c>
      <c r="K39">
        <f t="shared" si="15"/>
        <v>480</v>
      </c>
      <c r="L39">
        <f t="shared" si="8"/>
        <v>0.71660000000000001</v>
      </c>
      <c r="M39">
        <f t="shared" si="9"/>
        <v>478.8</v>
      </c>
    </row>
    <row r="40" spans="1:13" x14ac:dyDescent="0.2">
      <c r="A40" t="s">
        <v>2391</v>
      </c>
      <c r="B40" t="s">
        <v>2027</v>
      </c>
      <c r="C40" t="str">
        <f t="shared" si="11"/>
        <v>bootstrap=False, criterion=squared_error, max_depth=30, max_features=0.2, min_samples_split=5, n_estimators=500</v>
      </c>
      <c r="D40" t="str">
        <f t="shared" si="12"/>
        <v>False</v>
      </c>
      <c r="E40" t="str">
        <f t="shared" si="2"/>
        <v>squared_error</v>
      </c>
      <c r="F40">
        <f t="shared" si="3"/>
        <v>30</v>
      </c>
      <c r="G40" t="str">
        <f t="shared" si="10"/>
        <v>0.2</v>
      </c>
      <c r="H40" t="str">
        <f t="shared" si="10"/>
        <v>5</v>
      </c>
      <c r="I40" t="str">
        <f t="shared" si="13"/>
        <v>500</v>
      </c>
      <c r="J40">
        <f t="shared" si="14"/>
        <v>0.83499999999999996</v>
      </c>
      <c r="K40">
        <f t="shared" si="15"/>
        <v>444</v>
      </c>
      <c r="L40">
        <f t="shared" si="8"/>
        <v>0.71660000000000001</v>
      </c>
      <c r="M40">
        <f t="shared" si="9"/>
        <v>478.8</v>
      </c>
    </row>
    <row r="41" spans="1:13" x14ac:dyDescent="0.2">
      <c r="A41" t="s">
        <v>2391</v>
      </c>
      <c r="B41" t="s">
        <v>2029</v>
      </c>
      <c r="C41" t="str">
        <f t="shared" si="11"/>
        <v>bootstrap=False, criterion=squared_error, max_depth=30, max_features=0.2, min_samples_split=5, n_estimators=500</v>
      </c>
      <c r="D41" t="str">
        <f t="shared" si="12"/>
        <v>False</v>
      </c>
      <c r="E41" t="str">
        <f t="shared" si="2"/>
        <v>squared_error</v>
      </c>
      <c r="F41">
        <f t="shared" si="3"/>
        <v>30</v>
      </c>
      <c r="G41" t="str">
        <f t="shared" si="10"/>
        <v>0.2</v>
      </c>
      <c r="H41" t="str">
        <f t="shared" si="10"/>
        <v>5</v>
      </c>
      <c r="I41" t="str">
        <f t="shared" si="13"/>
        <v>500</v>
      </c>
      <c r="J41">
        <f t="shared" si="14"/>
        <v>0.77100000000000002</v>
      </c>
      <c r="K41">
        <f t="shared" si="15"/>
        <v>510</v>
      </c>
      <c r="L41">
        <f t="shared" si="8"/>
        <v>0.71660000000000001</v>
      </c>
      <c r="M41">
        <f t="shared" si="9"/>
        <v>478.8</v>
      </c>
    </row>
    <row r="42" spans="1:13" x14ac:dyDescent="0.2">
      <c r="A42" t="s">
        <v>2391</v>
      </c>
      <c r="B42" t="s">
        <v>970</v>
      </c>
      <c r="C42" t="str">
        <f t="shared" si="11"/>
        <v>bootstrap=True, criterion=squared_error, max_depth=50, max_features=0.5, min_samples_split=2, n_estimators=200</v>
      </c>
      <c r="D42" t="str">
        <f t="shared" si="12"/>
        <v>True</v>
      </c>
      <c r="E42" t="str">
        <f t="shared" si="2"/>
        <v>squared_error</v>
      </c>
      <c r="F42">
        <f t="shared" si="3"/>
        <v>50</v>
      </c>
      <c r="G42" t="str">
        <f t="shared" ref="G42:H61" si="16">MID($B42,FIND(G$1,$B42,1)+LEN(G$1)+1,FIND(H$1,$B42,1)-(FIND(G$1,$B42,1)+LEN(G$1))-3)</f>
        <v>0.5</v>
      </c>
      <c r="H42" t="str">
        <f t="shared" si="16"/>
        <v>2</v>
      </c>
      <c r="I42" t="str">
        <f t="shared" si="13"/>
        <v>200</v>
      </c>
      <c r="J42">
        <f t="shared" si="14"/>
        <v>0.73899999999999999</v>
      </c>
      <c r="K42">
        <f t="shared" si="15"/>
        <v>336</v>
      </c>
      <c r="L42">
        <f t="shared" si="8"/>
        <v>0.7165999999999999</v>
      </c>
      <c r="M42">
        <f t="shared" si="9"/>
        <v>342</v>
      </c>
    </row>
    <row r="43" spans="1:13" x14ac:dyDescent="0.2">
      <c r="A43" t="s">
        <v>2391</v>
      </c>
      <c r="B43" t="s">
        <v>971</v>
      </c>
      <c r="C43" t="str">
        <f t="shared" si="11"/>
        <v>bootstrap=True, criterion=squared_error, max_depth=50, max_features=0.5, min_samples_split=2, n_estimators=200</v>
      </c>
      <c r="D43" t="str">
        <f t="shared" si="12"/>
        <v>True</v>
      </c>
      <c r="E43" t="str">
        <f t="shared" si="2"/>
        <v>squared_error</v>
      </c>
      <c r="F43">
        <f t="shared" si="3"/>
        <v>50</v>
      </c>
      <c r="G43" t="str">
        <f t="shared" si="16"/>
        <v>0.5</v>
      </c>
      <c r="H43" t="str">
        <f t="shared" si="16"/>
        <v>2</v>
      </c>
      <c r="I43" t="str">
        <f t="shared" si="13"/>
        <v>200</v>
      </c>
      <c r="J43">
        <f t="shared" si="14"/>
        <v>0.42899999999999999</v>
      </c>
      <c r="K43">
        <f t="shared" si="15"/>
        <v>342</v>
      </c>
      <c r="L43">
        <f t="shared" si="8"/>
        <v>0.7165999999999999</v>
      </c>
      <c r="M43">
        <f t="shared" si="9"/>
        <v>342</v>
      </c>
    </row>
    <row r="44" spans="1:13" x14ac:dyDescent="0.2">
      <c r="A44" t="s">
        <v>2391</v>
      </c>
      <c r="B44" t="s">
        <v>972</v>
      </c>
      <c r="C44" t="str">
        <f t="shared" si="11"/>
        <v>bootstrap=True, criterion=squared_error, max_depth=50, max_features=0.5, min_samples_split=2, n_estimators=200</v>
      </c>
      <c r="D44" t="str">
        <f t="shared" si="12"/>
        <v>True</v>
      </c>
      <c r="E44" t="str">
        <f t="shared" si="2"/>
        <v>squared_error</v>
      </c>
      <c r="F44">
        <f t="shared" si="3"/>
        <v>50</v>
      </c>
      <c r="G44" t="str">
        <f t="shared" si="16"/>
        <v>0.5</v>
      </c>
      <c r="H44" t="str">
        <f t="shared" si="16"/>
        <v>2</v>
      </c>
      <c r="I44" t="str">
        <f t="shared" si="13"/>
        <v>200</v>
      </c>
      <c r="J44">
        <f t="shared" si="14"/>
        <v>0.80600000000000005</v>
      </c>
      <c r="K44">
        <f t="shared" si="15"/>
        <v>354</v>
      </c>
      <c r="L44">
        <f t="shared" si="8"/>
        <v>0.7165999999999999</v>
      </c>
      <c r="M44">
        <f t="shared" si="9"/>
        <v>342</v>
      </c>
    </row>
    <row r="45" spans="1:13" x14ac:dyDescent="0.2">
      <c r="A45" t="s">
        <v>2391</v>
      </c>
      <c r="B45" t="s">
        <v>973</v>
      </c>
      <c r="C45" t="str">
        <f t="shared" si="11"/>
        <v>bootstrap=True, criterion=squared_error, max_depth=50, max_features=0.5, min_samples_split=2, n_estimators=200</v>
      </c>
      <c r="D45" t="str">
        <f t="shared" si="12"/>
        <v>True</v>
      </c>
      <c r="E45" t="str">
        <f t="shared" si="2"/>
        <v>squared_error</v>
      </c>
      <c r="F45">
        <f t="shared" si="3"/>
        <v>50</v>
      </c>
      <c r="G45" t="str">
        <f t="shared" si="16"/>
        <v>0.5</v>
      </c>
      <c r="H45" t="str">
        <f t="shared" si="16"/>
        <v>2</v>
      </c>
      <c r="I45" t="str">
        <f t="shared" si="13"/>
        <v>200</v>
      </c>
      <c r="J45">
        <f t="shared" si="14"/>
        <v>0.83399999999999996</v>
      </c>
      <c r="K45">
        <f t="shared" si="15"/>
        <v>318</v>
      </c>
      <c r="L45">
        <f t="shared" si="8"/>
        <v>0.7165999999999999</v>
      </c>
      <c r="M45">
        <f t="shared" si="9"/>
        <v>342</v>
      </c>
    </row>
    <row r="46" spans="1:13" x14ac:dyDescent="0.2">
      <c r="A46" t="s">
        <v>2391</v>
      </c>
      <c r="B46" t="s">
        <v>974</v>
      </c>
      <c r="C46" t="str">
        <f t="shared" si="11"/>
        <v>bootstrap=True, criterion=squared_error, max_depth=50, max_features=0.5, min_samples_split=2, n_estimators=200</v>
      </c>
      <c r="D46" t="str">
        <f t="shared" si="12"/>
        <v>True</v>
      </c>
      <c r="E46" t="str">
        <f t="shared" si="2"/>
        <v>squared_error</v>
      </c>
      <c r="F46">
        <f t="shared" si="3"/>
        <v>50</v>
      </c>
      <c r="G46" t="str">
        <f t="shared" si="16"/>
        <v>0.5</v>
      </c>
      <c r="H46" t="str">
        <f t="shared" si="16"/>
        <v>2</v>
      </c>
      <c r="I46" t="str">
        <f t="shared" si="13"/>
        <v>200</v>
      </c>
      <c r="J46">
        <f t="shared" si="14"/>
        <v>0.77500000000000002</v>
      </c>
      <c r="K46">
        <f t="shared" si="15"/>
        <v>360</v>
      </c>
      <c r="L46">
        <f t="shared" si="8"/>
        <v>0.7165999999999999</v>
      </c>
      <c r="M46">
        <f t="shared" si="9"/>
        <v>342</v>
      </c>
    </row>
    <row r="47" spans="1:13" x14ac:dyDescent="0.2">
      <c r="A47" t="s">
        <v>2391</v>
      </c>
      <c r="B47" t="s">
        <v>1510</v>
      </c>
      <c r="C47" t="str">
        <f t="shared" si="11"/>
        <v>bootstrap=False, criterion=squared_error, max_depth=20, max_features=sqrt, min_samples_split=2, n_estimators=500</v>
      </c>
      <c r="D47" t="str">
        <f t="shared" si="12"/>
        <v>False</v>
      </c>
      <c r="E47" t="str">
        <f t="shared" si="2"/>
        <v>squared_error</v>
      </c>
      <c r="F47">
        <f t="shared" si="3"/>
        <v>20</v>
      </c>
      <c r="G47" t="str">
        <f t="shared" si="16"/>
        <v>sqrt</v>
      </c>
      <c r="H47" t="str">
        <f t="shared" si="16"/>
        <v>2</v>
      </c>
      <c r="I47" t="str">
        <f t="shared" si="13"/>
        <v>500</v>
      </c>
      <c r="J47">
        <f t="shared" si="14"/>
        <v>0.74</v>
      </c>
      <c r="K47">
        <f t="shared" si="15"/>
        <v>300</v>
      </c>
      <c r="L47">
        <f t="shared" si="8"/>
        <v>0.7165999999999999</v>
      </c>
      <c r="M47">
        <f t="shared" si="9"/>
        <v>303.60000000000002</v>
      </c>
    </row>
    <row r="48" spans="1:13" x14ac:dyDescent="0.2">
      <c r="A48" t="s">
        <v>2391</v>
      </c>
      <c r="B48" t="s">
        <v>1511</v>
      </c>
      <c r="C48" t="str">
        <f t="shared" si="11"/>
        <v>bootstrap=False, criterion=squared_error, max_depth=20, max_features=sqrt, min_samples_split=2, n_estimators=500</v>
      </c>
      <c r="D48" t="str">
        <f t="shared" si="12"/>
        <v>False</v>
      </c>
      <c r="E48" t="str">
        <f t="shared" si="2"/>
        <v>squared_error</v>
      </c>
      <c r="F48">
        <f t="shared" si="3"/>
        <v>20</v>
      </c>
      <c r="G48" t="str">
        <f t="shared" si="16"/>
        <v>sqrt</v>
      </c>
      <c r="H48" t="str">
        <f t="shared" si="16"/>
        <v>2</v>
      </c>
      <c r="I48" t="str">
        <f t="shared" si="13"/>
        <v>500</v>
      </c>
      <c r="J48">
        <f t="shared" si="14"/>
        <v>0.78600000000000003</v>
      </c>
      <c r="K48">
        <f t="shared" si="15"/>
        <v>312</v>
      </c>
      <c r="L48">
        <f t="shared" si="8"/>
        <v>0.7165999999999999</v>
      </c>
      <c r="M48">
        <f t="shared" si="9"/>
        <v>303.60000000000002</v>
      </c>
    </row>
    <row r="49" spans="1:13" x14ac:dyDescent="0.2">
      <c r="A49" t="s">
        <v>2391</v>
      </c>
      <c r="B49" t="s">
        <v>1512</v>
      </c>
      <c r="C49" t="str">
        <f t="shared" si="11"/>
        <v>bootstrap=False, criterion=squared_error, max_depth=20, max_features=sqrt, min_samples_split=2, n_estimators=500</v>
      </c>
      <c r="D49" t="str">
        <f t="shared" si="12"/>
        <v>False</v>
      </c>
      <c r="E49" t="str">
        <f t="shared" si="2"/>
        <v>squared_error</v>
      </c>
      <c r="F49">
        <f t="shared" si="3"/>
        <v>20</v>
      </c>
      <c r="G49" t="str">
        <f t="shared" si="16"/>
        <v>sqrt</v>
      </c>
      <c r="H49" t="str">
        <f t="shared" si="16"/>
        <v>2</v>
      </c>
      <c r="I49" t="str">
        <f t="shared" si="13"/>
        <v>500</v>
      </c>
      <c r="J49">
        <f t="shared" si="14"/>
        <v>0.46400000000000002</v>
      </c>
      <c r="K49">
        <f t="shared" si="15"/>
        <v>306</v>
      </c>
      <c r="L49">
        <f t="shared" si="8"/>
        <v>0.7165999999999999</v>
      </c>
      <c r="M49">
        <f t="shared" si="9"/>
        <v>303.60000000000002</v>
      </c>
    </row>
    <row r="50" spans="1:13" x14ac:dyDescent="0.2">
      <c r="A50" t="s">
        <v>2391</v>
      </c>
      <c r="B50" t="s">
        <v>1516</v>
      </c>
      <c r="C50" t="str">
        <f t="shared" si="11"/>
        <v>bootstrap=False, criterion=squared_error, max_depth=20, max_features=sqrt, min_samples_split=2, n_estimators=500</v>
      </c>
      <c r="D50" t="str">
        <f t="shared" si="12"/>
        <v>False</v>
      </c>
      <c r="E50" t="str">
        <f t="shared" si="2"/>
        <v>squared_error</v>
      </c>
      <c r="F50">
        <f t="shared" si="3"/>
        <v>20</v>
      </c>
      <c r="G50" t="str">
        <f t="shared" si="16"/>
        <v>sqrt</v>
      </c>
      <c r="H50" t="str">
        <f t="shared" si="16"/>
        <v>2</v>
      </c>
      <c r="I50" t="str">
        <f t="shared" si="13"/>
        <v>500</v>
      </c>
      <c r="J50">
        <f t="shared" si="14"/>
        <v>0.76500000000000001</v>
      </c>
      <c r="K50">
        <f t="shared" si="15"/>
        <v>318</v>
      </c>
      <c r="L50">
        <f t="shared" si="8"/>
        <v>0.7165999999999999</v>
      </c>
      <c r="M50">
        <f t="shared" si="9"/>
        <v>303.60000000000002</v>
      </c>
    </row>
    <row r="51" spans="1:13" x14ac:dyDescent="0.2">
      <c r="A51" t="s">
        <v>2391</v>
      </c>
      <c r="B51" t="s">
        <v>1517</v>
      </c>
      <c r="C51" t="str">
        <f t="shared" si="11"/>
        <v>bootstrap=False, criterion=squared_error, max_depth=20, max_features=sqrt, min_samples_split=2, n_estimators=500</v>
      </c>
      <c r="D51" t="str">
        <f t="shared" si="12"/>
        <v>False</v>
      </c>
      <c r="E51" t="str">
        <f t="shared" si="2"/>
        <v>squared_error</v>
      </c>
      <c r="F51">
        <f t="shared" si="3"/>
        <v>20</v>
      </c>
      <c r="G51" t="str">
        <f t="shared" si="16"/>
        <v>sqrt</v>
      </c>
      <c r="H51" t="str">
        <f t="shared" si="16"/>
        <v>2</v>
      </c>
      <c r="I51" t="str">
        <f t="shared" si="13"/>
        <v>500</v>
      </c>
      <c r="J51">
        <f t="shared" si="14"/>
        <v>0.82799999999999996</v>
      </c>
      <c r="K51">
        <f t="shared" si="15"/>
        <v>282</v>
      </c>
      <c r="L51">
        <f t="shared" si="8"/>
        <v>0.7165999999999999</v>
      </c>
      <c r="M51">
        <f t="shared" si="9"/>
        <v>303.60000000000002</v>
      </c>
    </row>
    <row r="52" spans="1:13" x14ac:dyDescent="0.2">
      <c r="A52" t="s">
        <v>2391</v>
      </c>
      <c r="B52" t="s">
        <v>1330</v>
      </c>
      <c r="C52" t="str">
        <f t="shared" si="11"/>
        <v>bootstrap=True, criterion=squared_error, max_depth=None, max_features=0.5, min_samples_split=2, n_estimators=200</v>
      </c>
      <c r="D52" t="str">
        <f t="shared" si="12"/>
        <v>True</v>
      </c>
      <c r="E52" t="str">
        <f t="shared" si="2"/>
        <v>squared_error</v>
      </c>
      <c r="F52">
        <f t="shared" si="3"/>
        <v>0</v>
      </c>
      <c r="G52" t="str">
        <f t="shared" si="16"/>
        <v>0.5</v>
      </c>
      <c r="H52" t="str">
        <f t="shared" si="16"/>
        <v>2</v>
      </c>
      <c r="I52" t="str">
        <f t="shared" si="13"/>
        <v>200</v>
      </c>
      <c r="J52">
        <f t="shared" si="14"/>
        <v>0.73899999999999999</v>
      </c>
      <c r="K52">
        <f t="shared" si="15"/>
        <v>336</v>
      </c>
      <c r="L52">
        <f t="shared" si="8"/>
        <v>0.71640000000000004</v>
      </c>
      <c r="M52">
        <f t="shared" si="9"/>
        <v>346.8</v>
      </c>
    </row>
    <row r="53" spans="1:13" x14ac:dyDescent="0.2">
      <c r="A53" t="s">
        <v>2391</v>
      </c>
      <c r="B53" t="s">
        <v>1331</v>
      </c>
      <c r="C53" t="str">
        <f t="shared" si="11"/>
        <v>bootstrap=True, criterion=squared_error, max_depth=None, max_features=0.5, min_samples_split=2, n_estimators=200</v>
      </c>
      <c r="D53" t="str">
        <f t="shared" si="12"/>
        <v>True</v>
      </c>
      <c r="E53" t="str">
        <f t="shared" si="2"/>
        <v>squared_error</v>
      </c>
      <c r="F53">
        <f t="shared" si="3"/>
        <v>0</v>
      </c>
      <c r="G53" t="str">
        <f t="shared" si="16"/>
        <v>0.5</v>
      </c>
      <c r="H53" t="str">
        <f t="shared" si="16"/>
        <v>2</v>
      </c>
      <c r="I53" t="str">
        <f t="shared" si="13"/>
        <v>200</v>
      </c>
      <c r="J53">
        <f t="shared" si="14"/>
        <v>0.432</v>
      </c>
      <c r="K53">
        <f t="shared" si="15"/>
        <v>348</v>
      </c>
      <c r="L53">
        <f t="shared" si="8"/>
        <v>0.71640000000000004</v>
      </c>
      <c r="M53">
        <f t="shared" si="9"/>
        <v>346.8</v>
      </c>
    </row>
    <row r="54" spans="1:13" x14ac:dyDescent="0.2">
      <c r="A54" t="s">
        <v>2391</v>
      </c>
      <c r="B54" t="s">
        <v>1332</v>
      </c>
      <c r="C54" t="str">
        <f t="shared" si="11"/>
        <v>bootstrap=True, criterion=squared_error, max_depth=None, max_features=0.5, min_samples_split=2, n_estimators=200</v>
      </c>
      <c r="D54" t="str">
        <f t="shared" si="12"/>
        <v>True</v>
      </c>
      <c r="E54" t="str">
        <f t="shared" si="2"/>
        <v>squared_error</v>
      </c>
      <c r="F54">
        <f t="shared" si="3"/>
        <v>0</v>
      </c>
      <c r="G54" t="str">
        <f t="shared" si="16"/>
        <v>0.5</v>
      </c>
      <c r="H54" t="str">
        <f t="shared" si="16"/>
        <v>2</v>
      </c>
      <c r="I54" t="str">
        <f t="shared" si="13"/>
        <v>200</v>
      </c>
      <c r="J54">
        <f t="shared" si="14"/>
        <v>0.80500000000000005</v>
      </c>
      <c r="K54">
        <f t="shared" si="15"/>
        <v>354</v>
      </c>
      <c r="L54">
        <f t="shared" si="8"/>
        <v>0.71640000000000004</v>
      </c>
      <c r="M54">
        <f t="shared" si="9"/>
        <v>346.8</v>
      </c>
    </row>
    <row r="55" spans="1:13" x14ac:dyDescent="0.2">
      <c r="A55" t="s">
        <v>2391</v>
      </c>
      <c r="B55" t="s">
        <v>1333</v>
      </c>
      <c r="C55" t="str">
        <f t="shared" si="11"/>
        <v>bootstrap=True, criterion=squared_error, max_depth=None, max_features=0.5, min_samples_split=2, n_estimators=200</v>
      </c>
      <c r="D55" t="str">
        <f t="shared" si="12"/>
        <v>True</v>
      </c>
      <c r="E55" t="str">
        <f t="shared" si="2"/>
        <v>squared_error</v>
      </c>
      <c r="F55">
        <f t="shared" si="3"/>
        <v>0</v>
      </c>
      <c r="G55" t="str">
        <f t="shared" si="16"/>
        <v>0.5</v>
      </c>
      <c r="H55" t="str">
        <f t="shared" si="16"/>
        <v>2</v>
      </c>
      <c r="I55" t="str">
        <f t="shared" si="13"/>
        <v>200</v>
      </c>
      <c r="J55">
        <f t="shared" si="14"/>
        <v>0.83299999999999996</v>
      </c>
      <c r="K55">
        <f t="shared" si="15"/>
        <v>324</v>
      </c>
      <c r="L55">
        <f t="shared" si="8"/>
        <v>0.71640000000000004</v>
      </c>
      <c r="M55">
        <f t="shared" si="9"/>
        <v>346.8</v>
      </c>
    </row>
    <row r="56" spans="1:13" x14ac:dyDescent="0.2">
      <c r="A56" t="s">
        <v>2391</v>
      </c>
      <c r="B56" t="s">
        <v>1334</v>
      </c>
      <c r="C56" t="str">
        <f t="shared" si="11"/>
        <v>bootstrap=True, criterion=squared_error, max_depth=None, max_features=0.5, min_samples_split=2, n_estimators=200</v>
      </c>
      <c r="D56" t="str">
        <f t="shared" si="12"/>
        <v>True</v>
      </c>
      <c r="E56" t="str">
        <f t="shared" si="2"/>
        <v>squared_error</v>
      </c>
      <c r="F56">
        <f t="shared" si="3"/>
        <v>0</v>
      </c>
      <c r="G56" t="str">
        <f t="shared" si="16"/>
        <v>0.5</v>
      </c>
      <c r="H56" t="str">
        <f t="shared" si="16"/>
        <v>2</v>
      </c>
      <c r="I56" t="str">
        <f t="shared" si="13"/>
        <v>200</v>
      </c>
      <c r="J56">
        <f t="shared" si="14"/>
        <v>0.77300000000000002</v>
      </c>
      <c r="K56">
        <f t="shared" si="15"/>
        <v>372</v>
      </c>
      <c r="L56">
        <f t="shared" si="8"/>
        <v>0.71640000000000004</v>
      </c>
      <c r="M56">
        <f t="shared" si="9"/>
        <v>346.8</v>
      </c>
    </row>
    <row r="57" spans="1:13" x14ac:dyDescent="0.2">
      <c r="A57" t="s">
        <v>2391</v>
      </c>
      <c r="B57" t="s">
        <v>982</v>
      </c>
      <c r="C57" t="str">
        <f t="shared" si="11"/>
        <v>bootstrap=True, criterion=squared_error, max_depth=50, max_features=0.5, min_samples_split=2, n_estimators=500</v>
      </c>
      <c r="D57" t="str">
        <f t="shared" si="12"/>
        <v>True</v>
      </c>
      <c r="E57" t="str">
        <f t="shared" si="2"/>
        <v>squared_error</v>
      </c>
      <c r="F57">
        <f t="shared" si="3"/>
        <v>50</v>
      </c>
      <c r="G57" t="str">
        <f t="shared" si="16"/>
        <v>0.5</v>
      </c>
      <c r="H57" t="str">
        <f t="shared" si="16"/>
        <v>2</v>
      </c>
      <c r="I57" t="str">
        <f t="shared" si="13"/>
        <v>500</v>
      </c>
      <c r="J57">
        <f t="shared" si="14"/>
        <v>0.73899999999999999</v>
      </c>
      <c r="K57">
        <f t="shared" si="15"/>
        <v>822</v>
      </c>
      <c r="L57">
        <f t="shared" si="8"/>
        <v>0.71620000000000006</v>
      </c>
      <c r="M57">
        <f t="shared" si="9"/>
        <v>852</v>
      </c>
    </row>
    <row r="58" spans="1:13" x14ac:dyDescent="0.2">
      <c r="A58" t="s">
        <v>2391</v>
      </c>
      <c r="B58" t="s">
        <v>984</v>
      </c>
      <c r="C58" t="str">
        <f t="shared" si="11"/>
        <v>bootstrap=True, criterion=squared_error, max_depth=50, max_features=0.5, min_samples_split=2, n_estimators=500</v>
      </c>
      <c r="D58" t="str">
        <f t="shared" si="12"/>
        <v>True</v>
      </c>
      <c r="E58" t="str">
        <f t="shared" si="2"/>
        <v>squared_error</v>
      </c>
      <c r="F58">
        <f t="shared" si="3"/>
        <v>50</v>
      </c>
      <c r="G58" t="str">
        <f t="shared" si="16"/>
        <v>0.5</v>
      </c>
      <c r="H58" t="str">
        <f t="shared" si="16"/>
        <v>2</v>
      </c>
      <c r="I58" t="str">
        <f t="shared" si="13"/>
        <v>500</v>
      </c>
      <c r="J58">
        <f t="shared" si="14"/>
        <v>0.80500000000000005</v>
      </c>
      <c r="K58">
        <f t="shared" si="15"/>
        <v>882</v>
      </c>
      <c r="L58">
        <f t="shared" si="8"/>
        <v>0.71620000000000006</v>
      </c>
      <c r="M58">
        <f t="shared" si="9"/>
        <v>852</v>
      </c>
    </row>
    <row r="59" spans="1:13" x14ac:dyDescent="0.2">
      <c r="A59" t="s">
        <v>2391</v>
      </c>
      <c r="B59" t="s">
        <v>985</v>
      </c>
      <c r="C59" t="str">
        <f t="shared" si="11"/>
        <v>bootstrap=True, criterion=squared_error, max_depth=50, max_features=0.5, min_samples_split=2, n_estimators=500</v>
      </c>
      <c r="D59" t="str">
        <f t="shared" si="12"/>
        <v>True</v>
      </c>
      <c r="E59" t="str">
        <f t="shared" si="2"/>
        <v>squared_error</v>
      </c>
      <c r="F59">
        <f t="shared" si="3"/>
        <v>50</v>
      </c>
      <c r="G59" t="str">
        <f t="shared" si="16"/>
        <v>0.5</v>
      </c>
      <c r="H59" t="str">
        <f t="shared" si="16"/>
        <v>2</v>
      </c>
      <c r="I59" t="str">
        <f t="shared" si="13"/>
        <v>500</v>
      </c>
      <c r="J59">
        <f t="shared" si="14"/>
        <v>0.43099999999999999</v>
      </c>
      <c r="K59">
        <f t="shared" si="15"/>
        <v>864</v>
      </c>
      <c r="L59">
        <f t="shared" si="8"/>
        <v>0.71620000000000006</v>
      </c>
      <c r="M59">
        <f t="shared" si="9"/>
        <v>852</v>
      </c>
    </row>
    <row r="60" spans="1:13" x14ac:dyDescent="0.2">
      <c r="A60" t="s">
        <v>2391</v>
      </c>
      <c r="B60" t="s">
        <v>987</v>
      </c>
      <c r="C60" t="str">
        <f t="shared" si="11"/>
        <v>bootstrap=True, criterion=squared_error, max_depth=50, max_features=0.5, min_samples_split=2, n_estimators=500</v>
      </c>
      <c r="D60" t="str">
        <f t="shared" si="12"/>
        <v>True</v>
      </c>
      <c r="E60" t="str">
        <f t="shared" si="2"/>
        <v>squared_error</v>
      </c>
      <c r="F60">
        <f t="shared" si="3"/>
        <v>50</v>
      </c>
      <c r="G60" t="str">
        <f t="shared" si="16"/>
        <v>0.5</v>
      </c>
      <c r="H60" t="str">
        <f t="shared" si="16"/>
        <v>2</v>
      </c>
      <c r="I60" t="str">
        <f t="shared" si="13"/>
        <v>500</v>
      </c>
      <c r="J60">
        <f t="shared" si="14"/>
        <v>0.83399999999999996</v>
      </c>
      <c r="K60">
        <f t="shared" si="15"/>
        <v>786</v>
      </c>
      <c r="L60">
        <f t="shared" si="8"/>
        <v>0.71620000000000006</v>
      </c>
      <c r="M60">
        <f t="shared" si="9"/>
        <v>852</v>
      </c>
    </row>
    <row r="61" spans="1:13" x14ac:dyDescent="0.2">
      <c r="A61" t="s">
        <v>2391</v>
      </c>
      <c r="B61" t="s">
        <v>989</v>
      </c>
      <c r="C61" t="str">
        <f t="shared" si="11"/>
        <v>bootstrap=True, criterion=squared_error, max_depth=50, max_features=0.5, min_samples_split=2, n_estimators=500</v>
      </c>
      <c r="D61" t="str">
        <f t="shared" si="12"/>
        <v>True</v>
      </c>
      <c r="E61" t="str">
        <f t="shared" si="2"/>
        <v>squared_error</v>
      </c>
      <c r="F61">
        <f t="shared" si="3"/>
        <v>50</v>
      </c>
      <c r="G61" t="str">
        <f t="shared" si="16"/>
        <v>0.5</v>
      </c>
      <c r="H61" t="str">
        <f t="shared" si="16"/>
        <v>2</v>
      </c>
      <c r="I61" t="str">
        <f t="shared" si="13"/>
        <v>500</v>
      </c>
      <c r="J61">
        <f t="shared" si="14"/>
        <v>0.77200000000000002</v>
      </c>
      <c r="K61">
        <f t="shared" si="15"/>
        <v>906</v>
      </c>
      <c r="L61">
        <f t="shared" si="8"/>
        <v>0.71620000000000006</v>
      </c>
      <c r="M61">
        <f t="shared" si="9"/>
        <v>852</v>
      </c>
    </row>
    <row r="62" spans="1:13" x14ac:dyDescent="0.2">
      <c r="A62" t="s">
        <v>2391</v>
      </c>
      <c r="B62" t="s">
        <v>562</v>
      </c>
      <c r="C62" t="str">
        <f t="shared" si="11"/>
        <v>bootstrap=True, criterion=squared_error, max_depth=30, max_features=0.2, min_samples_split=2, n_estimators=500</v>
      </c>
      <c r="D62" t="str">
        <f t="shared" si="12"/>
        <v>True</v>
      </c>
      <c r="E62" t="str">
        <f t="shared" si="2"/>
        <v>squared_error</v>
      </c>
      <c r="F62">
        <f t="shared" si="3"/>
        <v>30</v>
      </c>
      <c r="G62" t="str">
        <f t="shared" ref="G62:H81" si="17">MID($B62,FIND(G$1,$B62,1)+LEN(G$1)+1,FIND(H$1,$B62,1)-(FIND(G$1,$B62,1)+LEN(G$1))-3)</f>
        <v>0.2</v>
      </c>
      <c r="H62" t="str">
        <f t="shared" si="17"/>
        <v>2</v>
      </c>
      <c r="I62" t="str">
        <f t="shared" si="13"/>
        <v>500</v>
      </c>
      <c r="J62">
        <f t="shared" si="14"/>
        <v>0.73499999999999999</v>
      </c>
      <c r="K62">
        <f t="shared" si="15"/>
        <v>354</v>
      </c>
      <c r="L62">
        <f t="shared" si="8"/>
        <v>0.71619999999999995</v>
      </c>
      <c r="M62">
        <f t="shared" si="9"/>
        <v>362.4</v>
      </c>
    </row>
    <row r="63" spans="1:13" x14ac:dyDescent="0.2">
      <c r="A63" t="s">
        <v>2391</v>
      </c>
      <c r="B63" t="s">
        <v>564</v>
      </c>
      <c r="C63" t="str">
        <f t="shared" si="11"/>
        <v>bootstrap=True, criterion=squared_error, max_depth=30, max_features=0.2, min_samples_split=2, n_estimators=500</v>
      </c>
      <c r="D63" t="str">
        <f t="shared" si="12"/>
        <v>True</v>
      </c>
      <c r="E63" t="str">
        <f t="shared" si="2"/>
        <v>squared_error</v>
      </c>
      <c r="F63">
        <f t="shared" si="3"/>
        <v>30</v>
      </c>
      <c r="G63" t="str">
        <f t="shared" si="17"/>
        <v>0.2</v>
      </c>
      <c r="H63" t="str">
        <f t="shared" si="17"/>
        <v>2</v>
      </c>
      <c r="I63" t="str">
        <f t="shared" si="13"/>
        <v>500</v>
      </c>
      <c r="J63">
        <f t="shared" si="14"/>
        <v>0.79800000000000004</v>
      </c>
      <c r="K63">
        <f t="shared" si="15"/>
        <v>372</v>
      </c>
      <c r="L63">
        <f t="shared" si="8"/>
        <v>0.71619999999999995</v>
      </c>
      <c r="M63">
        <f t="shared" si="9"/>
        <v>362.4</v>
      </c>
    </row>
    <row r="64" spans="1:13" x14ac:dyDescent="0.2">
      <c r="A64" t="s">
        <v>2391</v>
      </c>
      <c r="B64" t="s">
        <v>565</v>
      </c>
      <c r="C64" t="str">
        <f t="shared" si="11"/>
        <v>bootstrap=True, criterion=squared_error, max_depth=30, max_features=0.2, min_samples_split=2, n_estimators=500</v>
      </c>
      <c r="D64" t="str">
        <f t="shared" si="12"/>
        <v>True</v>
      </c>
      <c r="E64" t="str">
        <f t="shared" si="2"/>
        <v>squared_error</v>
      </c>
      <c r="F64">
        <f t="shared" si="3"/>
        <v>30</v>
      </c>
      <c r="G64" t="str">
        <f t="shared" si="17"/>
        <v>0.2</v>
      </c>
      <c r="H64" t="str">
        <f t="shared" si="17"/>
        <v>2</v>
      </c>
      <c r="I64" t="str">
        <f t="shared" si="13"/>
        <v>500</v>
      </c>
      <c r="J64">
        <f t="shared" si="14"/>
        <v>0.44600000000000001</v>
      </c>
      <c r="K64">
        <f t="shared" si="15"/>
        <v>366</v>
      </c>
      <c r="L64">
        <f t="shared" si="8"/>
        <v>0.71619999999999995</v>
      </c>
      <c r="M64">
        <f t="shared" si="9"/>
        <v>362.4</v>
      </c>
    </row>
    <row r="65" spans="1:13" x14ac:dyDescent="0.2">
      <c r="A65" t="s">
        <v>2391</v>
      </c>
      <c r="B65" t="s">
        <v>566</v>
      </c>
      <c r="C65" t="str">
        <f t="shared" si="11"/>
        <v>bootstrap=True, criterion=squared_error, max_depth=30, max_features=0.2, min_samples_split=2, n_estimators=500</v>
      </c>
      <c r="D65" t="str">
        <f t="shared" si="12"/>
        <v>True</v>
      </c>
      <c r="E65" t="str">
        <f t="shared" si="2"/>
        <v>squared_error</v>
      </c>
      <c r="F65">
        <f t="shared" si="3"/>
        <v>30</v>
      </c>
      <c r="G65" t="str">
        <f t="shared" si="17"/>
        <v>0.2</v>
      </c>
      <c r="H65" t="str">
        <f t="shared" si="17"/>
        <v>2</v>
      </c>
      <c r="I65" t="str">
        <f t="shared" si="13"/>
        <v>500</v>
      </c>
      <c r="J65">
        <f t="shared" si="14"/>
        <v>0.83199999999999996</v>
      </c>
      <c r="K65">
        <f t="shared" si="15"/>
        <v>336</v>
      </c>
      <c r="L65">
        <f t="shared" si="8"/>
        <v>0.71619999999999995</v>
      </c>
      <c r="M65">
        <f t="shared" si="9"/>
        <v>362.4</v>
      </c>
    </row>
    <row r="66" spans="1:13" x14ac:dyDescent="0.2">
      <c r="A66" t="s">
        <v>2391</v>
      </c>
      <c r="B66" t="s">
        <v>569</v>
      </c>
      <c r="C66" t="str">
        <f t="shared" si="11"/>
        <v>bootstrap=True, criterion=squared_error, max_depth=30, max_features=0.2, min_samples_split=2, n_estimators=500</v>
      </c>
      <c r="D66" t="str">
        <f t="shared" si="12"/>
        <v>True</v>
      </c>
      <c r="E66" t="str">
        <f t="shared" ref="E66:E129" si="18">MID($B66,FIND(E$1,$B66,1)+LEN(E$1)+1,FIND(F$1,$B66,1)-(FIND(E$1,$B66,1)+LEN(E$1))-3)</f>
        <v>squared_error</v>
      </c>
      <c r="F66">
        <f t="shared" ref="F66:F96" si="19">IFERROR(MID($B66,FIND(F$1,$B66,1)+LEN(F$1)+1,FIND(G$1,$B66,1)-(FIND(F$1,$B66,1)+LEN(F$1))-3)+0,0)</f>
        <v>30</v>
      </c>
      <c r="G66" t="str">
        <f t="shared" si="17"/>
        <v>0.2</v>
      </c>
      <c r="H66" t="str">
        <f t="shared" si="17"/>
        <v>2</v>
      </c>
      <c r="I66" t="str">
        <f t="shared" si="13"/>
        <v>500</v>
      </c>
      <c r="J66">
        <f t="shared" si="14"/>
        <v>0.77</v>
      </c>
      <c r="K66">
        <f t="shared" si="15"/>
        <v>384</v>
      </c>
      <c r="L66">
        <f t="shared" ref="L66:L129" si="20">AVERAGEIFS(J:J,$C:$C,$C66)</f>
        <v>0.71619999999999995</v>
      </c>
      <c r="M66">
        <f t="shared" ref="M66:M129" si="21">AVERAGEIFS(K:K,$C:$C,$C66)</f>
        <v>362.4</v>
      </c>
    </row>
    <row r="67" spans="1:13" x14ac:dyDescent="0.2">
      <c r="A67" t="s">
        <v>2391</v>
      </c>
      <c r="B67" t="s">
        <v>1325</v>
      </c>
      <c r="C67" t="str">
        <f t="shared" si="11"/>
        <v>bootstrap=True, criterion=squared_error, max_depth=None, max_features=0.5, min_samples_split=2, n_estimators=150</v>
      </c>
      <c r="D67" t="str">
        <f t="shared" si="12"/>
        <v>True</v>
      </c>
      <c r="E67" t="str">
        <f t="shared" si="18"/>
        <v>squared_error</v>
      </c>
      <c r="F67">
        <f t="shared" si="19"/>
        <v>0</v>
      </c>
      <c r="G67" t="str">
        <f t="shared" si="17"/>
        <v>0.5</v>
      </c>
      <c r="H67" t="str">
        <f t="shared" si="17"/>
        <v>2</v>
      </c>
      <c r="I67" t="str">
        <f t="shared" si="13"/>
        <v>150</v>
      </c>
      <c r="J67">
        <f t="shared" si="14"/>
        <v>0.73799999999999999</v>
      </c>
      <c r="K67">
        <f t="shared" si="15"/>
        <v>252</v>
      </c>
      <c r="L67">
        <f t="shared" si="20"/>
        <v>0.71599999999999997</v>
      </c>
      <c r="M67">
        <f t="shared" si="21"/>
        <v>258</v>
      </c>
    </row>
    <row r="68" spans="1:13" x14ac:dyDescent="0.2">
      <c r="A68" t="s">
        <v>2391</v>
      </c>
      <c r="B68" t="s">
        <v>1326</v>
      </c>
      <c r="C68" t="str">
        <f t="shared" si="11"/>
        <v>bootstrap=True, criterion=squared_error, max_depth=None, max_features=0.5, min_samples_split=2, n_estimators=150</v>
      </c>
      <c r="D68" t="str">
        <f t="shared" si="12"/>
        <v>True</v>
      </c>
      <c r="E68" t="str">
        <f t="shared" si="18"/>
        <v>squared_error</v>
      </c>
      <c r="F68">
        <f t="shared" si="19"/>
        <v>0</v>
      </c>
      <c r="G68" t="str">
        <f t="shared" si="17"/>
        <v>0.5</v>
      </c>
      <c r="H68" t="str">
        <f t="shared" si="17"/>
        <v>2</v>
      </c>
      <c r="I68" t="str">
        <f t="shared" si="13"/>
        <v>150</v>
      </c>
      <c r="J68">
        <f t="shared" si="14"/>
        <v>0.80400000000000005</v>
      </c>
      <c r="K68">
        <f t="shared" si="15"/>
        <v>264</v>
      </c>
      <c r="L68">
        <f t="shared" si="20"/>
        <v>0.71599999999999997</v>
      </c>
      <c r="M68">
        <f t="shared" si="21"/>
        <v>258</v>
      </c>
    </row>
    <row r="69" spans="1:13" x14ac:dyDescent="0.2">
      <c r="A69" t="s">
        <v>2391</v>
      </c>
      <c r="B69" t="s">
        <v>1327</v>
      </c>
      <c r="C69" t="str">
        <f t="shared" si="11"/>
        <v>bootstrap=True, criterion=squared_error, max_depth=None, max_features=0.5, min_samples_split=2, n_estimators=150</v>
      </c>
      <c r="D69" t="str">
        <f t="shared" si="12"/>
        <v>True</v>
      </c>
      <c r="E69" t="str">
        <f t="shared" si="18"/>
        <v>squared_error</v>
      </c>
      <c r="F69">
        <f t="shared" si="19"/>
        <v>0</v>
      </c>
      <c r="G69" t="str">
        <f t="shared" si="17"/>
        <v>0.5</v>
      </c>
      <c r="H69" t="str">
        <f t="shared" si="17"/>
        <v>2</v>
      </c>
      <c r="I69" t="str">
        <f t="shared" si="13"/>
        <v>150</v>
      </c>
      <c r="J69">
        <f t="shared" si="14"/>
        <v>0.433</v>
      </c>
      <c r="K69">
        <f t="shared" si="15"/>
        <v>264</v>
      </c>
      <c r="L69">
        <f t="shared" si="20"/>
        <v>0.71599999999999997</v>
      </c>
      <c r="M69">
        <f t="shared" si="21"/>
        <v>258</v>
      </c>
    </row>
    <row r="70" spans="1:13" x14ac:dyDescent="0.2">
      <c r="A70" t="s">
        <v>2391</v>
      </c>
      <c r="B70" t="s">
        <v>1328</v>
      </c>
      <c r="C70" t="str">
        <f t="shared" si="11"/>
        <v>bootstrap=True, criterion=squared_error, max_depth=None, max_features=0.5, min_samples_split=2, n_estimators=150</v>
      </c>
      <c r="D70" t="str">
        <f t="shared" si="12"/>
        <v>True</v>
      </c>
      <c r="E70" t="str">
        <f t="shared" si="18"/>
        <v>squared_error</v>
      </c>
      <c r="F70">
        <f t="shared" si="19"/>
        <v>0</v>
      </c>
      <c r="G70" t="str">
        <f t="shared" si="17"/>
        <v>0.5</v>
      </c>
      <c r="H70" t="str">
        <f t="shared" si="17"/>
        <v>2</v>
      </c>
      <c r="I70" t="str">
        <f t="shared" si="13"/>
        <v>150</v>
      </c>
      <c r="J70">
        <f t="shared" si="14"/>
        <v>0.83399999999999996</v>
      </c>
      <c r="K70">
        <f t="shared" si="15"/>
        <v>240</v>
      </c>
      <c r="L70">
        <f t="shared" si="20"/>
        <v>0.71599999999999997</v>
      </c>
      <c r="M70">
        <f t="shared" si="21"/>
        <v>258</v>
      </c>
    </row>
    <row r="71" spans="1:13" x14ac:dyDescent="0.2">
      <c r="A71" t="s">
        <v>2391</v>
      </c>
      <c r="B71" t="s">
        <v>1329</v>
      </c>
      <c r="C71" t="str">
        <f t="shared" si="11"/>
        <v>bootstrap=True, criterion=squared_error, max_depth=None, max_features=0.5, min_samples_split=2, n_estimators=150</v>
      </c>
      <c r="D71" t="str">
        <f t="shared" si="12"/>
        <v>True</v>
      </c>
      <c r="E71" t="str">
        <f t="shared" si="18"/>
        <v>squared_error</v>
      </c>
      <c r="F71">
        <f t="shared" si="19"/>
        <v>0</v>
      </c>
      <c r="G71" t="str">
        <f t="shared" si="17"/>
        <v>0.5</v>
      </c>
      <c r="H71" t="str">
        <f t="shared" si="17"/>
        <v>2</v>
      </c>
      <c r="I71" t="str">
        <f t="shared" si="13"/>
        <v>150</v>
      </c>
      <c r="J71">
        <f t="shared" si="14"/>
        <v>0.77100000000000002</v>
      </c>
      <c r="K71">
        <f t="shared" si="15"/>
        <v>270</v>
      </c>
      <c r="L71">
        <f t="shared" si="20"/>
        <v>0.71599999999999997</v>
      </c>
      <c r="M71">
        <f t="shared" si="21"/>
        <v>258</v>
      </c>
    </row>
    <row r="72" spans="1:13" x14ac:dyDescent="0.2">
      <c r="A72" t="s">
        <v>2391</v>
      </c>
      <c r="B72" t="s">
        <v>2360</v>
      </c>
      <c r="C72" t="str">
        <f t="shared" si="11"/>
        <v>bootstrap=False, criterion=squared_error, max_depth=50, max_features=0.2, min_samples_split=5, n_estimators=150</v>
      </c>
      <c r="D72" t="str">
        <f t="shared" si="12"/>
        <v>False</v>
      </c>
      <c r="E72" t="str">
        <f t="shared" si="18"/>
        <v>squared_error</v>
      </c>
      <c r="F72">
        <f t="shared" si="19"/>
        <v>50</v>
      </c>
      <c r="G72" t="str">
        <f t="shared" si="17"/>
        <v>0.2</v>
      </c>
      <c r="H72" t="str">
        <f t="shared" si="17"/>
        <v>5</v>
      </c>
      <c r="I72" t="str">
        <f t="shared" si="13"/>
        <v>150</v>
      </c>
      <c r="J72">
        <f t="shared" si="14"/>
        <v>0.73599999999999999</v>
      </c>
      <c r="K72">
        <f t="shared" si="15"/>
        <v>144</v>
      </c>
      <c r="L72">
        <f t="shared" si="20"/>
        <v>0.71599999999999997</v>
      </c>
      <c r="M72">
        <f t="shared" si="21"/>
        <v>151.19999999999999</v>
      </c>
    </row>
    <row r="73" spans="1:13" x14ac:dyDescent="0.2">
      <c r="A73" t="s">
        <v>2391</v>
      </c>
      <c r="B73" t="s">
        <v>2361</v>
      </c>
      <c r="C73" t="str">
        <f t="shared" si="11"/>
        <v>bootstrap=False, criterion=squared_error, max_depth=50, max_features=0.2, min_samples_split=5, n_estimators=150</v>
      </c>
      <c r="D73" t="str">
        <f t="shared" si="12"/>
        <v>False</v>
      </c>
      <c r="E73" t="str">
        <f t="shared" si="18"/>
        <v>squared_error</v>
      </c>
      <c r="F73">
        <f t="shared" si="19"/>
        <v>50</v>
      </c>
      <c r="G73" t="str">
        <f t="shared" si="17"/>
        <v>0.2</v>
      </c>
      <c r="H73" t="str">
        <f t="shared" si="17"/>
        <v>5</v>
      </c>
      <c r="I73" t="str">
        <f t="shared" si="13"/>
        <v>150</v>
      </c>
      <c r="J73">
        <f t="shared" si="14"/>
        <v>0.79400000000000004</v>
      </c>
      <c r="K73">
        <f t="shared" si="15"/>
        <v>156</v>
      </c>
      <c r="L73">
        <f t="shared" si="20"/>
        <v>0.71599999999999997</v>
      </c>
      <c r="M73">
        <f t="shared" si="21"/>
        <v>151.19999999999999</v>
      </c>
    </row>
    <row r="74" spans="1:13" x14ac:dyDescent="0.2">
      <c r="A74" t="s">
        <v>2391</v>
      </c>
      <c r="B74" t="s">
        <v>2362</v>
      </c>
      <c r="C74" t="str">
        <f t="shared" si="11"/>
        <v>bootstrap=False, criterion=squared_error, max_depth=50, max_features=0.2, min_samples_split=5, n_estimators=150</v>
      </c>
      <c r="D74" t="str">
        <f t="shared" si="12"/>
        <v>False</v>
      </c>
      <c r="E74" t="str">
        <f t="shared" si="18"/>
        <v>squared_error</v>
      </c>
      <c r="F74">
        <f t="shared" si="19"/>
        <v>50</v>
      </c>
      <c r="G74" t="str">
        <f t="shared" si="17"/>
        <v>0.2</v>
      </c>
      <c r="H74" t="str">
        <f t="shared" si="17"/>
        <v>5</v>
      </c>
      <c r="I74" t="str">
        <f t="shared" si="13"/>
        <v>150</v>
      </c>
      <c r="J74">
        <f t="shared" si="14"/>
        <v>0.44600000000000001</v>
      </c>
      <c r="K74">
        <f t="shared" si="15"/>
        <v>150</v>
      </c>
      <c r="L74">
        <f t="shared" si="20"/>
        <v>0.71599999999999997</v>
      </c>
      <c r="M74">
        <f t="shared" si="21"/>
        <v>151.19999999999999</v>
      </c>
    </row>
    <row r="75" spans="1:13" x14ac:dyDescent="0.2">
      <c r="A75" t="s">
        <v>2391</v>
      </c>
      <c r="B75" t="s">
        <v>2367</v>
      </c>
      <c r="C75" t="str">
        <f t="shared" si="11"/>
        <v>bootstrap=False, criterion=squared_error, max_depth=50, max_features=0.2, min_samples_split=5, n_estimators=150</v>
      </c>
      <c r="D75" t="str">
        <f t="shared" si="12"/>
        <v>False</v>
      </c>
      <c r="E75" t="str">
        <f t="shared" si="18"/>
        <v>squared_error</v>
      </c>
      <c r="F75">
        <f t="shared" si="19"/>
        <v>50</v>
      </c>
      <c r="G75" t="str">
        <f t="shared" si="17"/>
        <v>0.2</v>
      </c>
      <c r="H75" t="str">
        <f t="shared" si="17"/>
        <v>5</v>
      </c>
      <c r="I75" t="str">
        <f t="shared" si="13"/>
        <v>150</v>
      </c>
      <c r="J75">
        <f t="shared" si="14"/>
        <v>0.77200000000000002</v>
      </c>
      <c r="K75">
        <f t="shared" si="15"/>
        <v>162</v>
      </c>
      <c r="L75">
        <f t="shared" si="20"/>
        <v>0.71599999999999997</v>
      </c>
      <c r="M75">
        <f t="shared" si="21"/>
        <v>151.19999999999999</v>
      </c>
    </row>
    <row r="76" spans="1:13" x14ac:dyDescent="0.2">
      <c r="A76" t="s">
        <v>2391</v>
      </c>
      <c r="B76" t="s">
        <v>2368</v>
      </c>
      <c r="C76" t="str">
        <f t="shared" si="11"/>
        <v>bootstrap=False, criterion=squared_error, max_depth=50, max_features=0.2, min_samples_split=5, n_estimators=150</v>
      </c>
      <c r="D76" t="str">
        <f t="shared" si="12"/>
        <v>False</v>
      </c>
      <c r="E76" t="str">
        <f t="shared" si="18"/>
        <v>squared_error</v>
      </c>
      <c r="F76">
        <f t="shared" si="19"/>
        <v>50</v>
      </c>
      <c r="G76" t="str">
        <f t="shared" si="17"/>
        <v>0.2</v>
      </c>
      <c r="H76" t="str">
        <f t="shared" si="17"/>
        <v>5</v>
      </c>
      <c r="I76" t="str">
        <f t="shared" si="13"/>
        <v>150</v>
      </c>
      <c r="J76">
        <f t="shared" si="14"/>
        <v>0.83199999999999996</v>
      </c>
      <c r="K76">
        <f t="shared" si="15"/>
        <v>144</v>
      </c>
      <c r="L76">
        <f t="shared" si="20"/>
        <v>0.71599999999999997</v>
      </c>
      <c r="M76">
        <f t="shared" si="21"/>
        <v>151.19999999999999</v>
      </c>
    </row>
    <row r="77" spans="1:13" x14ac:dyDescent="0.2">
      <c r="A77" t="s">
        <v>2391</v>
      </c>
      <c r="B77" t="s">
        <v>2370</v>
      </c>
      <c r="C77" t="str">
        <f t="shared" si="11"/>
        <v>bootstrap=False, criterion=squared_error, max_depth=50, max_features=0.2, min_samples_split=5, n_estimators=200</v>
      </c>
      <c r="D77" t="str">
        <f t="shared" si="12"/>
        <v>False</v>
      </c>
      <c r="E77" t="str">
        <f t="shared" si="18"/>
        <v>squared_error</v>
      </c>
      <c r="F77">
        <f t="shared" si="19"/>
        <v>50</v>
      </c>
      <c r="G77" t="str">
        <f t="shared" si="17"/>
        <v>0.2</v>
      </c>
      <c r="H77" t="str">
        <f t="shared" si="17"/>
        <v>5</v>
      </c>
      <c r="I77" t="str">
        <f t="shared" si="13"/>
        <v>200</v>
      </c>
      <c r="J77">
        <f t="shared" si="14"/>
        <v>0.73599999999999999</v>
      </c>
      <c r="K77">
        <f t="shared" si="15"/>
        <v>198</v>
      </c>
      <c r="L77">
        <f t="shared" si="20"/>
        <v>0.71599999999999997</v>
      </c>
      <c r="M77">
        <f t="shared" si="21"/>
        <v>196.8</v>
      </c>
    </row>
    <row r="78" spans="1:13" x14ac:dyDescent="0.2">
      <c r="A78" t="s">
        <v>2391</v>
      </c>
      <c r="B78" t="s">
        <v>2371</v>
      </c>
      <c r="C78" t="str">
        <f t="shared" si="11"/>
        <v>bootstrap=False, criterion=squared_error, max_depth=50, max_features=0.2, min_samples_split=5, n_estimators=200</v>
      </c>
      <c r="D78" t="str">
        <f t="shared" si="12"/>
        <v>False</v>
      </c>
      <c r="E78" t="str">
        <f t="shared" si="18"/>
        <v>squared_error</v>
      </c>
      <c r="F78">
        <f t="shared" si="19"/>
        <v>50</v>
      </c>
      <c r="G78" t="str">
        <f t="shared" si="17"/>
        <v>0.2</v>
      </c>
      <c r="H78" t="str">
        <f t="shared" si="17"/>
        <v>5</v>
      </c>
      <c r="I78" t="str">
        <f t="shared" si="13"/>
        <v>200</v>
      </c>
      <c r="J78">
        <f t="shared" si="14"/>
        <v>0.79500000000000004</v>
      </c>
      <c r="K78">
        <f t="shared" si="15"/>
        <v>204</v>
      </c>
      <c r="L78">
        <f t="shared" si="20"/>
        <v>0.71599999999999997</v>
      </c>
      <c r="M78">
        <f t="shared" si="21"/>
        <v>196.8</v>
      </c>
    </row>
    <row r="79" spans="1:13" x14ac:dyDescent="0.2">
      <c r="A79" t="s">
        <v>2391</v>
      </c>
      <c r="B79" t="s">
        <v>2372</v>
      </c>
      <c r="C79" t="str">
        <f t="shared" si="11"/>
        <v>bootstrap=False, criterion=squared_error, max_depth=50, max_features=0.2, min_samples_split=5, n_estimators=200</v>
      </c>
      <c r="D79" t="str">
        <f t="shared" si="12"/>
        <v>False</v>
      </c>
      <c r="E79" t="str">
        <f t="shared" si="18"/>
        <v>squared_error</v>
      </c>
      <c r="F79">
        <f t="shared" si="19"/>
        <v>50</v>
      </c>
      <c r="G79" t="str">
        <f t="shared" si="17"/>
        <v>0.2</v>
      </c>
      <c r="H79" t="str">
        <f t="shared" si="17"/>
        <v>5</v>
      </c>
      <c r="I79" t="str">
        <f t="shared" si="13"/>
        <v>200</v>
      </c>
      <c r="J79">
        <f t="shared" si="14"/>
        <v>0.44400000000000001</v>
      </c>
      <c r="K79">
        <f t="shared" si="15"/>
        <v>198</v>
      </c>
      <c r="L79">
        <f t="shared" si="20"/>
        <v>0.71599999999999997</v>
      </c>
      <c r="M79">
        <f t="shared" si="21"/>
        <v>196.8</v>
      </c>
    </row>
    <row r="80" spans="1:13" x14ac:dyDescent="0.2">
      <c r="A80" t="s">
        <v>2391</v>
      </c>
      <c r="B80" t="s">
        <v>2373</v>
      </c>
      <c r="C80" t="str">
        <f t="shared" si="11"/>
        <v>bootstrap=False, criterion=squared_error, max_depth=50, max_features=0.2, min_samples_split=5, n_estimators=200</v>
      </c>
      <c r="D80" t="str">
        <f t="shared" si="12"/>
        <v>False</v>
      </c>
      <c r="E80" t="str">
        <f t="shared" si="18"/>
        <v>squared_error</v>
      </c>
      <c r="F80">
        <f t="shared" si="19"/>
        <v>50</v>
      </c>
      <c r="G80" t="str">
        <f t="shared" si="17"/>
        <v>0.2</v>
      </c>
      <c r="H80" t="str">
        <f t="shared" si="17"/>
        <v>5</v>
      </c>
      <c r="I80" t="str">
        <f t="shared" si="13"/>
        <v>200</v>
      </c>
      <c r="J80">
        <f t="shared" si="14"/>
        <v>0.83299999999999996</v>
      </c>
      <c r="K80">
        <f t="shared" si="15"/>
        <v>180</v>
      </c>
      <c r="L80">
        <f t="shared" si="20"/>
        <v>0.71599999999999997</v>
      </c>
      <c r="M80">
        <f t="shared" si="21"/>
        <v>196.8</v>
      </c>
    </row>
    <row r="81" spans="1:13" x14ac:dyDescent="0.2">
      <c r="A81" t="s">
        <v>2391</v>
      </c>
      <c r="B81" t="s">
        <v>2374</v>
      </c>
      <c r="C81" t="str">
        <f t="shared" si="11"/>
        <v>bootstrap=False, criterion=squared_error, max_depth=50, max_features=0.2, min_samples_split=5, n_estimators=200</v>
      </c>
      <c r="D81" t="str">
        <f t="shared" si="12"/>
        <v>False</v>
      </c>
      <c r="E81" t="str">
        <f t="shared" si="18"/>
        <v>squared_error</v>
      </c>
      <c r="F81">
        <f t="shared" si="19"/>
        <v>50</v>
      </c>
      <c r="G81" t="str">
        <f t="shared" si="17"/>
        <v>0.2</v>
      </c>
      <c r="H81" t="str">
        <f t="shared" si="17"/>
        <v>5</v>
      </c>
      <c r="I81" t="str">
        <f t="shared" si="13"/>
        <v>200</v>
      </c>
      <c r="J81">
        <f t="shared" si="14"/>
        <v>0.77200000000000002</v>
      </c>
      <c r="K81">
        <f t="shared" si="15"/>
        <v>204</v>
      </c>
      <c r="L81">
        <f t="shared" si="20"/>
        <v>0.71599999999999997</v>
      </c>
      <c r="M81">
        <f t="shared" si="21"/>
        <v>196.8</v>
      </c>
    </row>
    <row r="82" spans="1:13" x14ac:dyDescent="0.2">
      <c r="A82" t="s">
        <v>2391</v>
      </c>
      <c r="B82" t="s">
        <v>1342</v>
      </c>
      <c r="C82" t="str">
        <f t="shared" si="11"/>
        <v>bootstrap=True, criterion=squared_error, max_depth=None, max_features=0.5, min_samples_split=2, n_estimators=500</v>
      </c>
      <c r="D82" t="str">
        <f t="shared" si="12"/>
        <v>True</v>
      </c>
      <c r="E82" t="str">
        <f t="shared" si="18"/>
        <v>squared_error</v>
      </c>
      <c r="F82">
        <f t="shared" si="19"/>
        <v>0</v>
      </c>
      <c r="G82" t="str">
        <f t="shared" ref="G82:H101" si="22">MID($B82,FIND(G$1,$B82,1)+LEN(G$1)+1,FIND(H$1,$B82,1)-(FIND(G$1,$B82,1)+LEN(G$1))-3)</f>
        <v>0.5</v>
      </c>
      <c r="H82" t="str">
        <f t="shared" si="22"/>
        <v>2</v>
      </c>
      <c r="I82" t="str">
        <f t="shared" si="13"/>
        <v>500</v>
      </c>
      <c r="J82">
        <f t="shared" si="14"/>
        <v>0.73799999999999999</v>
      </c>
      <c r="K82">
        <f t="shared" si="15"/>
        <v>834</v>
      </c>
      <c r="L82">
        <f t="shared" si="20"/>
        <v>0.71560000000000001</v>
      </c>
      <c r="M82">
        <f t="shared" si="21"/>
        <v>856.8</v>
      </c>
    </row>
    <row r="83" spans="1:13" x14ac:dyDescent="0.2">
      <c r="A83" t="s">
        <v>2391</v>
      </c>
      <c r="B83" t="s">
        <v>1344</v>
      </c>
      <c r="C83" t="str">
        <f t="shared" si="11"/>
        <v>bootstrap=True, criterion=squared_error, max_depth=None, max_features=0.5, min_samples_split=2, n_estimators=500</v>
      </c>
      <c r="D83" t="str">
        <f t="shared" si="12"/>
        <v>True</v>
      </c>
      <c r="E83" t="str">
        <f t="shared" si="18"/>
        <v>squared_error</v>
      </c>
      <c r="F83">
        <f t="shared" si="19"/>
        <v>0</v>
      </c>
      <c r="G83" t="str">
        <f t="shared" si="22"/>
        <v>0.5</v>
      </c>
      <c r="H83" t="str">
        <f t="shared" si="22"/>
        <v>2</v>
      </c>
      <c r="I83" t="str">
        <f t="shared" si="13"/>
        <v>500</v>
      </c>
      <c r="J83">
        <f t="shared" si="14"/>
        <v>0.43099999999999999</v>
      </c>
      <c r="K83">
        <f t="shared" si="15"/>
        <v>864</v>
      </c>
      <c r="L83">
        <f t="shared" si="20"/>
        <v>0.71560000000000001</v>
      </c>
      <c r="M83">
        <f t="shared" si="21"/>
        <v>856.8</v>
      </c>
    </row>
    <row r="84" spans="1:13" x14ac:dyDescent="0.2">
      <c r="A84" t="s">
        <v>2391</v>
      </c>
      <c r="B84" t="s">
        <v>1345</v>
      </c>
      <c r="C84" t="str">
        <f t="shared" si="11"/>
        <v>bootstrap=True, criterion=squared_error, max_depth=None, max_features=0.5, min_samples_split=2, n_estimators=500</v>
      </c>
      <c r="D84" t="str">
        <f t="shared" si="12"/>
        <v>True</v>
      </c>
      <c r="E84" t="str">
        <f t="shared" si="18"/>
        <v>squared_error</v>
      </c>
      <c r="F84">
        <f t="shared" si="19"/>
        <v>0</v>
      </c>
      <c r="G84" t="str">
        <f t="shared" si="22"/>
        <v>0.5</v>
      </c>
      <c r="H84" t="str">
        <f t="shared" si="22"/>
        <v>2</v>
      </c>
      <c r="I84" t="str">
        <f t="shared" si="13"/>
        <v>500</v>
      </c>
      <c r="J84">
        <f t="shared" si="14"/>
        <v>0.80400000000000005</v>
      </c>
      <c r="K84">
        <f t="shared" si="15"/>
        <v>888</v>
      </c>
      <c r="L84">
        <f t="shared" si="20"/>
        <v>0.71560000000000001</v>
      </c>
      <c r="M84">
        <f t="shared" si="21"/>
        <v>856.8</v>
      </c>
    </row>
    <row r="85" spans="1:13" x14ac:dyDescent="0.2">
      <c r="A85" t="s">
        <v>2391</v>
      </c>
      <c r="B85" t="s">
        <v>1346</v>
      </c>
      <c r="C85" t="str">
        <f t="shared" si="11"/>
        <v>bootstrap=True, criterion=squared_error, max_depth=None, max_features=0.5, min_samples_split=2, n_estimators=500</v>
      </c>
      <c r="D85" t="str">
        <f t="shared" si="12"/>
        <v>True</v>
      </c>
      <c r="E85" t="str">
        <f t="shared" si="18"/>
        <v>squared_error</v>
      </c>
      <c r="F85">
        <f t="shared" si="19"/>
        <v>0</v>
      </c>
      <c r="G85" t="str">
        <f t="shared" si="22"/>
        <v>0.5</v>
      </c>
      <c r="H85" t="str">
        <f t="shared" si="22"/>
        <v>2</v>
      </c>
      <c r="I85" t="str">
        <f t="shared" si="13"/>
        <v>500</v>
      </c>
      <c r="J85">
        <f t="shared" si="14"/>
        <v>0.83399999999999996</v>
      </c>
      <c r="K85">
        <f t="shared" si="15"/>
        <v>786</v>
      </c>
      <c r="L85">
        <f t="shared" si="20"/>
        <v>0.71560000000000001</v>
      </c>
      <c r="M85">
        <f t="shared" si="21"/>
        <v>856.8</v>
      </c>
    </row>
    <row r="86" spans="1:13" x14ac:dyDescent="0.2">
      <c r="A86" t="s">
        <v>2391</v>
      </c>
      <c r="B86" t="s">
        <v>1349</v>
      </c>
      <c r="C86" t="str">
        <f t="shared" si="11"/>
        <v>bootstrap=True, criterion=squared_error, max_depth=None, max_features=0.5, min_samples_split=2, n_estimators=500</v>
      </c>
      <c r="D86" t="str">
        <f t="shared" si="12"/>
        <v>True</v>
      </c>
      <c r="E86" t="str">
        <f t="shared" si="18"/>
        <v>squared_error</v>
      </c>
      <c r="F86">
        <f t="shared" si="19"/>
        <v>0</v>
      </c>
      <c r="G86" t="str">
        <f t="shared" si="22"/>
        <v>0.5</v>
      </c>
      <c r="H86" t="str">
        <f t="shared" si="22"/>
        <v>2</v>
      </c>
      <c r="I86" t="str">
        <f t="shared" si="13"/>
        <v>500</v>
      </c>
      <c r="J86">
        <f t="shared" si="14"/>
        <v>0.77100000000000002</v>
      </c>
      <c r="K86">
        <f t="shared" si="15"/>
        <v>912</v>
      </c>
      <c r="L86">
        <f t="shared" si="20"/>
        <v>0.71560000000000001</v>
      </c>
      <c r="M86">
        <f t="shared" si="21"/>
        <v>856.8</v>
      </c>
    </row>
    <row r="87" spans="1:13" x14ac:dyDescent="0.2">
      <c r="A87" t="s">
        <v>2391</v>
      </c>
      <c r="B87" t="s">
        <v>965</v>
      </c>
      <c r="C87" t="str">
        <f t="shared" si="11"/>
        <v>bootstrap=True, criterion=squared_error, max_depth=50, max_features=0.5, min_samples_split=2, n_estimators=150</v>
      </c>
      <c r="D87" t="str">
        <f t="shared" si="12"/>
        <v>True</v>
      </c>
      <c r="E87" t="str">
        <f t="shared" si="18"/>
        <v>squared_error</v>
      </c>
      <c r="F87">
        <f t="shared" si="19"/>
        <v>50</v>
      </c>
      <c r="G87" t="str">
        <f t="shared" si="22"/>
        <v>0.5</v>
      </c>
      <c r="H87" t="str">
        <f t="shared" si="22"/>
        <v>2</v>
      </c>
      <c r="I87" t="str">
        <f t="shared" si="13"/>
        <v>150</v>
      </c>
      <c r="J87">
        <f t="shared" si="14"/>
        <v>0.73699999999999999</v>
      </c>
      <c r="K87">
        <f t="shared" si="15"/>
        <v>245.99999999999997</v>
      </c>
      <c r="L87">
        <f t="shared" si="20"/>
        <v>0.71540000000000004</v>
      </c>
      <c r="M87">
        <f t="shared" si="21"/>
        <v>254.4</v>
      </c>
    </row>
    <row r="88" spans="1:13" x14ac:dyDescent="0.2">
      <c r="A88" t="s">
        <v>2391</v>
      </c>
      <c r="B88" t="s">
        <v>966</v>
      </c>
      <c r="C88" t="str">
        <f t="shared" si="11"/>
        <v>bootstrap=True, criterion=squared_error, max_depth=50, max_features=0.5, min_samples_split=2, n_estimators=150</v>
      </c>
      <c r="D88" t="str">
        <f t="shared" si="12"/>
        <v>True</v>
      </c>
      <c r="E88" t="str">
        <f t="shared" si="18"/>
        <v>squared_error</v>
      </c>
      <c r="F88">
        <f t="shared" si="19"/>
        <v>50</v>
      </c>
      <c r="G88" t="str">
        <f t="shared" si="22"/>
        <v>0.5</v>
      </c>
      <c r="H88" t="str">
        <f t="shared" si="22"/>
        <v>2</v>
      </c>
      <c r="I88" t="str">
        <f t="shared" si="13"/>
        <v>150</v>
      </c>
      <c r="J88">
        <f t="shared" si="14"/>
        <v>0.80500000000000005</v>
      </c>
      <c r="K88">
        <f t="shared" si="15"/>
        <v>264</v>
      </c>
      <c r="L88">
        <f t="shared" si="20"/>
        <v>0.71540000000000004</v>
      </c>
      <c r="M88">
        <f t="shared" si="21"/>
        <v>254.4</v>
      </c>
    </row>
    <row r="89" spans="1:13" x14ac:dyDescent="0.2">
      <c r="A89" t="s">
        <v>2391</v>
      </c>
      <c r="B89" t="s">
        <v>967</v>
      </c>
      <c r="C89" t="str">
        <f t="shared" si="11"/>
        <v>bootstrap=True, criterion=squared_error, max_depth=50, max_features=0.5, min_samples_split=2, n_estimators=150</v>
      </c>
      <c r="D89" t="str">
        <f t="shared" si="12"/>
        <v>True</v>
      </c>
      <c r="E89" t="str">
        <f t="shared" si="18"/>
        <v>squared_error</v>
      </c>
      <c r="F89">
        <f t="shared" si="19"/>
        <v>50</v>
      </c>
      <c r="G89" t="str">
        <f t="shared" si="22"/>
        <v>0.5</v>
      </c>
      <c r="H89" t="str">
        <f t="shared" si="22"/>
        <v>2</v>
      </c>
      <c r="I89" t="str">
        <f t="shared" si="13"/>
        <v>150</v>
      </c>
      <c r="J89">
        <f t="shared" si="14"/>
        <v>0.42699999999999999</v>
      </c>
      <c r="K89">
        <f t="shared" si="15"/>
        <v>258</v>
      </c>
      <c r="L89">
        <f t="shared" si="20"/>
        <v>0.71540000000000004</v>
      </c>
      <c r="M89">
        <f t="shared" si="21"/>
        <v>254.4</v>
      </c>
    </row>
    <row r="90" spans="1:13" x14ac:dyDescent="0.2">
      <c r="A90" t="s">
        <v>2391</v>
      </c>
      <c r="B90" t="s">
        <v>968</v>
      </c>
      <c r="C90" t="str">
        <f t="shared" si="11"/>
        <v>bootstrap=True, criterion=squared_error, max_depth=50, max_features=0.5, min_samples_split=2, n_estimators=150</v>
      </c>
      <c r="D90" t="str">
        <f t="shared" si="12"/>
        <v>True</v>
      </c>
      <c r="E90" t="str">
        <f t="shared" si="18"/>
        <v>squared_error</v>
      </c>
      <c r="F90">
        <f t="shared" si="19"/>
        <v>50</v>
      </c>
      <c r="G90" t="str">
        <f t="shared" si="22"/>
        <v>0.5</v>
      </c>
      <c r="H90" t="str">
        <f t="shared" si="22"/>
        <v>2</v>
      </c>
      <c r="I90" t="str">
        <f t="shared" si="13"/>
        <v>150</v>
      </c>
      <c r="J90">
        <f t="shared" si="14"/>
        <v>0.83499999999999996</v>
      </c>
      <c r="K90">
        <f t="shared" si="15"/>
        <v>234</v>
      </c>
      <c r="L90">
        <f t="shared" si="20"/>
        <v>0.71540000000000004</v>
      </c>
      <c r="M90">
        <f t="shared" si="21"/>
        <v>254.4</v>
      </c>
    </row>
    <row r="91" spans="1:13" x14ac:dyDescent="0.2">
      <c r="A91" t="s">
        <v>2391</v>
      </c>
      <c r="B91" t="s">
        <v>969</v>
      </c>
      <c r="C91" t="str">
        <f t="shared" si="11"/>
        <v>bootstrap=True, criterion=squared_error, max_depth=50, max_features=0.5, min_samples_split=2, n_estimators=150</v>
      </c>
      <c r="D91" t="str">
        <f t="shared" si="12"/>
        <v>True</v>
      </c>
      <c r="E91" t="str">
        <f t="shared" si="18"/>
        <v>squared_error</v>
      </c>
      <c r="F91">
        <f t="shared" si="19"/>
        <v>50</v>
      </c>
      <c r="G91" t="str">
        <f t="shared" si="22"/>
        <v>0.5</v>
      </c>
      <c r="H91" t="str">
        <f t="shared" si="22"/>
        <v>2</v>
      </c>
      <c r="I91" t="str">
        <f t="shared" si="13"/>
        <v>150</v>
      </c>
      <c r="J91">
        <f t="shared" si="14"/>
        <v>0.77300000000000002</v>
      </c>
      <c r="K91">
        <f t="shared" si="15"/>
        <v>270</v>
      </c>
      <c r="L91">
        <f t="shared" si="20"/>
        <v>0.71540000000000004</v>
      </c>
      <c r="M91">
        <f t="shared" si="21"/>
        <v>254.4</v>
      </c>
    </row>
    <row r="92" spans="1:13" x14ac:dyDescent="0.2">
      <c r="A92" t="s">
        <v>2391</v>
      </c>
      <c r="B92" t="s">
        <v>1500</v>
      </c>
      <c r="C92" t="str">
        <f t="shared" si="11"/>
        <v>bootstrap=False, criterion=squared_error, max_depth=20, max_features=sqrt, min_samples_split=2, n_estimators=150</v>
      </c>
      <c r="D92" t="str">
        <f t="shared" si="12"/>
        <v>False</v>
      </c>
      <c r="E92" t="str">
        <f t="shared" si="18"/>
        <v>squared_error</v>
      </c>
      <c r="F92">
        <f t="shared" si="19"/>
        <v>20</v>
      </c>
      <c r="G92" t="str">
        <f t="shared" si="22"/>
        <v>sqrt</v>
      </c>
      <c r="H92" t="str">
        <f t="shared" si="22"/>
        <v>2</v>
      </c>
      <c r="I92" t="str">
        <f t="shared" si="13"/>
        <v>150</v>
      </c>
      <c r="J92">
        <f t="shared" si="14"/>
        <v>0.73799999999999999</v>
      </c>
      <c r="K92">
        <f t="shared" si="15"/>
        <v>90</v>
      </c>
      <c r="L92">
        <f t="shared" si="20"/>
        <v>0.71540000000000004</v>
      </c>
      <c r="M92">
        <f t="shared" si="21"/>
        <v>92.4</v>
      </c>
    </row>
    <row r="93" spans="1:13" x14ac:dyDescent="0.2">
      <c r="A93" t="s">
        <v>2391</v>
      </c>
      <c r="B93" t="s">
        <v>1501</v>
      </c>
      <c r="C93" t="str">
        <f t="shared" si="11"/>
        <v>bootstrap=False, criterion=squared_error, max_depth=20, max_features=sqrt, min_samples_split=2, n_estimators=150</v>
      </c>
      <c r="D93" t="str">
        <f t="shared" si="12"/>
        <v>False</v>
      </c>
      <c r="E93" t="str">
        <f t="shared" si="18"/>
        <v>squared_error</v>
      </c>
      <c r="F93">
        <f t="shared" si="19"/>
        <v>20</v>
      </c>
      <c r="G93" t="str">
        <f t="shared" si="22"/>
        <v>sqrt</v>
      </c>
      <c r="H93" t="str">
        <f t="shared" si="22"/>
        <v>2</v>
      </c>
      <c r="I93" t="str">
        <f t="shared" si="13"/>
        <v>150</v>
      </c>
      <c r="J93">
        <f t="shared" si="14"/>
        <v>0.78700000000000003</v>
      </c>
      <c r="K93">
        <f t="shared" si="15"/>
        <v>96</v>
      </c>
      <c r="L93">
        <f t="shared" si="20"/>
        <v>0.71540000000000004</v>
      </c>
      <c r="M93">
        <f t="shared" si="21"/>
        <v>92.4</v>
      </c>
    </row>
    <row r="94" spans="1:13" x14ac:dyDescent="0.2">
      <c r="A94" t="s">
        <v>2391</v>
      </c>
      <c r="B94" t="s">
        <v>1502</v>
      </c>
      <c r="C94" t="str">
        <f t="shared" ref="C94:C157" si="23">MID($B94,FIND(D$1,$B94,1),FIND(J$1,$B94,1)-17)</f>
        <v>bootstrap=False, criterion=squared_error, max_depth=20, max_features=sqrt, min_samples_split=2, n_estimators=150</v>
      </c>
      <c r="D94" t="str">
        <f t="shared" ref="D94:D157" si="24">MID($B94,FIND(D$1,$B94,1)+LEN(D$1),FIND(E$1,$B94,1)-(FIND(D$1,$B94,1)+LEN(D$1))-2)</f>
        <v>False</v>
      </c>
      <c r="E94" t="str">
        <f t="shared" si="18"/>
        <v>squared_error</v>
      </c>
      <c r="F94">
        <f t="shared" si="19"/>
        <v>20</v>
      </c>
      <c r="G94" t="str">
        <f t="shared" si="22"/>
        <v>sqrt</v>
      </c>
      <c r="H94" t="str">
        <f t="shared" si="22"/>
        <v>2</v>
      </c>
      <c r="I94" t="str">
        <f t="shared" ref="I94:I157" si="25">MID($B94,FIND(I$1,$B94,1)+LEN(I$1)+1,FIND(J$1,$B94,1)-(FIND(I$1,$B94,1)+LEN(I$1))-4)</f>
        <v>150</v>
      </c>
      <c r="J94">
        <f t="shared" ref="J94:J157" si="26">MID($B94,FIND(J$1,$B94,1)+LEN(J$1)+1,FIND(K$1,$B94,1)-(FIND(J$1,$B94,1)+LEN(J$1))-2)+0</f>
        <v>0.46</v>
      </c>
      <c r="K94">
        <f t="shared" ref="K94:K157" si="27">IF(RIGHT(B94,1)="n",60*MID(RIGHT(B94,7),1,4),MID(RIGHT(B94,5),1,4))+0</f>
        <v>96</v>
      </c>
      <c r="L94">
        <f t="shared" si="20"/>
        <v>0.71540000000000004</v>
      </c>
      <c r="M94">
        <f t="shared" si="21"/>
        <v>92.4</v>
      </c>
    </row>
    <row r="95" spans="1:13" x14ac:dyDescent="0.2">
      <c r="A95" t="s">
        <v>2391</v>
      </c>
      <c r="B95" t="s">
        <v>1503</v>
      </c>
      <c r="C95" t="str">
        <f t="shared" si="23"/>
        <v>bootstrap=False, criterion=squared_error, max_depth=20, max_features=sqrt, min_samples_split=2, n_estimators=150</v>
      </c>
      <c r="D95" t="str">
        <f t="shared" si="24"/>
        <v>False</v>
      </c>
      <c r="E95" t="str">
        <f t="shared" si="18"/>
        <v>squared_error</v>
      </c>
      <c r="F95">
        <f t="shared" si="19"/>
        <v>20</v>
      </c>
      <c r="G95" t="str">
        <f t="shared" si="22"/>
        <v>sqrt</v>
      </c>
      <c r="H95" t="str">
        <f t="shared" si="22"/>
        <v>2</v>
      </c>
      <c r="I95" t="str">
        <f t="shared" si="25"/>
        <v>150</v>
      </c>
      <c r="J95">
        <f t="shared" si="26"/>
        <v>0.76500000000000001</v>
      </c>
      <c r="K95">
        <f t="shared" si="27"/>
        <v>96</v>
      </c>
      <c r="L95">
        <f t="shared" si="20"/>
        <v>0.71540000000000004</v>
      </c>
      <c r="M95">
        <f t="shared" si="21"/>
        <v>92.4</v>
      </c>
    </row>
    <row r="96" spans="1:13" x14ac:dyDescent="0.2">
      <c r="A96" t="s">
        <v>2391</v>
      </c>
      <c r="B96" t="s">
        <v>1504</v>
      </c>
      <c r="C96" t="str">
        <f t="shared" si="23"/>
        <v>bootstrap=False, criterion=squared_error, max_depth=20, max_features=sqrt, min_samples_split=2, n_estimators=150</v>
      </c>
      <c r="D96" t="str">
        <f t="shared" si="24"/>
        <v>False</v>
      </c>
      <c r="E96" t="str">
        <f t="shared" si="18"/>
        <v>squared_error</v>
      </c>
      <c r="F96">
        <f t="shared" si="19"/>
        <v>20</v>
      </c>
      <c r="G96" t="str">
        <f t="shared" si="22"/>
        <v>sqrt</v>
      </c>
      <c r="H96" t="str">
        <f t="shared" si="22"/>
        <v>2</v>
      </c>
      <c r="I96" t="str">
        <f t="shared" si="25"/>
        <v>150</v>
      </c>
      <c r="J96">
        <f t="shared" si="26"/>
        <v>0.82699999999999996</v>
      </c>
      <c r="K96">
        <f t="shared" si="27"/>
        <v>84</v>
      </c>
      <c r="L96">
        <f t="shared" si="20"/>
        <v>0.71540000000000004</v>
      </c>
      <c r="M96">
        <f t="shared" si="21"/>
        <v>92.4</v>
      </c>
    </row>
    <row r="97" spans="1:13" x14ac:dyDescent="0.2">
      <c r="A97" t="s">
        <v>2391</v>
      </c>
      <c r="B97" t="s">
        <v>1315</v>
      </c>
      <c r="C97" t="str">
        <f t="shared" si="23"/>
        <v>bootstrap=True, criterion=squared_error, max_depth=None, max_features=0.5, min_samples_split=2, n_estimators=100</v>
      </c>
      <c r="D97" t="str">
        <f t="shared" si="24"/>
        <v>True</v>
      </c>
      <c r="E97" t="str">
        <f t="shared" si="18"/>
        <v>squared_error</v>
      </c>
      <c r="F97">
        <f>IFERROR(MID($B97,FIND(F$1,$B97,1)+LEN(F$1)+1,FIND(G$1,$B97,1)-(FIND(F$1,$B97,1)+LEN(F$1))-3)+0,0)</f>
        <v>0</v>
      </c>
      <c r="G97" t="str">
        <f t="shared" si="22"/>
        <v>0.5</v>
      </c>
      <c r="H97" t="str">
        <f t="shared" si="22"/>
        <v>2</v>
      </c>
      <c r="I97" t="str">
        <f t="shared" si="25"/>
        <v>100</v>
      </c>
      <c r="J97">
        <f t="shared" si="26"/>
        <v>0.73599999999999999</v>
      </c>
      <c r="K97">
        <f t="shared" si="27"/>
        <v>174</v>
      </c>
      <c r="L97">
        <f t="shared" si="20"/>
        <v>0.71520000000000006</v>
      </c>
      <c r="M97">
        <f t="shared" si="21"/>
        <v>177.6</v>
      </c>
    </row>
    <row r="98" spans="1:13" x14ac:dyDescent="0.2">
      <c r="A98" t="s">
        <v>2391</v>
      </c>
      <c r="B98" t="s">
        <v>1316</v>
      </c>
      <c r="C98" t="str">
        <f t="shared" si="23"/>
        <v>bootstrap=True, criterion=squared_error, max_depth=None, max_features=0.5, min_samples_split=2, n_estimators=100</v>
      </c>
      <c r="D98" t="str">
        <f t="shared" si="24"/>
        <v>True</v>
      </c>
      <c r="E98" t="str">
        <f t="shared" si="18"/>
        <v>squared_error</v>
      </c>
      <c r="F98">
        <f t="shared" ref="F98:F161" si="28">IFERROR(MID($B98,FIND(F$1,$B98,1)+LEN(F$1)+1,FIND(G$1,$B98,1)-(FIND(F$1,$B98,1)+LEN(F$1))-3)+0,0)</f>
        <v>0</v>
      </c>
      <c r="G98" t="str">
        <f t="shared" si="22"/>
        <v>0.5</v>
      </c>
      <c r="H98" t="str">
        <f t="shared" si="22"/>
        <v>2</v>
      </c>
      <c r="I98" t="str">
        <f t="shared" si="25"/>
        <v>100</v>
      </c>
      <c r="J98">
        <f t="shared" si="26"/>
        <v>0.433</v>
      </c>
      <c r="K98">
        <f t="shared" si="27"/>
        <v>180</v>
      </c>
      <c r="L98">
        <f t="shared" si="20"/>
        <v>0.71520000000000006</v>
      </c>
      <c r="M98">
        <f t="shared" si="21"/>
        <v>177.6</v>
      </c>
    </row>
    <row r="99" spans="1:13" x14ac:dyDescent="0.2">
      <c r="A99" t="s">
        <v>2391</v>
      </c>
      <c r="B99" t="s">
        <v>1317</v>
      </c>
      <c r="C99" t="str">
        <f t="shared" si="23"/>
        <v>bootstrap=True, criterion=squared_error, max_depth=None, max_features=0.5, min_samples_split=2, n_estimators=100</v>
      </c>
      <c r="D99" t="str">
        <f t="shared" si="24"/>
        <v>True</v>
      </c>
      <c r="E99" t="str">
        <f t="shared" si="18"/>
        <v>squared_error</v>
      </c>
      <c r="F99">
        <f t="shared" si="28"/>
        <v>0</v>
      </c>
      <c r="G99" t="str">
        <f t="shared" si="22"/>
        <v>0.5</v>
      </c>
      <c r="H99" t="str">
        <f t="shared" si="22"/>
        <v>2</v>
      </c>
      <c r="I99" t="str">
        <f t="shared" si="25"/>
        <v>100</v>
      </c>
      <c r="J99">
        <f t="shared" si="26"/>
        <v>0.80300000000000005</v>
      </c>
      <c r="K99">
        <f t="shared" si="27"/>
        <v>186</v>
      </c>
      <c r="L99">
        <f t="shared" si="20"/>
        <v>0.71520000000000006</v>
      </c>
      <c r="M99">
        <f t="shared" si="21"/>
        <v>177.6</v>
      </c>
    </row>
    <row r="100" spans="1:13" x14ac:dyDescent="0.2">
      <c r="A100" t="s">
        <v>2391</v>
      </c>
      <c r="B100" t="s">
        <v>1323</v>
      </c>
      <c r="C100" t="str">
        <f t="shared" si="23"/>
        <v>bootstrap=True, criterion=squared_error, max_depth=None, max_features=0.5, min_samples_split=2, n_estimators=100</v>
      </c>
      <c r="D100" t="str">
        <f t="shared" si="24"/>
        <v>True</v>
      </c>
      <c r="E100" t="str">
        <f t="shared" si="18"/>
        <v>squared_error</v>
      </c>
      <c r="F100">
        <f t="shared" si="28"/>
        <v>0</v>
      </c>
      <c r="G100" t="str">
        <f t="shared" si="22"/>
        <v>0.5</v>
      </c>
      <c r="H100" t="str">
        <f t="shared" si="22"/>
        <v>2</v>
      </c>
      <c r="I100" t="str">
        <f t="shared" si="25"/>
        <v>100</v>
      </c>
      <c r="J100">
        <f t="shared" si="26"/>
        <v>0.83399999999999996</v>
      </c>
      <c r="K100">
        <f t="shared" si="27"/>
        <v>162</v>
      </c>
      <c r="L100">
        <f t="shared" si="20"/>
        <v>0.71520000000000006</v>
      </c>
      <c r="M100">
        <f t="shared" si="21"/>
        <v>177.6</v>
      </c>
    </row>
    <row r="101" spans="1:13" x14ac:dyDescent="0.2">
      <c r="A101" t="s">
        <v>2391</v>
      </c>
      <c r="B101" t="s">
        <v>1324</v>
      </c>
      <c r="C101" t="str">
        <f t="shared" si="23"/>
        <v>bootstrap=True, criterion=squared_error, max_depth=None, max_features=0.5, min_samples_split=2, n_estimators=100</v>
      </c>
      <c r="D101" t="str">
        <f t="shared" si="24"/>
        <v>True</v>
      </c>
      <c r="E101" t="str">
        <f t="shared" si="18"/>
        <v>squared_error</v>
      </c>
      <c r="F101">
        <f t="shared" si="28"/>
        <v>0</v>
      </c>
      <c r="G101" t="str">
        <f t="shared" si="22"/>
        <v>0.5</v>
      </c>
      <c r="H101" t="str">
        <f t="shared" si="22"/>
        <v>2</v>
      </c>
      <c r="I101" t="str">
        <f t="shared" si="25"/>
        <v>100</v>
      </c>
      <c r="J101">
        <f t="shared" si="26"/>
        <v>0.77</v>
      </c>
      <c r="K101">
        <f t="shared" si="27"/>
        <v>186</v>
      </c>
      <c r="L101">
        <f t="shared" si="20"/>
        <v>0.71520000000000006</v>
      </c>
      <c r="M101">
        <f t="shared" si="21"/>
        <v>177.6</v>
      </c>
    </row>
    <row r="102" spans="1:13" x14ac:dyDescent="0.2">
      <c r="A102" t="s">
        <v>2391</v>
      </c>
      <c r="B102" t="s">
        <v>1690</v>
      </c>
      <c r="C102" t="str">
        <f t="shared" si="23"/>
        <v>bootstrap=False, criterion=squared_error, max_depth=20, max_features=0.5, min_samples_split=2, n_estimators=200</v>
      </c>
      <c r="D102" t="str">
        <f t="shared" si="24"/>
        <v>False</v>
      </c>
      <c r="E102" t="str">
        <f t="shared" si="18"/>
        <v>squared_error</v>
      </c>
      <c r="F102">
        <f t="shared" si="28"/>
        <v>20</v>
      </c>
      <c r="G102" t="str">
        <f t="shared" ref="G102:H121" si="29">MID($B102,FIND(G$1,$B102,1)+LEN(G$1)+1,FIND(H$1,$B102,1)-(FIND(G$1,$B102,1)+LEN(G$1))-3)</f>
        <v>0.5</v>
      </c>
      <c r="H102" t="str">
        <f t="shared" si="29"/>
        <v>2</v>
      </c>
      <c r="I102" t="str">
        <f t="shared" si="25"/>
        <v>200</v>
      </c>
      <c r="J102">
        <f t="shared" si="26"/>
        <v>0.73799999999999999</v>
      </c>
      <c r="K102">
        <f t="shared" si="27"/>
        <v>408</v>
      </c>
      <c r="L102">
        <f t="shared" si="20"/>
        <v>0.71520000000000006</v>
      </c>
      <c r="M102">
        <f t="shared" si="21"/>
        <v>417.6</v>
      </c>
    </row>
    <row r="103" spans="1:13" x14ac:dyDescent="0.2">
      <c r="A103" t="s">
        <v>2391</v>
      </c>
      <c r="B103" t="s">
        <v>1691</v>
      </c>
      <c r="C103" t="str">
        <f t="shared" si="23"/>
        <v>bootstrap=False, criterion=squared_error, max_depth=20, max_features=0.5, min_samples_split=2, n_estimators=200</v>
      </c>
      <c r="D103" t="str">
        <f t="shared" si="24"/>
        <v>False</v>
      </c>
      <c r="E103" t="str">
        <f t="shared" si="18"/>
        <v>squared_error</v>
      </c>
      <c r="F103">
        <f t="shared" si="28"/>
        <v>20</v>
      </c>
      <c r="G103" t="str">
        <f t="shared" si="29"/>
        <v>0.5</v>
      </c>
      <c r="H103" t="str">
        <f t="shared" si="29"/>
        <v>2</v>
      </c>
      <c r="I103" t="str">
        <f t="shared" si="25"/>
        <v>200</v>
      </c>
      <c r="J103">
        <f t="shared" si="26"/>
        <v>0.436</v>
      </c>
      <c r="K103">
        <f t="shared" si="27"/>
        <v>420</v>
      </c>
      <c r="L103">
        <f t="shared" si="20"/>
        <v>0.71520000000000006</v>
      </c>
      <c r="M103">
        <f t="shared" si="21"/>
        <v>417.6</v>
      </c>
    </row>
    <row r="104" spans="1:13" x14ac:dyDescent="0.2">
      <c r="A104" t="s">
        <v>2391</v>
      </c>
      <c r="B104" t="s">
        <v>1692</v>
      </c>
      <c r="C104" t="str">
        <f t="shared" si="23"/>
        <v>bootstrap=False, criterion=squared_error, max_depth=20, max_features=0.5, min_samples_split=2, n_estimators=200</v>
      </c>
      <c r="D104" t="str">
        <f t="shared" si="24"/>
        <v>False</v>
      </c>
      <c r="E104" t="str">
        <f t="shared" si="18"/>
        <v>squared_error</v>
      </c>
      <c r="F104">
        <f t="shared" si="28"/>
        <v>20</v>
      </c>
      <c r="G104" t="str">
        <f t="shared" si="29"/>
        <v>0.5</v>
      </c>
      <c r="H104" t="str">
        <f t="shared" si="29"/>
        <v>2</v>
      </c>
      <c r="I104" t="str">
        <f t="shared" si="25"/>
        <v>200</v>
      </c>
      <c r="J104">
        <f t="shared" si="26"/>
        <v>0.79200000000000004</v>
      </c>
      <c r="K104">
        <f t="shared" si="27"/>
        <v>432</v>
      </c>
      <c r="L104">
        <f t="shared" si="20"/>
        <v>0.71520000000000006</v>
      </c>
      <c r="M104">
        <f t="shared" si="21"/>
        <v>417.6</v>
      </c>
    </row>
    <row r="105" spans="1:13" x14ac:dyDescent="0.2">
      <c r="A105" t="s">
        <v>2391</v>
      </c>
      <c r="B105" t="s">
        <v>1693</v>
      </c>
      <c r="C105" t="str">
        <f t="shared" si="23"/>
        <v>bootstrap=False, criterion=squared_error, max_depth=20, max_features=0.5, min_samples_split=2, n_estimators=200</v>
      </c>
      <c r="D105" t="str">
        <f t="shared" si="24"/>
        <v>False</v>
      </c>
      <c r="E105" t="str">
        <f t="shared" si="18"/>
        <v>squared_error</v>
      </c>
      <c r="F105">
        <f t="shared" si="28"/>
        <v>20</v>
      </c>
      <c r="G105" t="str">
        <f t="shared" si="29"/>
        <v>0.5</v>
      </c>
      <c r="H105" t="str">
        <f t="shared" si="29"/>
        <v>2</v>
      </c>
      <c r="I105" t="str">
        <f t="shared" si="25"/>
        <v>200</v>
      </c>
      <c r="J105">
        <f t="shared" si="26"/>
        <v>0.83599999999999997</v>
      </c>
      <c r="K105">
        <f t="shared" si="27"/>
        <v>384</v>
      </c>
      <c r="L105">
        <f t="shared" si="20"/>
        <v>0.71520000000000006</v>
      </c>
      <c r="M105">
        <f t="shared" si="21"/>
        <v>417.6</v>
      </c>
    </row>
    <row r="106" spans="1:13" x14ac:dyDescent="0.2">
      <c r="A106" t="s">
        <v>2391</v>
      </c>
      <c r="B106" t="s">
        <v>1694</v>
      </c>
      <c r="C106" t="str">
        <f t="shared" si="23"/>
        <v>bootstrap=False, criterion=squared_error, max_depth=20, max_features=0.5, min_samples_split=2, n_estimators=200</v>
      </c>
      <c r="D106" t="str">
        <f t="shared" si="24"/>
        <v>False</v>
      </c>
      <c r="E106" t="str">
        <f t="shared" si="18"/>
        <v>squared_error</v>
      </c>
      <c r="F106">
        <f t="shared" si="28"/>
        <v>20</v>
      </c>
      <c r="G106" t="str">
        <f t="shared" si="29"/>
        <v>0.5</v>
      </c>
      <c r="H106" t="str">
        <f t="shared" si="29"/>
        <v>2</v>
      </c>
      <c r="I106" t="str">
        <f t="shared" si="25"/>
        <v>200</v>
      </c>
      <c r="J106">
        <f t="shared" si="26"/>
        <v>0.77400000000000002</v>
      </c>
      <c r="K106">
        <f t="shared" si="27"/>
        <v>444</v>
      </c>
      <c r="L106">
        <f t="shared" si="20"/>
        <v>0.71520000000000006</v>
      </c>
      <c r="M106">
        <f t="shared" si="21"/>
        <v>417.6</v>
      </c>
    </row>
    <row r="107" spans="1:13" x14ac:dyDescent="0.2">
      <c r="A107" t="s">
        <v>2391</v>
      </c>
      <c r="B107" t="s">
        <v>1990</v>
      </c>
      <c r="C107" t="str">
        <f t="shared" si="23"/>
        <v>bootstrap=False, criterion=squared_error, max_depth=30, max_features=0.2, min_samples_split=2, n_estimators=200</v>
      </c>
      <c r="D107" t="str">
        <f t="shared" si="24"/>
        <v>False</v>
      </c>
      <c r="E107" t="str">
        <f t="shared" si="18"/>
        <v>squared_error</v>
      </c>
      <c r="F107">
        <f t="shared" si="28"/>
        <v>30</v>
      </c>
      <c r="G107" t="str">
        <f t="shared" si="29"/>
        <v>0.2</v>
      </c>
      <c r="H107" t="str">
        <f t="shared" si="29"/>
        <v>2</v>
      </c>
      <c r="I107" t="str">
        <f t="shared" si="25"/>
        <v>200</v>
      </c>
      <c r="J107">
        <f t="shared" si="26"/>
        <v>0.73099999999999998</v>
      </c>
      <c r="K107">
        <f t="shared" si="27"/>
        <v>198</v>
      </c>
      <c r="L107">
        <f t="shared" si="20"/>
        <v>0.71520000000000006</v>
      </c>
      <c r="M107">
        <f t="shared" si="21"/>
        <v>202.8</v>
      </c>
    </row>
    <row r="108" spans="1:13" x14ac:dyDescent="0.2">
      <c r="A108" t="s">
        <v>2391</v>
      </c>
      <c r="B108" t="s">
        <v>1991</v>
      </c>
      <c r="C108" t="str">
        <f t="shared" si="23"/>
        <v>bootstrap=False, criterion=squared_error, max_depth=30, max_features=0.2, min_samples_split=2, n_estimators=200</v>
      </c>
      <c r="D108" t="str">
        <f t="shared" si="24"/>
        <v>False</v>
      </c>
      <c r="E108" t="str">
        <f t="shared" si="18"/>
        <v>squared_error</v>
      </c>
      <c r="F108">
        <f t="shared" si="28"/>
        <v>30</v>
      </c>
      <c r="G108" t="str">
        <f t="shared" si="29"/>
        <v>0.2</v>
      </c>
      <c r="H108" t="str">
        <f t="shared" si="29"/>
        <v>2</v>
      </c>
      <c r="I108" t="str">
        <f t="shared" si="25"/>
        <v>200</v>
      </c>
      <c r="J108">
        <f t="shared" si="26"/>
        <v>0.79300000000000004</v>
      </c>
      <c r="K108">
        <f t="shared" si="27"/>
        <v>210</v>
      </c>
      <c r="L108">
        <f t="shared" si="20"/>
        <v>0.71520000000000006</v>
      </c>
      <c r="M108">
        <f t="shared" si="21"/>
        <v>202.8</v>
      </c>
    </row>
    <row r="109" spans="1:13" x14ac:dyDescent="0.2">
      <c r="A109" t="s">
        <v>2391</v>
      </c>
      <c r="B109" t="s">
        <v>1992</v>
      </c>
      <c r="C109" t="str">
        <f t="shared" si="23"/>
        <v>bootstrap=False, criterion=squared_error, max_depth=30, max_features=0.2, min_samples_split=2, n_estimators=200</v>
      </c>
      <c r="D109" t="str">
        <f t="shared" si="24"/>
        <v>False</v>
      </c>
      <c r="E109" t="str">
        <f t="shared" si="18"/>
        <v>squared_error</v>
      </c>
      <c r="F109">
        <f t="shared" si="28"/>
        <v>30</v>
      </c>
      <c r="G109" t="str">
        <f t="shared" si="29"/>
        <v>0.2</v>
      </c>
      <c r="H109" t="str">
        <f t="shared" si="29"/>
        <v>2</v>
      </c>
      <c r="I109" t="str">
        <f t="shared" si="25"/>
        <v>200</v>
      </c>
      <c r="J109">
        <f t="shared" si="26"/>
        <v>0.436</v>
      </c>
      <c r="K109">
        <f t="shared" si="27"/>
        <v>204</v>
      </c>
      <c r="L109">
        <f t="shared" si="20"/>
        <v>0.71520000000000006</v>
      </c>
      <c r="M109">
        <f t="shared" si="21"/>
        <v>202.8</v>
      </c>
    </row>
    <row r="110" spans="1:13" x14ac:dyDescent="0.2">
      <c r="A110" t="s">
        <v>2391</v>
      </c>
      <c r="B110" t="s">
        <v>1993</v>
      </c>
      <c r="C110" t="str">
        <f t="shared" si="23"/>
        <v>bootstrap=False, criterion=squared_error, max_depth=30, max_features=0.2, min_samples_split=2, n_estimators=200</v>
      </c>
      <c r="D110" t="str">
        <f t="shared" si="24"/>
        <v>False</v>
      </c>
      <c r="E110" t="str">
        <f t="shared" si="18"/>
        <v>squared_error</v>
      </c>
      <c r="F110">
        <f t="shared" si="28"/>
        <v>30</v>
      </c>
      <c r="G110" t="str">
        <f t="shared" si="29"/>
        <v>0.2</v>
      </c>
      <c r="H110" t="str">
        <f t="shared" si="29"/>
        <v>2</v>
      </c>
      <c r="I110" t="str">
        <f t="shared" si="25"/>
        <v>200</v>
      </c>
      <c r="J110">
        <f t="shared" si="26"/>
        <v>0.78200000000000003</v>
      </c>
      <c r="K110">
        <f t="shared" si="27"/>
        <v>216</v>
      </c>
      <c r="L110">
        <f t="shared" si="20"/>
        <v>0.71520000000000006</v>
      </c>
      <c r="M110">
        <f t="shared" si="21"/>
        <v>202.8</v>
      </c>
    </row>
    <row r="111" spans="1:13" x14ac:dyDescent="0.2">
      <c r="A111" t="s">
        <v>2391</v>
      </c>
      <c r="B111" t="s">
        <v>1994</v>
      </c>
      <c r="C111" t="str">
        <f t="shared" si="23"/>
        <v>bootstrap=False, criterion=squared_error, max_depth=30, max_features=0.2, min_samples_split=2, n_estimators=200</v>
      </c>
      <c r="D111" t="str">
        <f t="shared" si="24"/>
        <v>False</v>
      </c>
      <c r="E111" t="str">
        <f t="shared" si="18"/>
        <v>squared_error</v>
      </c>
      <c r="F111">
        <f t="shared" si="28"/>
        <v>30</v>
      </c>
      <c r="G111" t="str">
        <f t="shared" si="29"/>
        <v>0.2</v>
      </c>
      <c r="H111" t="str">
        <f t="shared" si="29"/>
        <v>2</v>
      </c>
      <c r="I111" t="str">
        <f t="shared" si="25"/>
        <v>200</v>
      </c>
      <c r="J111">
        <f t="shared" si="26"/>
        <v>0.83399999999999996</v>
      </c>
      <c r="K111">
        <f t="shared" si="27"/>
        <v>186</v>
      </c>
      <c r="L111">
        <f t="shared" si="20"/>
        <v>0.71520000000000006</v>
      </c>
      <c r="M111">
        <f t="shared" si="21"/>
        <v>202.8</v>
      </c>
    </row>
    <row r="112" spans="1:13" x14ac:dyDescent="0.2">
      <c r="A112" t="s">
        <v>2391</v>
      </c>
      <c r="B112" t="s">
        <v>1505</v>
      </c>
      <c r="C112" t="str">
        <f t="shared" si="23"/>
        <v>bootstrap=False, criterion=squared_error, max_depth=20, max_features=sqrt, min_samples_split=2, n_estimators=200</v>
      </c>
      <c r="D112" t="str">
        <f t="shared" si="24"/>
        <v>False</v>
      </c>
      <c r="E112" t="str">
        <f t="shared" si="18"/>
        <v>squared_error</v>
      </c>
      <c r="F112">
        <f t="shared" si="28"/>
        <v>20</v>
      </c>
      <c r="G112" t="str">
        <f t="shared" si="29"/>
        <v>sqrt</v>
      </c>
      <c r="H112" t="str">
        <f t="shared" si="29"/>
        <v>2</v>
      </c>
      <c r="I112" t="str">
        <f t="shared" si="25"/>
        <v>200</v>
      </c>
      <c r="J112">
        <f t="shared" si="26"/>
        <v>0.73899999999999999</v>
      </c>
      <c r="K112">
        <f t="shared" si="27"/>
        <v>120</v>
      </c>
      <c r="L112">
        <f t="shared" si="20"/>
        <v>0.71500000000000008</v>
      </c>
      <c r="M112">
        <f t="shared" si="21"/>
        <v>122.4</v>
      </c>
    </row>
    <row r="113" spans="1:13" x14ac:dyDescent="0.2">
      <c r="A113" t="s">
        <v>2391</v>
      </c>
      <c r="B113" t="s">
        <v>1506</v>
      </c>
      <c r="C113" t="str">
        <f t="shared" si="23"/>
        <v>bootstrap=False, criterion=squared_error, max_depth=20, max_features=sqrt, min_samples_split=2, n_estimators=200</v>
      </c>
      <c r="D113" t="str">
        <f t="shared" si="24"/>
        <v>False</v>
      </c>
      <c r="E113" t="str">
        <f t="shared" si="18"/>
        <v>squared_error</v>
      </c>
      <c r="F113">
        <f t="shared" si="28"/>
        <v>20</v>
      </c>
      <c r="G113" t="str">
        <f t="shared" si="29"/>
        <v>sqrt</v>
      </c>
      <c r="H113" t="str">
        <f t="shared" si="29"/>
        <v>2</v>
      </c>
      <c r="I113" t="str">
        <f t="shared" si="25"/>
        <v>200</v>
      </c>
      <c r="J113">
        <f t="shared" si="26"/>
        <v>0.78700000000000003</v>
      </c>
      <c r="K113">
        <f t="shared" si="27"/>
        <v>126</v>
      </c>
      <c r="L113">
        <f t="shared" si="20"/>
        <v>0.71500000000000008</v>
      </c>
      <c r="M113">
        <f t="shared" si="21"/>
        <v>122.4</v>
      </c>
    </row>
    <row r="114" spans="1:13" x14ac:dyDescent="0.2">
      <c r="A114" t="s">
        <v>2391</v>
      </c>
      <c r="B114" t="s">
        <v>1507</v>
      </c>
      <c r="C114" t="str">
        <f t="shared" si="23"/>
        <v>bootstrap=False, criterion=squared_error, max_depth=20, max_features=sqrt, min_samples_split=2, n_estimators=200</v>
      </c>
      <c r="D114" t="str">
        <f t="shared" si="24"/>
        <v>False</v>
      </c>
      <c r="E114" t="str">
        <f t="shared" si="18"/>
        <v>squared_error</v>
      </c>
      <c r="F114">
        <f t="shared" si="28"/>
        <v>20</v>
      </c>
      <c r="G114" t="str">
        <f t="shared" si="29"/>
        <v>sqrt</v>
      </c>
      <c r="H114" t="str">
        <f t="shared" si="29"/>
        <v>2</v>
      </c>
      <c r="I114" t="str">
        <f t="shared" si="25"/>
        <v>200</v>
      </c>
      <c r="J114">
        <f t="shared" si="26"/>
        <v>0.45600000000000002</v>
      </c>
      <c r="K114">
        <f t="shared" si="27"/>
        <v>126</v>
      </c>
      <c r="L114">
        <f t="shared" si="20"/>
        <v>0.71500000000000008</v>
      </c>
      <c r="M114">
        <f t="shared" si="21"/>
        <v>122.4</v>
      </c>
    </row>
    <row r="115" spans="1:13" x14ac:dyDescent="0.2">
      <c r="A115" t="s">
        <v>2391</v>
      </c>
      <c r="B115" t="s">
        <v>1508</v>
      </c>
      <c r="C115" t="str">
        <f t="shared" si="23"/>
        <v>bootstrap=False, criterion=squared_error, max_depth=20, max_features=sqrt, min_samples_split=2, n_estimators=200</v>
      </c>
      <c r="D115" t="str">
        <f t="shared" si="24"/>
        <v>False</v>
      </c>
      <c r="E115" t="str">
        <f t="shared" si="18"/>
        <v>squared_error</v>
      </c>
      <c r="F115">
        <f t="shared" si="28"/>
        <v>20</v>
      </c>
      <c r="G115" t="str">
        <f t="shared" si="29"/>
        <v>sqrt</v>
      </c>
      <c r="H115" t="str">
        <f t="shared" si="29"/>
        <v>2</v>
      </c>
      <c r="I115" t="str">
        <f t="shared" si="25"/>
        <v>200</v>
      </c>
      <c r="J115">
        <f t="shared" si="26"/>
        <v>0.76600000000000001</v>
      </c>
      <c r="K115">
        <f t="shared" si="27"/>
        <v>126</v>
      </c>
      <c r="L115">
        <f t="shared" si="20"/>
        <v>0.71500000000000008</v>
      </c>
      <c r="M115">
        <f t="shared" si="21"/>
        <v>122.4</v>
      </c>
    </row>
    <row r="116" spans="1:13" x14ac:dyDescent="0.2">
      <c r="A116" t="s">
        <v>2391</v>
      </c>
      <c r="B116" t="s">
        <v>1509</v>
      </c>
      <c r="C116" t="str">
        <f t="shared" si="23"/>
        <v>bootstrap=False, criterion=squared_error, max_depth=20, max_features=sqrt, min_samples_split=2, n_estimators=200</v>
      </c>
      <c r="D116" t="str">
        <f t="shared" si="24"/>
        <v>False</v>
      </c>
      <c r="E116" t="str">
        <f t="shared" si="18"/>
        <v>squared_error</v>
      </c>
      <c r="F116">
        <f t="shared" si="28"/>
        <v>20</v>
      </c>
      <c r="G116" t="str">
        <f t="shared" si="29"/>
        <v>sqrt</v>
      </c>
      <c r="H116" t="str">
        <f t="shared" si="29"/>
        <v>2</v>
      </c>
      <c r="I116" t="str">
        <f t="shared" si="25"/>
        <v>200</v>
      </c>
      <c r="J116">
        <f t="shared" si="26"/>
        <v>0.82699999999999996</v>
      </c>
      <c r="K116">
        <f t="shared" si="27"/>
        <v>114</v>
      </c>
      <c r="L116">
        <f t="shared" si="20"/>
        <v>0.71500000000000008</v>
      </c>
      <c r="M116">
        <f t="shared" si="21"/>
        <v>122.4</v>
      </c>
    </row>
    <row r="117" spans="1:13" x14ac:dyDescent="0.2">
      <c r="A117" t="s">
        <v>2391</v>
      </c>
      <c r="B117" t="s">
        <v>1702</v>
      </c>
      <c r="C117" t="str">
        <f t="shared" si="23"/>
        <v>bootstrap=False, criterion=squared_error, max_depth=20, max_features=0.5, min_samples_split=2, n_estimators=500</v>
      </c>
      <c r="D117" t="str">
        <f t="shared" si="24"/>
        <v>False</v>
      </c>
      <c r="E117" t="str">
        <f t="shared" si="18"/>
        <v>squared_error</v>
      </c>
      <c r="F117">
        <f t="shared" si="28"/>
        <v>20</v>
      </c>
      <c r="G117" t="str">
        <f t="shared" si="29"/>
        <v>0.5</v>
      </c>
      <c r="H117" t="str">
        <f t="shared" si="29"/>
        <v>2</v>
      </c>
      <c r="I117" t="str">
        <f t="shared" si="25"/>
        <v>500</v>
      </c>
      <c r="J117">
        <f t="shared" si="26"/>
        <v>0.73599999999999999</v>
      </c>
      <c r="K117">
        <f t="shared" si="27"/>
        <v>1026</v>
      </c>
      <c r="L117">
        <f t="shared" si="20"/>
        <v>0.71500000000000008</v>
      </c>
      <c r="M117">
        <f t="shared" si="21"/>
        <v>1048.8</v>
      </c>
    </row>
    <row r="118" spans="1:13" x14ac:dyDescent="0.2">
      <c r="A118" t="s">
        <v>2391</v>
      </c>
      <c r="B118" t="s">
        <v>1703</v>
      </c>
      <c r="C118" t="str">
        <f t="shared" si="23"/>
        <v>bootstrap=False, criterion=squared_error, max_depth=20, max_features=0.5, min_samples_split=2, n_estimators=500</v>
      </c>
      <c r="D118" t="str">
        <f t="shared" si="24"/>
        <v>False</v>
      </c>
      <c r="E118" t="str">
        <f t="shared" si="18"/>
        <v>squared_error</v>
      </c>
      <c r="F118">
        <f t="shared" si="28"/>
        <v>20</v>
      </c>
      <c r="G118" t="str">
        <f t="shared" si="29"/>
        <v>0.5</v>
      </c>
      <c r="H118" t="str">
        <f t="shared" si="29"/>
        <v>2</v>
      </c>
      <c r="I118" t="str">
        <f t="shared" si="25"/>
        <v>500</v>
      </c>
      <c r="J118">
        <f t="shared" si="26"/>
        <v>0.438</v>
      </c>
      <c r="K118">
        <f t="shared" si="27"/>
        <v>1056</v>
      </c>
      <c r="L118">
        <f t="shared" si="20"/>
        <v>0.71500000000000008</v>
      </c>
      <c r="M118">
        <f t="shared" si="21"/>
        <v>1048.8</v>
      </c>
    </row>
    <row r="119" spans="1:13" x14ac:dyDescent="0.2">
      <c r="A119" t="s">
        <v>2391</v>
      </c>
      <c r="B119" t="s">
        <v>1705</v>
      </c>
      <c r="C119" t="str">
        <f t="shared" si="23"/>
        <v>bootstrap=False, criterion=squared_error, max_depth=20, max_features=0.5, min_samples_split=2, n_estimators=500</v>
      </c>
      <c r="D119" t="str">
        <f t="shared" si="24"/>
        <v>False</v>
      </c>
      <c r="E119" t="str">
        <f t="shared" si="18"/>
        <v>squared_error</v>
      </c>
      <c r="F119">
        <f t="shared" si="28"/>
        <v>20</v>
      </c>
      <c r="G119" t="str">
        <f t="shared" si="29"/>
        <v>0.5</v>
      </c>
      <c r="H119" t="str">
        <f t="shared" si="29"/>
        <v>2</v>
      </c>
      <c r="I119" t="str">
        <f t="shared" si="25"/>
        <v>500</v>
      </c>
      <c r="J119">
        <f t="shared" si="26"/>
        <v>0.79300000000000004</v>
      </c>
      <c r="K119">
        <f t="shared" si="27"/>
        <v>1086</v>
      </c>
      <c r="L119">
        <f t="shared" si="20"/>
        <v>0.71500000000000008</v>
      </c>
      <c r="M119">
        <f t="shared" si="21"/>
        <v>1048.8</v>
      </c>
    </row>
    <row r="120" spans="1:13" x14ac:dyDescent="0.2">
      <c r="A120" t="s">
        <v>2391</v>
      </c>
      <c r="B120" t="s">
        <v>1706</v>
      </c>
      <c r="C120" t="str">
        <f t="shared" si="23"/>
        <v>bootstrap=False, criterion=squared_error, max_depth=20, max_features=0.5, min_samples_split=2, n_estimators=500</v>
      </c>
      <c r="D120" t="str">
        <f t="shared" si="24"/>
        <v>False</v>
      </c>
      <c r="E120" t="str">
        <f t="shared" si="18"/>
        <v>squared_error</v>
      </c>
      <c r="F120">
        <f t="shared" si="28"/>
        <v>20</v>
      </c>
      <c r="G120" t="str">
        <f t="shared" si="29"/>
        <v>0.5</v>
      </c>
      <c r="H120" t="str">
        <f t="shared" si="29"/>
        <v>2</v>
      </c>
      <c r="I120" t="str">
        <f t="shared" si="25"/>
        <v>500</v>
      </c>
      <c r="J120">
        <f t="shared" si="26"/>
        <v>0.83499999999999996</v>
      </c>
      <c r="K120">
        <f t="shared" si="27"/>
        <v>966.00000000000011</v>
      </c>
      <c r="L120">
        <f t="shared" si="20"/>
        <v>0.71500000000000008</v>
      </c>
      <c r="M120">
        <f t="shared" si="21"/>
        <v>1048.8</v>
      </c>
    </row>
    <row r="121" spans="1:13" x14ac:dyDescent="0.2">
      <c r="A121" t="s">
        <v>2391</v>
      </c>
      <c r="B121" t="s">
        <v>1709</v>
      </c>
      <c r="C121" t="str">
        <f t="shared" si="23"/>
        <v>bootstrap=False, criterion=squared_error, max_depth=20, max_features=0.5, min_samples_split=2, n_estimators=500</v>
      </c>
      <c r="D121" t="str">
        <f t="shared" si="24"/>
        <v>False</v>
      </c>
      <c r="E121" t="str">
        <f t="shared" si="18"/>
        <v>squared_error</v>
      </c>
      <c r="F121">
        <f t="shared" si="28"/>
        <v>20</v>
      </c>
      <c r="G121" t="str">
        <f t="shared" si="29"/>
        <v>0.5</v>
      </c>
      <c r="H121" t="str">
        <f t="shared" si="29"/>
        <v>2</v>
      </c>
      <c r="I121" t="str">
        <f t="shared" si="25"/>
        <v>500</v>
      </c>
      <c r="J121">
        <f t="shared" si="26"/>
        <v>0.77300000000000002</v>
      </c>
      <c r="K121">
        <f t="shared" si="27"/>
        <v>1110</v>
      </c>
      <c r="L121">
        <f t="shared" si="20"/>
        <v>0.71500000000000008</v>
      </c>
      <c r="M121">
        <f t="shared" si="21"/>
        <v>1048.8</v>
      </c>
    </row>
    <row r="122" spans="1:13" x14ac:dyDescent="0.2">
      <c r="A122" t="s">
        <v>2391</v>
      </c>
      <c r="B122" t="s">
        <v>2355</v>
      </c>
      <c r="C122" t="str">
        <f t="shared" si="23"/>
        <v>bootstrap=False, criterion=squared_error, max_depth=50, max_features=0.2, min_samples_split=5, n_estimators=100</v>
      </c>
      <c r="D122" t="str">
        <f t="shared" si="24"/>
        <v>False</v>
      </c>
      <c r="E122" t="str">
        <f t="shared" si="18"/>
        <v>squared_error</v>
      </c>
      <c r="F122">
        <f t="shared" si="28"/>
        <v>50</v>
      </c>
      <c r="G122" t="str">
        <f t="shared" ref="G122:H141" si="30">MID($B122,FIND(G$1,$B122,1)+LEN(G$1)+1,FIND(H$1,$B122,1)-(FIND(G$1,$B122,1)+LEN(G$1))-3)</f>
        <v>0.2</v>
      </c>
      <c r="H122" t="str">
        <f t="shared" si="30"/>
        <v>5</v>
      </c>
      <c r="I122" t="str">
        <f t="shared" si="25"/>
        <v>100</v>
      </c>
      <c r="J122">
        <f t="shared" si="26"/>
        <v>0.73499999999999999</v>
      </c>
      <c r="K122">
        <f t="shared" si="27"/>
        <v>102</v>
      </c>
      <c r="L122">
        <f t="shared" si="20"/>
        <v>0.71500000000000008</v>
      </c>
      <c r="M122">
        <f t="shared" si="21"/>
        <v>102</v>
      </c>
    </row>
    <row r="123" spans="1:13" x14ac:dyDescent="0.2">
      <c r="A123" t="s">
        <v>2391</v>
      </c>
      <c r="B123" t="s">
        <v>2356</v>
      </c>
      <c r="C123" t="str">
        <f t="shared" si="23"/>
        <v>bootstrap=False, criterion=squared_error, max_depth=50, max_features=0.2, min_samples_split=5, n_estimators=100</v>
      </c>
      <c r="D123" t="str">
        <f t="shared" si="24"/>
        <v>False</v>
      </c>
      <c r="E123" t="str">
        <f t="shared" si="18"/>
        <v>squared_error</v>
      </c>
      <c r="F123">
        <f t="shared" si="28"/>
        <v>50</v>
      </c>
      <c r="G123" t="str">
        <f t="shared" si="30"/>
        <v>0.2</v>
      </c>
      <c r="H123" t="str">
        <f t="shared" si="30"/>
        <v>5</v>
      </c>
      <c r="I123" t="str">
        <f t="shared" si="25"/>
        <v>100</v>
      </c>
      <c r="J123">
        <f t="shared" si="26"/>
        <v>0.79300000000000004</v>
      </c>
      <c r="K123">
        <f t="shared" si="27"/>
        <v>102</v>
      </c>
      <c r="L123">
        <f t="shared" si="20"/>
        <v>0.71500000000000008</v>
      </c>
      <c r="M123">
        <f t="shared" si="21"/>
        <v>102</v>
      </c>
    </row>
    <row r="124" spans="1:13" x14ac:dyDescent="0.2">
      <c r="A124" t="s">
        <v>2391</v>
      </c>
      <c r="B124" t="s">
        <v>2357</v>
      </c>
      <c r="C124" t="str">
        <f t="shared" si="23"/>
        <v>bootstrap=False, criterion=squared_error, max_depth=50, max_features=0.2, min_samples_split=5, n_estimators=100</v>
      </c>
      <c r="D124" t="str">
        <f t="shared" si="24"/>
        <v>False</v>
      </c>
      <c r="E124" t="str">
        <f t="shared" si="18"/>
        <v>squared_error</v>
      </c>
      <c r="F124">
        <f t="shared" si="28"/>
        <v>50</v>
      </c>
      <c r="G124" t="str">
        <f t="shared" si="30"/>
        <v>0.2</v>
      </c>
      <c r="H124" t="str">
        <f t="shared" si="30"/>
        <v>5</v>
      </c>
      <c r="I124" t="str">
        <f t="shared" si="25"/>
        <v>100</v>
      </c>
      <c r="J124">
        <f t="shared" si="26"/>
        <v>0.44500000000000001</v>
      </c>
      <c r="K124">
        <f t="shared" si="27"/>
        <v>102</v>
      </c>
      <c r="L124">
        <f t="shared" si="20"/>
        <v>0.71500000000000008</v>
      </c>
      <c r="M124">
        <f t="shared" si="21"/>
        <v>102</v>
      </c>
    </row>
    <row r="125" spans="1:13" x14ac:dyDescent="0.2">
      <c r="A125" t="s">
        <v>2391</v>
      </c>
      <c r="B125" t="s">
        <v>2358</v>
      </c>
      <c r="C125" t="str">
        <f t="shared" si="23"/>
        <v>bootstrap=False, criterion=squared_error, max_depth=50, max_features=0.2, min_samples_split=5, n_estimators=100</v>
      </c>
      <c r="D125" t="str">
        <f t="shared" si="24"/>
        <v>False</v>
      </c>
      <c r="E125" t="str">
        <f t="shared" si="18"/>
        <v>squared_error</v>
      </c>
      <c r="F125">
        <f t="shared" si="28"/>
        <v>50</v>
      </c>
      <c r="G125" t="str">
        <f t="shared" si="30"/>
        <v>0.2</v>
      </c>
      <c r="H125" t="str">
        <f t="shared" si="30"/>
        <v>5</v>
      </c>
      <c r="I125" t="str">
        <f t="shared" si="25"/>
        <v>100</v>
      </c>
      <c r="J125">
        <f t="shared" si="26"/>
        <v>0.77100000000000002</v>
      </c>
      <c r="K125">
        <f t="shared" si="27"/>
        <v>108</v>
      </c>
      <c r="L125">
        <f t="shared" si="20"/>
        <v>0.71500000000000008</v>
      </c>
      <c r="M125">
        <f t="shared" si="21"/>
        <v>102</v>
      </c>
    </row>
    <row r="126" spans="1:13" x14ac:dyDescent="0.2">
      <c r="A126" t="s">
        <v>2391</v>
      </c>
      <c r="B126" t="s">
        <v>2359</v>
      </c>
      <c r="C126" t="str">
        <f t="shared" si="23"/>
        <v>bootstrap=False, criterion=squared_error, max_depth=50, max_features=0.2, min_samples_split=5, n_estimators=100</v>
      </c>
      <c r="D126" t="str">
        <f t="shared" si="24"/>
        <v>False</v>
      </c>
      <c r="E126" t="str">
        <f t="shared" si="18"/>
        <v>squared_error</v>
      </c>
      <c r="F126">
        <f t="shared" si="28"/>
        <v>50</v>
      </c>
      <c r="G126" t="str">
        <f t="shared" si="30"/>
        <v>0.2</v>
      </c>
      <c r="H126" t="str">
        <f t="shared" si="30"/>
        <v>5</v>
      </c>
      <c r="I126" t="str">
        <f t="shared" si="25"/>
        <v>100</v>
      </c>
      <c r="J126">
        <f t="shared" si="26"/>
        <v>0.83099999999999996</v>
      </c>
      <c r="K126">
        <f t="shared" si="27"/>
        <v>96</v>
      </c>
      <c r="L126">
        <f t="shared" si="20"/>
        <v>0.71500000000000008</v>
      </c>
      <c r="M126">
        <f t="shared" si="21"/>
        <v>102</v>
      </c>
    </row>
    <row r="127" spans="1:13" x14ac:dyDescent="0.2">
      <c r="A127" t="s">
        <v>2391</v>
      </c>
      <c r="B127" t="s">
        <v>2003</v>
      </c>
      <c r="C127" t="str">
        <f t="shared" si="23"/>
        <v>bootstrap=False, criterion=squared_error, max_depth=30, max_features=0.2, min_samples_split=2, n_estimators=500</v>
      </c>
      <c r="D127" t="str">
        <f t="shared" si="24"/>
        <v>False</v>
      </c>
      <c r="E127" t="str">
        <f t="shared" si="18"/>
        <v>squared_error</v>
      </c>
      <c r="F127">
        <f t="shared" si="28"/>
        <v>30</v>
      </c>
      <c r="G127" t="str">
        <f t="shared" si="30"/>
        <v>0.2</v>
      </c>
      <c r="H127" t="str">
        <f t="shared" si="30"/>
        <v>2</v>
      </c>
      <c r="I127" t="str">
        <f t="shared" si="25"/>
        <v>500</v>
      </c>
      <c r="J127">
        <f t="shared" si="26"/>
        <v>0.73299999999999998</v>
      </c>
      <c r="K127">
        <f t="shared" si="27"/>
        <v>498.00000000000006</v>
      </c>
      <c r="L127">
        <f t="shared" si="20"/>
        <v>0.71460000000000012</v>
      </c>
      <c r="M127">
        <f t="shared" si="21"/>
        <v>508.8</v>
      </c>
    </row>
    <row r="128" spans="1:13" x14ac:dyDescent="0.2">
      <c r="A128" t="s">
        <v>2391</v>
      </c>
      <c r="B128" t="s">
        <v>2004</v>
      </c>
      <c r="C128" t="str">
        <f t="shared" si="23"/>
        <v>bootstrap=False, criterion=squared_error, max_depth=30, max_features=0.2, min_samples_split=2, n_estimators=500</v>
      </c>
      <c r="D128" t="str">
        <f t="shared" si="24"/>
        <v>False</v>
      </c>
      <c r="E128" t="str">
        <f t="shared" si="18"/>
        <v>squared_error</v>
      </c>
      <c r="F128">
        <f t="shared" si="28"/>
        <v>30</v>
      </c>
      <c r="G128" t="str">
        <f t="shared" si="30"/>
        <v>0.2</v>
      </c>
      <c r="H128" t="str">
        <f t="shared" si="30"/>
        <v>2</v>
      </c>
      <c r="I128" t="str">
        <f t="shared" si="25"/>
        <v>500</v>
      </c>
      <c r="J128">
        <f t="shared" si="26"/>
        <v>0.432</v>
      </c>
      <c r="K128">
        <f t="shared" si="27"/>
        <v>516</v>
      </c>
      <c r="L128">
        <f t="shared" si="20"/>
        <v>0.71460000000000012</v>
      </c>
      <c r="M128">
        <f t="shared" si="21"/>
        <v>508.8</v>
      </c>
    </row>
    <row r="129" spans="1:13" x14ac:dyDescent="0.2">
      <c r="A129" t="s">
        <v>2391</v>
      </c>
      <c r="B129" t="s">
        <v>2005</v>
      </c>
      <c r="C129" t="str">
        <f t="shared" si="23"/>
        <v>bootstrap=False, criterion=squared_error, max_depth=30, max_features=0.2, min_samples_split=2, n_estimators=500</v>
      </c>
      <c r="D129" t="str">
        <f t="shared" si="24"/>
        <v>False</v>
      </c>
      <c r="E129" t="str">
        <f t="shared" si="18"/>
        <v>squared_error</v>
      </c>
      <c r="F129">
        <f t="shared" si="28"/>
        <v>30</v>
      </c>
      <c r="G129" t="str">
        <f t="shared" si="30"/>
        <v>0.2</v>
      </c>
      <c r="H129" t="str">
        <f t="shared" si="30"/>
        <v>2</v>
      </c>
      <c r="I129" t="str">
        <f t="shared" si="25"/>
        <v>500</v>
      </c>
      <c r="J129">
        <f t="shared" si="26"/>
        <v>0.79300000000000004</v>
      </c>
      <c r="K129">
        <f t="shared" si="27"/>
        <v>522</v>
      </c>
      <c r="L129">
        <f t="shared" si="20"/>
        <v>0.71460000000000012</v>
      </c>
      <c r="M129">
        <f t="shared" si="21"/>
        <v>508.8</v>
      </c>
    </row>
    <row r="130" spans="1:13" x14ac:dyDescent="0.2">
      <c r="A130" t="s">
        <v>2391</v>
      </c>
      <c r="B130" t="s">
        <v>2006</v>
      </c>
      <c r="C130" t="str">
        <f t="shared" si="23"/>
        <v>bootstrap=False, criterion=squared_error, max_depth=30, max_features=0.2, min_samples_split=2, n_estimators=500</v>
      </c>
      <c r="D130" t="str">
        <f t="shared" si="24"/>
        <v>False</v>
      </c>
      <c r="E130" t="str">
        <f t="shared" ref="E130:E193" si="31">MID($B130,FIND(E$1,$B130,1)+LEN(E$1)+1,FIND(F$1,$B130,1)-(FIND(E$1,$B130,1)+LEN(E$1))-3)</f>
        <v>squared_error</v>
      </c>
      <c r="F130">
        <f t="shared" si="28"/>
        <v>30</v>
      </c>
      <c r="G130" t="str">
        <f t="shared" si="30"/>
        <v>0.2</v>
      </c>
      <c r="H130" t="str">
        <f t="shared" si="30"/>
        <v>2</v>
      </c>
      <c r="I130" t="str">
        <f t="shared" si="25"/>
        <v>500</v>
      </c>
      <c r="J130">
        <f t="shared" si="26"/>
        <v>0.83499999999999996</v>
      </c>
      <c r="K130">
        <f t="shared" si="27"/>
        <v>468</v>
      </c>
      <c r="L130">
        <f t="shared" ref="L130:L193" si="32">AVERAGEIFS(J:J,$C:$C,$C130)</f>
        <v>0.71460000000000012</v>
      </c>
      <c r="M130">
        <f t="shared" ref="M130:M193" si="33">AVERAGEIFS(K:K,$C:$C,$C130)</f>
        <v>508.8</v>
      </c>
    </row>
    <row r="131" spans="1:13" x14ac:dyDescent="0.2">
      <c r="A131" t="s">
        <v>2391</v>
      </c>
      <c r="B131" t="s">
        <v>2009</v>
      </c>
      <c r="C131" t="str">
        <f t="shared" si="23"/>
        <v>bootstrap=False, criterion=squared_error, max_depth=30, max_features=0.2, min_samples_split=2, n_estimators=500</v>
      </c>
      <c r="D131" t="str">
        <f t="shared" si="24"/>
        <v>False</v>
      </c>
      <c r="E131" t="str">
        <f t="shared" si="31"/>
        <v>squared_error</v>
      </c>
      <c r="F131">
        <f t="shared" si="28"/>
        <v>30</v>
      </c>
      <c r="G131" t="str">
        <f t="shared" si="30"/>
        <v>0.2</v>
      </c>
      <c r="H131" t="str">
        <f t="shared" si="30"/>
        <v>2</v>
      </c>
      <c r="I131" t="str">
        <f t="shared" si="25"/>
        <v>500</v>
      </c>
      <c r="J131">
        <f t="shared" si="26"/>
        <v>0.78</v>
      </c>
      <c r="K131">
        <f t="shared" si="27"/>
        <v>540</v>
      </c>
      <c r="L131">
        <f t="shared" si="32"/>
        <v>0.71460000000000012</v>
      </c>
      <c r="M131">
        <f t="shared" si="33"/>
        <v>508.8</v>
      </c>
    </row>
    <row r="132" spans="1:13" x14ac:dyDescent="0.2">
      <c r="A132" t="s">
        <v>2391</v>
      </c>
      <c r="B132" t="s">
        <v>2381</v>
      </c>
      <c r="C132" t="str">
        <f t="shared" si="23"/>
        <v>bootstrap=False, criterion=squared_error, max_depth=50, max_features=0.2, min_samples_split=5, n_estimators=500</v>
      </c>
      <c r="D132" t="str">
        <f t="shared" si="24"/>
        <v>False</v>
      </c>
      <c r="E132" t="str">
        <f t="shared" si="31"/>
        <v>squared_error</v>
      </c>
      <c r="F132">
        <f t="shared" si="28"/>
        <v>50</v>
      </c>
      <c r="G132" t="str">
        <f t="shared" si="30"/>
        <v>0.2</v>
      </c>
      <c r="H132" t="str">
        <f t="shared" si="30"/>
        <v>5</v>
      </c>
      <c r="I132" t="str">
        <f t="shared" si="25"/>
        <v>500</v>
      </c>
      <c r="J132">
        <f t="shared" si="26"/>
        <v>0.73699999999999999</v>
      </c>
      <c r="K132">
        <f t="shared" si="27"/>
        <v>491.99999999999994</v>
      </c>
      <c r="L132">
        <f t="shared" si="32"/>
        <v>0.71460000000000012</v>
      </c>
      <c r="M132">
        <f t="shared" si="33"/>
        <v>536.4</v>
      </c>
    </row>
    <row r="133" spans="1:13" x14ac:dyDescent="0.2">
      <c r="A133" t="s">
        <v>2391</v>
      </c>
      <c r="B133" t="s">
        <v>2384</v>
      </c>
      <c r="C133" t="str">
        <f t="shared" si="23"/>
        <v>bootstrap=False, criterion=squared_error, max_depth=50, max_features=0.2, min_samples_split=5, n_estimators=500</v>
      </c>
      <c r="D133" t="str">
        <f t="shared" si="24"/>
        <v>False</v>
      </c>
      <c r="E133" t="str">
        <f t="shared" si="31"/>
        <v>squared_error</v>
      </c>
      <c r="F133">
        <f t="shared" si="28"/>
        <v>50</v>
      </c>
      <c r="G133" t="str">
        <f t="shared" si="30"/>
        <v>0.2</v>
      </c>
      <c r="H133" t="str">
        <f t="shared" si="30"/>
        <v>5</v>
      </c>
      <c r="I133" t="str">
        <f t="shared" si="25"/>
        <v>500</v>
      </c>
      <c r="J133">
        <f t="shared" si="26"/>
        <v>0.79200000000000004</v>
      </c>
      <c r="K133">
        <f t="shared" si="27"/>
        <v>540</v>
      </c>
      <c r="L133">
        <f t="shared" si="32"/>
        <v>0.71460000000000012</v>
      </c>
      <c r="M133">
        <f t="shared" si="33"/>
        <v>536.4</v>
      </c>
    </row>
    <row r="134" spans="1:13" x14ac:dyDescent="0.2">
      <c r="A134" t="s">
        <v>2391</v>
      </c>
      <c r="B134" t="s">
        <v>2385</v>
      </c>
      <c r="C134" t="str">
        <f t="shared" si="23"/>
        <v>bootstrap=False, criterion=squared_error, max_depth=50, max_features=0.2, min_samples_split=5, n_estimators=500</v>
      </c>
      <c r="D134" t="str">
        <f t="shared" si="24"/>
        <v>False</v>
      </c>
      <c r="E134" t="str">
        <f t="shared" si="31"/>
        <v>squared_error</v>
      </c>
      <c r="F134">
        <f t="shared" si="28"/>
        <v>50</v>
      </c>
      <c r="G134" t="str">
        <f t="shared" si="30"/>
        <v>0.2</v>
      </c>
      <c r="H134" t="str">
        <f t="shared" si="30"/>
        <v>5</v>
      </c>
      <c r="I134" t="str">
        <f t="shared" si="25"/>
        <v>500</v>
      </c>
      <c r="J134">
        <f t="shared" si="26"/>
        <v>0.437</v>
      </c>
      <c r="K134">
        <f t="shared" si="27"/>
        <v>534</v>
      </c>
      <c r="L134">
        <f t="shared" si="32"/>
        <v>0.71460000000000012</v>
      </c>
      <c r="M134">
        <f t="shared" si="33"/>
        <v>536.4</v>
      </c>
    </row>
    <row r="135" spans="1:13" x14ac:dyDescent="0.2">
      <c r="A135" t="s">
        <v>2391</v>
      </c>
      <c r="B135" t="s">
        <v>2387</v>
      </c>
      <c r="C135" t="str">
        <f t="shared" si="23"/>
        <v>bootstrap=False, criterion=squared_error, max_depth=50, max_features=0.2, min_samples_split=5, n_estimators=500</v>
      </c>
      <c r="D135" t="str">
        <f t="shared" si="24"/>
        <v>False</v>
      </c>
      <c r="E135" t="str">
        <f t="shared" si="31"/>
        <v>squared_error</v>
      </c>
      <c r="F135">
        <f t="shared" si="28"/>
        <v>50</v>
      </c>
      <c r="G135" t="str">
        <f t="shared" si="30"/>
        <v>0.2</v>
      </c>
      <c r="H135" t="str">
        <f t="shared" si="30"/>
        <v>5</v>
      </c>
      <c r="I135" t="str">
        <f t="shared" si="25"/>
        <v>500</v>
      </c>
      <c r="J135">
        <f t="shared" si="26"/>
        <v>0.83499999999999996</v>
      </c>
      <c r="K135">
        <f t="shared" si="27"/>
        <v>510</v>
      </c>
      <c r="L135">
        <f t="shared" si="32"/>
        <v>0.71460000000000012</v>
      </c>
      <c r="M135">
        <f t="shared" si="33"/>
        <v>536.4</v>
      </c>
    </row>
    <row r="136" spans="1:13" x14ac:dyDescent="0.2">
      <c r="A136" t="s">
        <v>2391</v>
      </c>
      <c r="B136" t="s">
        <v>2389</v>
      </c>
      <c r="C136" t="str">
        <f t="shared" si="23"/>
        <v>bootstrap=False, criterion=squared_error, max_depth=50, max_features=0.2, min_samples_split=5, n_estimators=500</v>
      </c>
      <c r="D136" t="str">
        <f t="shared" si="24"/>
        <v>False</v>
      </c>
      <c r="E136" t="str">
        <f t="shared" si="31"/>
        <v>squared_error</v>
      </c>
      <c r="F136">
        <f t="shared" si="28"/>
        <v>50</v>
      </c>
      <c r="G136" t="str">
        <f t="shared" si="30"/>
        <v>0.2</v>
      </c>
      <c r="H136" t="str">
        <f t="shared" si="30"/>
        <v>5</v>
      </c>
      <c r="I136" t="str">
        <f t="shared" si="25"/>
        <v>500</v>
      </c>
      <c r="J136">
        <f t="shared" si="26"/>
        <v>0.77200000000000002</v>
      </c>
      <c r="K136">
        <f t="shared" si="27"/>
        <v>606</v>
      </c>
      <c r="L136">
        <f t="shared" si="32"/>
        <v>0.71460000000000012</v>
      </c>
      <c r="M136">
        <f t="shared" si="33"/>
        <v>536.4</v>
      </c>
    </row>
    <row r="137" spans="1:13" x14ac:dyDescent="0.2">
      <c r="A137" t="s">
        <v>2391</v>
      </c>
      <c r="B137" t="s">
        <v>1675</v>
      </c>
      <c r="C137" t="str">
        <f t="shared" si="23"/>
        <v>bootstrap=False, criterion=squared_error, max_depth=20, max_features=0.5, min_samples_split=2, n_estimators=100</v>
      </c>
      <c r="D137" t="str">
        <f t="shared" si="24"/>
        <v>False</v>
      </c>
      <c r="E137" t="str">
        <f t="shared" si="31"/>
        <v>squared_error</v>
      </c>
      <c r="F137">
        <f t="shared" si="28"/>
        <v>20</v>
      </c>
      <c r="G137" t="str">
        <f t="shared" si="30"/>
        <v>0.5</v>
      </c>
      <c r="H137" t="str">
        <f t="shared" si="30"/>
        <v>2</v>
      </c>
      <c r="I137" t="str">
        <f t="shared" si="25"/>
        <v>100</v>
      </c>
      <c r="J137">
        <f t="shared" si="26"/>
        <v>0.73699999999999999</v>
      </c>
      <c r="K137">
        <f t="shared" si="27"/>
        <v>210</v>
      </c>
      <c r="L137">
        <f t="shared" si="32"/>
        <v>0.71460000000000001</v>
      </c>
      <c r="M137">
        <f t="shared" si="33"/>
        <v>214.8</v>
      </c>
    </row>
    <row r="138" spans="1:13" x14ac:dyDescent="0.2">
      <c r="A138" t="s">
        <v>2391</v>
      </c>
      <c r="B138" t="s">
        <v>1676</v>
      </c>
      <c r="C138" t="str">
        <f t="shared" si="23"/>
        <v>bootstrap=False, criterion=squared_error, max_depth=20, max_features=0.5, min_samples_split=2, n_estimators=100</v>
      </c>
      <c r="D138" t="str">
        <f t="shared" si="24"/>
        <v>False</v>
      </c>
      <c r="E138" t="str">
        <f t="shared" si="31"/>
        <v>squared_error</v>
      </c>
      <c r="F138">
        <f t="shared" si="28"/>
        <v>20</v>
      </c>
      <c r="G138" t="str">
        <f t="shared" si="30"/>
        <v>0.5</v>
      </c>
      <c r="H138" t="str">
        <f t="shared" si="30"/>
        <v>2</v>
      </c>
      <c r="I138" t="str">
        <f t="shared" si="25"/>
        <v>100</v>
      </c>
      <c r="J138">
        <f t="shared" si="26"/>
        <v>0.79100000000000004</v>
      </c>
      <c r="K138">
        <f t="shared" si="27"/>
        <v>222</v>
      </c>
      <c r="L138">
        <f t="shared" si="32"/>
        <v>0.71460000000000001</v>
      </c>
      <c r="M138">
        <f t="shared" si="33"/>
        <v>214.8</v>
      </c>
    </row>
    <row r="139" spans="1:13" x14ac:dyDescent="0.2">
      <c r="A139" t="s">
        <v>2391</v>
      </c>
      <c r="B139" t="s">
        <v>1677</v>
      </c>
      <c r="C139" t="str">
        <f t="shared" si="23"/>
        <v>bootstrap=False, criterion=squared_error, max_depth=20, max_features=0.5, min_samples_split=2, n_estimators=100</v>
      </c>
      <c r="D139" t="str">
        <f t="shared" si="24"/>
        <v>False</v>
      </c>
      <c r="E139" t="str">
        <f t="shared" si="31"/>
        <v>squared_error</v>
      </c>
      <c r="F139">
        <f t="shared" si="28"/>
        <v>20</v>
      </c>
      <c r="G139" t="str">
        <f t="shared" si="30"/>
        <v>0.5</v>
      </c>
      <c r="H139" t="str">
        <f t="shared" si="30"/>
        <v>2</v>
      </c>
      <c r="I139" t="str">
        <f t="shared" si="25"/>
        <v>100</v>
      </c>
      <c r="J139">
        <f t="shared" si="26"/>
        <v>0.438</v>
      </c>
      <c r="K139">
        <f t="shared" si="27"/>
        <v>216</v>
      </c>
      <c r="L139">
        <f t="shared" si="32"/>
        <v>0.71460000000000001</v>
      </c>
      <c r="M139">
        <f t="shared" si="33"/>
        <v>214.8</v>
      </c>
    </row>
    <row r="140" spans="1:13" x14ac:dyDescent="0.2">
      <c r="A140" t="s">
        <v>2391</v>
      </c>
      <c r="B140" t="s">
        <v>1683</v>
      </c>
      <c r="C140" t="str">
        <f t="shared" si="23"/>
        <v>bootstrap=False, criterion=squared_error, max_depth=20, max_features=0.5, min_samples_split=2, n_estimators=100</v>
      </c>
      <c r="D140" t="str">
        <f t="shared" si="24"/>
        <v>False</v>
      </c>
      <c r="E140" t="str">
        <f t="shared" si="31"/>
        <v>squared_error</v>
      </c>
      <c r="F140">
        <f t="shared" si="28"/>
        <v>20</v>
      </c>
      <c r="G140" t="str">
        <f t="shared" si="30"/>
        <v>0.5</v>
      </c>
      <c r="H140" t="str">
        <f t="shared" si="30"/>
        <v>2</v>
      </c>
      <c r="I140" t="str">
        <f t="shared" si="25"/>
        <v>100</v>
      </c>
      <c r="J140">
        <f t="shared" si="26"/>
        <v>0.83299999999999996</v>
      </c>
      <c r="K140">
        <f t="shared" si="27"/>
        <v>198</v>
      </c>
      <c r="L140">
        <f t="shared" si="32"/>
        <v>0.71460000000000001</v>
      </c>
      <c r="M140">
        <f t="shared" si="33"/>
        <v>214.8</v>
      </c>
    </row>
    <row r="141" spans="1:13" x14ac:dyDescent="0.2">
      <c r="A141" t="s">
        <v>2391</v>
      </c>
      <c r="B141" t="s">
        <v>1684</v>
      </c>
      <c r="C141" t="str">
        <f t="shared" si="23"/>
        <v>bootstrap=False, criterion=squared_error, max_depth=20, max_features=0.5, min_samples_split=2, n_estimators=100</v>
      </c>
      <c r="D141" t="str">
        <f t="shared" si="24"/>
        <v>False</v>
      </c>
      <c r="E141" t="str">
        <f t="shared" si="31"/>
        <v>squared_error</v>
      </c>
      <c r="F141">
        <f t="shared" si="28"/>
        <v>20</v>
      </c>
      <c r="G141" t="str">
        <f t="shared" si="30"/>
        <v>0.5</v>
      </c>
      <c r="H141" t="str">
        <f t="shared" si="30"/>
        <v>2</v>
      </c>
      <c r="I141" t="str">
        <f t="shared" si="25"/>
        <v>100</v>
      </c>
      <c r="J141">
        <f t="shared" si="26"/>
        <v>0.77400000000000002</v>
      </c>
      <c r="K141">
        <f t="shared" si="27"/>
        <v>228</v>
      </c>
      <c r="L141">
        <f t="shared" si="32"/>
        <v>0.71460000000000001</v>
      </c>
      <c r="M141">
        <f t="shared" si="33"/>
        <v>214.8</v>
      </c>
    </row>
    <row r="142" spans="1:13" x14ac:dyDescent="0.2">
      <c r="A142" t="s">
        <v>2391</v>
      </c>
      <c r="B142" t="s">
        <v>1685</v>
      </c>
      <c r="C142" t="str">
        <f t="shared" si="23"/>
        <v>bootstrap=False, criterion=squared_error, max_depth=20, max_features=0.5, min_samples_split=2, n_estimators=150</v>
      </c>
      <c r="D142" t="str">
        <f t="shared" si="24"/>
        <v>False</v>
      </c>
      <c r="E142" t="str">
        <f t="shared" si="31"/>
        <v>squared_error</v>
      </c>
      <c r="F142">
        <f t="shared" si="28"/>
        <v>20</v>
      </c>
      <c r="G142" t="str">
        <f t="shared" ref="G142:H161" si="34">MID($B142,FIND(G$1,$B142,1)+LEN(G$1)+1,FIND(H$1,$B142,1)-(FIND(G$1,$B142,1)+LEN(G$1))-3)</f>
        <v>0.5</v>
      </c>
      <c r="H142" t="str">
        <f t="shared" si="34"/>
        <v>2</v>
      </c>
      <c r="I142" t="str">
        <f t="shared" si="25"/>
        <v>150</v>
      </c>
      <c r="J142">
        <f t="shared" si="26"/>
        <v>0.73799999999999999</v>
      </c>
      <c r="K142">
        <f t="shared" si="27"/>
        <v>312</v>
      </c>
      <c r="L142">
        <f t="shared" si="32"/>
        <v>0.71460000000000001</v>
      </c>
      <c r="M142">
        <f t="shared" si="33"/>
        <v>314.39999999999998</v>
      </c>
    </row>
    <row r="143" spans="1:13" x14ac:dyDescent="0.2">
      <c r="A143" t="s">
        <v>2391</v>
      </c>
      <c r="B143" t="s">
        <v>1686</v>
      </c>
      <c r="C143" t="str">
        <f t="shared" si="23"/>
        <v>bootstrap=False, criterion=squared_error, max_depth=20, max_features=0.5, min_samples_split=2, n_estimators=150</v>
      </c>
      <c r="D143" t="str">
        <f t="shared" si="24"/>
        <v>False</v>
      </c>
      <c r="E143" t="str">
        <f t="shared" si="31"/>
        <v>squared_error</v>
      </c>
      <c r="F143">
        <f t="shared" si="28"/>
        <v>20</v>
      </c>
      <c r="G143" t="str">
        <f t="shared" si="34"/>
        <v>0.5</v>
      </c>
      <c r="H143" t="str">
        <f t="shared" si="34"/>
        <v>2</v>
      </c>
      <c r="I143" t="str">
        <f t="shared" si="25"/>
        <v>150</v>
      </c>
      <c r="J143">
        <f t="shared" si="26"/>
        <v>0.79200000000000004</v>
      </c>
      <c r="K143">
        <f t="shared" si="27"/>
        <v>324</v>
      </c>
      <c r="L143">
        <f t="shared" si="32"/>
        <v>0.71460000000000001</v>
      </c>
      <c r="M143">
        <f t="shared" si="33"/>
        <v>314.39999999999998</v>
      </c>
    </row>
    <row r="144" spans="1:13" x14ac:dyDescent="0.2">
      <c r="A144" t="s">
        <v>2391</v>
      </c>
      <c r="B144" t="s">
        <v>1687</v>
      </c>
      <c r="C144" t="str">
        <f t="shared" si="23"/>
        <v>bootstrap=False, criterion=squared_error, max_depth=20, max_features=0.5, min_samples_split=2, n_estimators=150</v>
      </c>
      <c r="D144" t="str">
        <f t="shared" si="24"/>
        <v>False</v>
      </c>
      <c r="E144" t="str">
        <f t="shared" si="31"/>
        <v>squared_error</v>
      </c>
      <c r="F144">
        <f t="shared" si="28"/>
        <v>20</v>
      </c>
      <c r="G144" t="str">
        <f t="shared" si="34"/>
        <v>0.5</v>
      </c>
      <c r="H144" t="str">
        <f t="shared" si="34"/>
        <v>2</v>
      </c>
      <c r="I144" t="str">
        <f t="shared" si="25"/>
        <v>150</v>
      </c>
      <c r="J144">
        <f t="shared" si="26"/>
        <v>0.435</v>
      </c>
      <c r="K144">
        <f t="shared" si="27"/>
        <v>318</v>
      </c>
      <c r="L144">
        <f t="shared" si="32"/>
        <v>0.71460000000000001</v>
      </c>
      <c r="M144">
        <f t="shared" si="33"/>
        <v>314.39999999999998</v>
      </c>
    </row>
    <row r="145" spans="1:13" x14ac:dyDescent="0.2">
      <c r="A145" t="s">
        <v>2391</v>
      </c>
      <c r="B145" t="s">
        <v>1688</v>
      </c>
      <c r="C145" t="str">
        <f t="shared" si="23"/>
        <v>bootstrap=False, criterion=squared_error, max_depth=20, max_features=0.5, min_samples_split=2, n_estimators=150</v>
      </c>
      <c r="D145" t="str">
        <f t="shared" si="24"/>
        <v>False</v>
      </c>
      <c r="E145" t="str">
        <f t="shared" si="31"/>
        <v>squared_error</v>
      </c>
      <c r="F145">
        <f t="shared" si="28"/>
        <v>20</v>
      </c>
      <c r="G145" t="str">
        <f t="shared" si="34"/>
        <v>0.5</v>
      </c>
      <c r="H145" t="str">
        <f t="shared" si="34"/>
        <v>2</v>
      </c>
      <c r="I145" t="str">
        <f t="shared" si="25"/>
        <v>150</v>
      </c>
      <c r="J145">
        <f t="shared" si="26"/>
        <v>0.83499999999999996</v>
      </c>
      <c r="K145">
        <f t="shared" si="27"/>
        <v>288</v>
      </c>
      <c r="L145">
        <f t="shared" si="32"/>
        <v>0.71460000000000001</v>
      </c>
      <c r="M145">
        <f t="shared" si="33"/>
        <v>314.39999999999998</v>
      </c>
    </row>
    <row r="146" spans="1:13" x14ac:dyDescent="0.2">
      <c r="A146" t="s">
        <v>2391</v>
      </c>
      <c r="B146" t="s">
        <v>1689</v>
      </c>
      <c r="C146" t="str">
        <f t="shared" si="23"/>
        <v>bootstrap=False, criterion=squared_error, max_depth=20, max_features=0.5, min_samples_split=2, n_estimators=150</v>
      </c>
      <c r="D146" t="str">
        <f t="shared" si="24"/>
        <v>False</v>
      </c>
      <c r="E146" t="str">
        <f t="shared" si="31"/>
        <v>squared_error</v>
      </c>
      <c r="F146">
        <f t="shared" si="28"/>
        <v>20</v>
      </c>
      <c r="G146" t="str">
        <f t="shared" si="34"/>
        <v>0.5</v>
      </c>
      <c r="H146" t="str">
        <f t="shared" si="34"/>
        <v>2</v>
      </c>
      <c r="I146" t="str">
        <f t="shared" si="25"/>
        <v>150</v>
      </c>
      <c r="J146">
        <f t="shared" si="26"/>
        <v>0.77300000000000002</v>
      </c>
      <c r="K146">
        <f t="shared" si="27"/>
        <v>330</v>
      </c>
      <c r="L146">
        <f t="shared" si="32"/>
        <v>0.71460000000000001</v>
      </c>
      <c r="M146">
        <f t="shared" si="33"/>
        <v>314.39999999999998</v>
      </c>
    </row>
    <row r="147" spans="1:13" x14ac:dyDescent="0.2">
      <c r="A147" t="s">
        <v>2391</v>
      </c>
      <c r="B147" t="s">
        <v>550</v>
      </c>
      <c r="C147" t="str">
        <f t="shared" si="23"/>
        <v>bootstrap=True, criterion=squared_error, max_depth=30, max_features=0.2, min_samples_split=2, n_estimators=200</v>
      </c>
      <c r="D147" t="str">
        <f t="shared" si="24"/>
        <v>True</v>
      </c>
      <c r="E147" t="str">
        <f t="shared" si="31"/>
        <v>squared_error</v>
      </c>
      <c r="F147">
        <f t="shared" si="28"/>
        <v>30</v>
      </c>
      <c r="G147" t="str">
        <f t="shared" si="34"/>
        <v>0.2</v>
      </c>
      <c r="H147" t="str">
        <f t="shared" si="34"/>
        <v>2</v>
      </c>
      <c r="I147" t="str">
        <f t="shared" si="25"/>
        <v>200</v>
      </c>
      <c r="J147">
        <f t="shared" si="26"/>
        <v>0.73299999999999998</v>
      </c>
      <c r="K147">
        <f t="shared" si="27"/>
        <v>138</v>
      </c>
      <c r="L147">
        <f t="shared" si="32"/>
        <v>0.71440000000000003</v>
      </c>
      <c r="M147">
        <f t="shared" si="33"/>
        <v>145.19999999999999</v>
      </c>
    </row>
    <row r="148" spans="1:13" x14ac:dyDescent="0.2">
      <c r="A148" t="s">
        <v>2391</v>
      </c>
      <c r="B148" t="s">
        <v>551</v>
      </c>
      <c r="C148" t="str">
        <f t="shared" si="23"/>
        <v>bootstrap=True, criterion=squared_error, max_depth=30, max_features=0.2, min_samples_split=2, n_estimators=200</v>
      </c>
      <c r="D148" t="str">
        <f t="shared" si="24"/>
        <v>True</v>
      </c>
      <c r="E148" t="str">
        <f t="shared" si="31"/>
        <v>squared_error</v>
      </c>
      <c r="F148">
        <f t="shared" si="28"/>
        <v>30</v>
      </c>
      <c r="G148" t="str">
        <f t="shared" si="34"/>
        <v>0.2</v>
      </c>
      <c r="H148" t="str">
        <f t="shared" si="34"/>
        <v>2</v>
      </c>
      <c r="I148" t="str">
        <f t="shared" si="25"/>
        <v>200</v>
      </c>
      <c r="J148">
        <f t="shared" si="26"/>
        <v>0.79800000000000004</v>
      </c>
      <c r="K148">
        <f t="shared" si="27"/>
        <v>150</v>
      </c>
      <c r="L148">
        <f t="shared" si="32"/>
        <v>0.71440000000000003</v>
      </c>
      <c r="M148">
        <f t="shared" si="33"/>
        <v>145.19999999999999</v>
      </c>
    </row>
    <row r="149" spans="1:13" x14ac:dyDescent="0.2">
      <c r="A149" t="s">
        <v>2391</v>
      </c>
      <c r="B149" t="s">
        <v>552</v>
      </c>
      <c r="C149" t="str">
        <f t="shared" si="23"/>
        <v>bootstrap=True, criterion=squared_error, max_depth=30, max_features=0.2, min_samples_split=2, n_estimators=200</v>
      </c>
      <c r="D149" t="str">
        <f t="shared" si="24"/>
        <v>True</v>
      </c>
      <c r="E149" t="str">
        <f t="shared" si="31"/>
        <v>squared_error</v>
      </c>
      <c r="F149">
        <f t="shared" si="28"/>
        <v>30</v>
      </c>
      <c r="G149" t="str">
        <f t="shared" si="34"/>
        <v>0.2</v>
      </c>
      <c r="H149" t="str">
        <f t="shared" si="34"/>
        <v>2</v>
      </c>
      <c r="I149" t="str">
        <f t="shared" si="25"/>
        <v>200</v>
      </c>
      <c r="J149">
        <f t="shared" si="26"/>
        <v>0.443</v>
      </c>
      <c r="K149">
        <f t="shared" si="27"/>
        <v>144</v>
      </c>
      <c r="L149">
        <f t="shared" si="32"/>
        <v>0.71440000000000003</v>
      </c>
      <c r="M149">
        <f t="shared" si="33"/>
        <v>145.19999999999999</v>
      </c>
    </row>
    <row r="150" spans="1:13" x14ac:dyDescent="0.2">
      <c r="A150" t="s">
        <v>2391</v>
      </c>
      <c r="B150" t="s">
        <v>553</v>
      </c>
      <c r="C150" t="str">
        <f t="shared" si="23"/>
        <v>bootstrap=True, criterion=squared_error, max_depth=30, max_features=0.2, min_samples_split=2, n_estimators=200</v>
      </c>
      <c r="D150" t="str">
        <f t="shared" si="24"/>
        <v>True</v>
      </c>
      <c r="E150" t="str">
        <f t="shared" si="31"/>
        <v>squared_error</v>
      </c>
      <c r="F150">
        <f t="shared" si="28"/>
        <v>30</v>
      </c>
      <c r="G150" t="str">
        <f t="shared" si="34"/>
        <v>0.2</v>
      </c>
      <c r="H150" t="str">
        <f t="shared" si="34"/>
        <v>2</v>
      </c>
      <c r="I150" t="str">
        <f t="shared" si="25"/>
        <v>200</v>
      </c>
      <c r="J150">
        <f t="shared" si="26"/>
        <v>0.76700000000000002</v>
      </c>
      <c r="K150">
        <f t="shared" si="27"/>
        <v>156</v>
      </c>
      <c r="L150">
        <f t="shared" si="32"/>
        <v>0.71440000000000003</v>
      </c>
      <c r="M150">
        <f t="shared" si="33"/>
        <v>145.19999999999999</v>
      </c>
    </row>
    <row r="151" spans="1:13" x14ac:dyDescent="0.2">
      <c r="A151" t="s">
        <v>2391</v>
      </c>
      <c r="B151" t="s">
        <v>554</v>
      </c>
      <c r="C151" t="str">
        <f t="shared" si="23"/>
        <v>bootstrap=True, criterion=squared_error, max_depth=30, max_features=0.2, min_samples_split=2, n_estimators=200</v>
      </c>
      <c r="D151" t="str">
        <f t="shared" si="24"/>
        <v>True</v>
      </c>
      <c r="E151" t="str">
        <f t="shared" si="31"/>
        <v>squared_error</v>
      </c>
      <c r="F151">
        <f t="shared" si="28"/>
        <v>30</v>
      </c>
      <c r="G151" t="str">
        <f t="shared" si="34"/>
        <v>0.2</v>
      </c>
      <c r="H151" t="str">
        <f t="shared" si="34"/>
        <v>2</v>
      </c>
      <c r="I151" t="str">
        <f t="shared" si="25"/>
        <v>200</v>
      </c>
      <c r="J151">
        <f t="shared" si="26"/>
        <v>0.83099999999999996</v>
      </c>
      <c r="K151">
        <f t="shared" si="27"/>
        <v>138</v>
      </c>
      <c r="L151">
        <f t="shared" si="32"/>
        <v>0.71440000000000003</v>
      </c>
      <c r="M151">
        <f t="shared" si="33"/>
        <v>145.19999999999999</v>
      </c>
    </row>
    <row r="152" spans="1:13" x14ac:dyDescent="0.2">
      <c r="A152" t="s">
        <v>2391</v>
      </c>
      <c r="B152" t="s">
        <v>955</v>
      </c>
      <c r="C152" t="str">
        <f t="shared" si="23"/>
        <v>bootstrap=True, criterion=squared_error, max_depth=50, max_features=0.5, min_samples_split=2, n_estimators=100</v>
      </c>
      <c r="D152" t="str">
        <f t="shared" si="24"/>
        <v>True</v>
      </c>
      <c r="E152" t="str">
        <f t="shared" si="31"/>
        <v>squared_error</v>
      </c>
      <c r="F152">
        <f t="shared" si="28"/>
        <v>50</v>
      </c>
      <c r="G152" t="str">
        <f t="shared" si="34"/>
        <v>0.5</v>
      </c>
      <c r="H152" t="str">
        <f t="shared" si="34"/>
        <v>2</v>
      </c>
      <c r="I152" t="str">
        <f t="shared" si="25"/>
        <v>100</v>
      </c>
      <c r="J152">
        <f t="shared" si="26"/>
        <v>0.73499999999999999</v>
      </c>
      <c r="K152">
        <f t="shared" si="27"/>
        <v>174</v>
      </c>
      <c r="L152">
        <f t="shared" si="32"/>
        <v>0.71440000000000003</v>
      </c>
      <c r="M152">
        <f t="shared" si="33"/>
        <v>176.4</v>
      </c>
    </row>
    <row r="153" spans="1:13" x14ac:dyDescent="0.2">
      <c r="A153" t="s">
        <v>2391</v>
      </c>
      <c r="B153" t="s">
        <v>956</v>
      </c>
      <c r="C153" t="str">
        <f t="shared" si="23"/>
        <v>bootstrap=True, criterion=squared_error, max_depth=50, max_features=0.5, min_samples_split=2, n_estimators=100</v>
      </c>
      <c r="D153" t="str">
        <f t="shared" si="24"/>
        <v>True</v>
      </c>
      <c r="E153" t="str">
        <f t="shared" si="31"/>
        <v>squared_error</v>
      </c>
      <c r="F153">
        <f t="shared" si="28"/>
        <v>50</v>
      </c>
      <c r="G153" t="str">
        <f t="shared" si="34"/>
        <v>0.5</v>
      </c>
      <c r="H153" t="str">
        <f t="shared" si="34"/>
        <v>2</v>
      </c>
      <c r="I153" t="str">
        <f t="shared" si="25"/>
        <v>100</v>
      </c>
      <c r="J153">
        <f t="shared" si="26"/>
        <v>0.42599999999999999</v>
      </c>
      <c r="K153">
        <f t="shared" si="27"/>
        <v>180</v>
      </c>
      <c r="L153">
        <f t="shared" si="32"/>
        <v>0.71440000000000003</v>
      </c>
      <c r="M153">
        <f t="shared" si="33"/>
        <v>176.4</v>
      </c>
    </row>
    <row r="154" spans="1:13" x14ac:dyDescent="0.2">
      <c r="A154" t="s">
        <v>2391</v>
      </c>
      <c r="B154" t="s">
        <v>957</v>
      </c>
      <c r="C154" t="str">
        <f t="shared" si="23"/>
        <v>bootstrap=True, criterion=squared_error, max_depth=50, max_features=0.5, min_samples_split=2, n_estimators=100</v>
      </c>
      <c r="D154" t="str">
        <f t="shared" si="24"/>
        <v>True</v>
      </c>
      <c r="E154" t="str">
        <f t="shared" si="31"/>
        <v>squared_error</v>
      </c>
      <c r="F154">
        <f t="shared" si="28"/>
        <v>50</v>
      </c>
      <c r="G154" t="str">
        <f t="shared" si="34"/>
        <v>0.5</v>
      </c>
      <c r="H154" t="str">
        <f t="shared" si="34"/>
        <v>2</v>
      </c>
      <c r="I154" t="str">
        <f t="shared" si="25"/>
        <v>100</v>
      </c>
      <c r="J154">
        <f t="shared" si="26"/>
        <v>0.80400000000000005</v>
      </c>
      <c r="K154">
        <f t="shared" si="27"/>
        <v>180</v>
      </c>
      <c r="L154">
        <f t="shared" si="32"/>
        <v>0.71440000000000003</v>
      </c>
      <c r="M154">
        <f t="shared" si="33"/>
        <v>176.4</v>
      </c>
    </row>
    <row r="155" spans="1:13" x14ac:dyDescent="0.2">
      <c r="A155" t="s">
        <v>2391</v>
      </c>
      <c r="B155" t="s">
        <v>963</v>
      </c>
      <c r="C155" t="str">
        <f t="shared" si="23"/>
        <v>bootstrap=True, criterion=squared_error, max_depth=50, max_features=0.5, min_samples_split=2, n_estimators=100</v>
      </c>
      <c r="D155" t="str">
        <f t="shared" si="24"/>
        <v>True</v>
      </c>
      <c r="E155" t="str">
        <f t="shared" si="31"/>
        <v>squared_error</v>
      </c>
      <c r="F155">
        <f t="shared" si="28"/>
        <v>50</v>
      </c>
      <c r="G155" t="str">
        <f t="shared" si="34"/>
        <v>0.5</v>
      </c>
      <c r="H155" t="str">
        <f t="shared" si="34"/>
        <v>2</v>
      </c>
      <c r="I155" t="str">
        <f t="shared" si="25"/>
        <v>100</v>
      </c>
      <c r="J155">
        <f t="shared" si="26"/>
        <v>0.83499999999999996</v>
      </c>
      <c r="K155">
        <f t="shared" si="27"/>
        <v>162</v>
      </c>
      <c r="L155">
        <f t="shared" si="32"/>
        <v>0.71440000000000003</v>
      </c>
      <c r="M155">
        <f t="shared" si="33"/>
        <v>176.4</v>
      </c>
    </row>
    <row r="156" spans="1:13" x14ac:dyDescent="0.2">
      <c r="A156" t="s">
        <v>2391</v>
      </c>
      <c r="B156" t="s">
        <v>964</v>
      </c>
      <c r="C156" t="str">
        <f t="shared" si="23"/>
        <v>bootstrap=True, criterion=squared_error, max_depth=50, max_features=0.5, min_samples_split=2, n_estimators=100</v>
      </c>
      <c r="D156" t="str">
        <f t="shared" si="24"/>
        <v>True</v>
      </c>
      <c r="E156" t="str">
        <f t="shared" si="31"/>
        <v>squared_error</v>
      </c>
      <c r="F156">
        <f t="shared" si="28"/>
        <v>50</v>
      </c>
      <c r="G156" t="str">
        <f t="shared" si="34"/>
        <v>0.5</v>
      </c>
      <c r="H156" t="str">
        <f t="shared" si="34"/>
        <v>2</v>
      </c>
      <c r="I156" t="str">
        <f t="shared" si="25"/>
        <v>100</v>
      </c>
      <c r="J156">
        <f t="shared" si="26"/>
        <v>0.77200000000000002</v>
      </c>
      <c r="K156">
        <f t="shared" si="27"/>
        <v>186</v>
      </c>
      <c r="L156">
        <f t="shared" si="32"/>
        <v>0.71440000000000003</v>
      </c>
      <c r="M156">
        <f t="shared" si="33"/>
        <v>176.4</v>
      </c>
    </row>
    <row r="157" spans="1:13" x14ac:dyDescent="0.2">
      <c r="A157" t="s">
        <v>2391</v>
      </c>
      <c r="B157" t="s">
        <v>622</v>
      </c>
      <c r="C157" t="str">
        <f t="shared" si="23"/>
        <v>bootstrap=True, criterion=squared_error, max_depth=30, max_features=0.5, min_samples_split=2, n_estimators=500</v>
      </c>
      <c r="D157" t="str">
        <f t="shared" si="24"/>
        <v>True</v>
      </c>
      <c r="E157" t="str">
        <f t="shared" si="31"/>
        <v>squared_error</v>
      </c>
      <c r="F157">
        <f t="shared" si="28"/>
        <v>30</v>
      </c>
      <c r="G157" t="str">
        <f t="shared" si="34"/>
        <v>0.5</v>
      </c>
      <c r="H157" t="str">
        <f t="shared" si="34"/>
        <v>2</v>
      </c>
      <c r="I157" t="str">
        <f t="shared" si="25"/>
        <v>500</v>
      </c>
      <c r="J157">
        <f t="shared" si="26"/>
        <v>0.73599999999999999</v>
      </c>
      <c r="K157">
        <f t="shared" si="27"/>
        <v>828</v>
      </c>
      <c r="L157">
        <f t="shared" si="32"/>
        <v>0.71420000000000006</v>
      </c>
      <c r="M157">
        <f t="shared" si="33"/>
        <v>852</v>
      </c>
    </row>
    <row r="158" spans="1:13" x14ac:dyDescent="0.2">
      <c r="A158" t="s">
        <v>2391</v>
      </c>
      <c r="B158" t="s">
        <v>624</v>
      </c>
      <c r="C158" t="str">
        <f t="shared" ref="C158:C221" si="35">MID($B158,FIND(D$1,$B158,1),FIND(J$1,$B158,1)-17)</f>
        <v>bootstrap=True, criterion=squared_error, max_depth=30, max_features=0.5, min_samples_split=2, n_estimators=500</v>
      </c>
      <c r="D158" t="str">
        <f t="shared" ref="D158:D221" si="36">MID($B158,FIND(D$1,$B158,1)+LEN(D$1),FIND(E$1,$B158,1)-(FIND(D$1,$B158,1)+LEN(D$1))-2)</f>
        <v>True</v>
      </c>
      <c r="E158" t="str">
        <f t="shared" si="31"/>
        <v>squared_error</v>
      </c>
      <c r="F158">
        <f t="shared" si="28"/>
        <v>30</v>
      </c>
      <c r="G158" t="str">
        <f t="shared" si="34"/>
        <v>0.5</v>
      </c>
      <c r="H158" t="str">
        <f t="shared" si="34"/>
        <v>2</v>
      </c>
      <c r="I158" t="str">
        <f t="shared" ref="I158:I221" si="37">MID($B158,FIND(I$1,$B158,1)+LEN(I$1)+1,FIND(J$1,$B158,1)-(FIND(I$1,$B158,1)+LEN(I$1))-4)</f>
        <v>500</v>
      </c>
      <c r="J158">
        <f t="shared" ref="J158:J221" si="38">MID($B158,FIND(J$1,$B158,1)+LEN(J$1)+1,FIND(K$1,$B158,1)-(FIND(J$1,$B158,1)+LEN(J$1))-2)+0</f>
        <v>0.42699999999999999</v>
      </c>
      <c r="K158">
        <f t="shared" ref="K158:K221" si="39">IF(RIGHT(B158,1)="n",60*MID(RIGHT(B158,7),1,4),MID(RIGHT(B158,5),1,4))+0</f>
        <v>858</v>
      </c>
      <c r="L158">
        <f t="shared" si="32"/>
        <v>0.71420000000000006</v>
      </c>
      <c r="M158">
        <f t="shared" si="33"/>
        <v>852</v>
      </c>
    </row>
    <row r="159" spans="1:13" x14ac:dyDescent="0.2">
      <c r="A159" t="s">
        <v>2391</v>
      </c>
      <c r="B159" t="s">
        <v>625</v>
      </c>
      <c r="C159" t="str">
        <f t="shared" si="35"/>
        <v>bootstrap=True, criterion=squared_error, max_depth=30, max_features=0.5, min_samples_split=2, n_estimators=500</v>
      </c>
      <c r="D159" t="str">
        <f t="shared" si="36"/>
        <v>True</v>
      </c>
      <c r="E159" t="str">
        <f t="shared" si="31"/>
        <v>squared_error</v>
      </c>
      <c r="F159">
        <f t="shared" si="28"/>
        <v>30</v>
      </c>
      <c r="G159" t="str">
        <f t="shared" si="34"/>
        <v>0.5</v>
      </c>
      <c r="H159" t="str">
        <f t="shared" si="34"/>
        <v>2</v>
      </c>
      <c r="I159" t="str">
        <f t="shared" si="37"/>
        <v>500</v>
      </c>
      <c r="J159">
        <f t="shared" si="38"/>
        <v>0.80400000000000005</v>
      </c>
      <c r="K159">
        <f t="shared" si="39"/>
        <v>882</v>
      </c>
      <c r="L159">
        <f t="shared" si="32"/>
        <v>0.71420000000000006</v>
      </c>
      <c r="M159">
        <f t="shared" si="33"/>
        <v>852</v>
      </c>
    </row>
    <row r="160" spans="1:13" x14ac:dyDescent="0.2">
      <c r="A160" t="s">
        <v>2391</v>
      </c>
      <c r="B160" t="s">
        <v>626</v>
      </c>
      <c r="C160" t="str">
        <f t="shared" si="35"/>
        <v>bootstrap=True, criterion=squared_error, max_depth=30, max_features=0.5, min_samples_split=2, n_estimators=500</v>
      </c>
      <c r="D160" t="str">
        <f t="shared" si="36"/>
        <v>True</v>
      </c>
      <c r="E160" t="str">
        <f t="shared" si="31"/>
        <v>squared_error</v>
      </c>
      <c r="F160">
        <f t="shared" si="28"/>
        <v>30</v>
      </c>
      <c r="G160" t="str">
        <f t="shared" si="34"/>
        <v>0.5</v>
      </c>
      <c r="H160" t="str">
        <f t="shared" si="34"/>
        <v>2</v>
      </c>
      <c r="I160" t="str">
        <f t="shared" si="37"/>
        <v>500</v>
      </c>
      <c r="J160">
        <f t="shared" si="38"/>
        <v>0.83499999999999996</v>
      </c>
      <c r="K160">
        <f t="shared" si="39"/>
        <v>786</v>
      </c>
      <c r="L160">
        <f t="shared" si="32"/>
        <v>0.71420000000000006</v>
      </c>
      <c r="M160">
        <f t="shared" si="33"/>
        <v>852</v>
      </c>
    </row>
    <row r="161" spans="1:13" x14ac:dyDescent="0.2">
      <c r="A161" t="s">
        <v>2391</v>
      </c>
      <c r="B161" t="s">
        <v>629</v>
      </c>
      <c r="C161" t="str">
        <f t="shared" si="35"/>
        <v>bootstrap=True, criterion=squared_error, max_depth=30, max_features=0.5, min_samples_split=2, n_estimators=500</v>
      </c>
      <c r="D161" t="str">
        <f t="shared" si="36"/>
        <v>True</v>
      </c>
      <c r="E161" t="str">
        <f t="shared" si="31"/>
        <v>squared_error</v>
      </c>
      <c r="F161">
        <f t="shared" si="28"/>
        <v>30</v>
      </c>
      <c r="G161" t="str">
        <f t="shared" si="34"/>
        <v>0.5</v>
      </c>
      <c r="H161" t="str">
        <f t="shared" si="34"/>
        <v>2</v>
      </c>
      <c r="I161" t="str">
        <f t="shared" si="37"/>
        <v>500</v>
      </c>
      <c r="J161">
        <f t="shared" si="38"/>
        <v>0.76900000000000002</v>
      </c>
      <c r="K161">
        <f t="shared" si="39"/>
        <v>906</v>
      </c>
      <c r="L161">
        <f t="shared" si="32"/>
        <v>0.71420000000000006</v>
      </c>
      <c r="M161">
        <f t="shared" si="33"/>
        <v>852</v>
      </c>
    </row>
    <row r="162" spans="1:13" x14ac:dyDescent="0.2">
      <c r="A162" t="s">
        <v>2391</v>
      </c>
      <c r="B162" t="s">
        <v>1283</v>
      </c>
      <c r="C162" t="str">
        <f t="shared" si="35"/>
        <v>bootstrap=True, criterion=squared_error, max_depth=None, max_features=0.2, min_samples_split=2, n_estimators=500</v>
      </c>
      <c r="D162" t="str">
        <f t="shared" si="36"/>
        <v>True</v>
      </c>
      <c r="E162" t="str">
        <f t="shared" si="31"/>
        <v>squared_error</v>
      </c>
      <c r="F162">
        <f t="shared" ref="F162:F225" si="40">IFERROR(MID($B162,FIND(F$1,$B162,1)+LEN(F$1)+1,FIND(G$1,$B162,1)-(FIND(F$1,$B162,1)+LEN(F$1))-3)+0,0)</f>
        <v>0</v>
      </c>
      <c r="G162" t="str">
        <f t="shared" ref="G162:H181" si="41">MID($B162,FIND(G$1,$B162,1)+LEN(G$1)+1,FIND(H$1,$B162,1)-(FIND(G$1,$B162,1)+LEN(G$1))-3)</f>
        <v>0.2</v>
      </c>
      <c r="H162" t="str">
        <f t="shared" si="41"/>
        <v>2</v>
      </c>
      <c r="I162" t="str">
        <f t="shared" si="37"/>
        <v>500</v>
      </c>
      <c r="J162">
        <f t="shared" si="38"/>
        <v>0.73299999999999998</v>
      </c>
      <c r="K162">
        <f t="shared" si="39"/>
        <v>354</v>
      </c>
      <c r="L162">
        <f t="shared" si="32"/>
        <v>0.71420000000000006</v>
      </c>
      <c r="M162">
        <f t="shared" si="33"/>
        <v>367.2</v>
      </c>
    </row>
    <row r="163" spans="1:13" x14ac:dyDescent="0.2">
      <c r="A163" t="s">
        <v>2391</v>
      </c>
      <c r="B163" t="s">
        <v>1284</v>
      </c>
      <c r="C163" t="str">
        <f t="shared" si="35"/>
        <v>bootstrap=True, criterion=squared_error, max_depth=None, max_features=0.2, min_samples_split=2, n_estimators=500</v>
      </c>
      <c r="D163" t="str">
        <f t="shared" si="36"/>
        <v>True</v>
      </c>
      <c r="E163" t="str">
        <f t="shared" si="31"/>
        <v>squared_error</v>
      </c>
      <c r="F163">
        <f t="shared" si="40"/>
        <v>0</v>
      </c>
      <c r="G163" t="str">
        <f t="shared" si="41"/>
        <v>0.2</v>
      </c>
      <c r="H163" t="str">
        <f t="shared" si="41"/>
        <v>2</v>
      </c>
      <c r="I163" t="str">
        <f t="shared" si="37"/>
        <v>500</v>
      </c>
      <c r="J163">
        <f t="shared" si="38"/>
        <v>0.441</v>
      </c>
      <c r="K163">
        <f t="shared" si="39"/>
        <v>372</v>
      </c>
      <c r="L163">
        <f t="shared" si="32"/>
        <v>0.71420000000000006</v>
      </c>
      <c r="M163">
        <f t="shared" si="33"/>
        <v>367.2</v>
      </c>
    </row>
    <row r="164" spans="1:13" x14ac:dyDescent="0.2">
      <c r="A164" t="s">
        <v>2391</v>
      </c>
      <c r="B164" t="s">
        <v>1285</v>
      </c>
      <c r="C164" t="str">
        <f t="shared" si="35"/>
        <v>bootstrap=True, criterion=squared_error, max_depth=None, max_features=0.2, min_samples_split=2, n_estimators=500</v>
      </c>
      <c r="D164" t="str">
        <f t="shared" si="36"/>
        <v>True</v>
      </c>
      <c r="E164" t="str">
        <f t="shared" si="31"/>
        <v>squared_error</v>
      </c>
      <c r="F164">
        <f t="shared" si="40"/>
        <v>0</v>
      </c>
      <c r="G164" t="str">
        <f t="shared" si="41"/>
        <v>0.2</v>
      </c>
      <c r="H164" t="str">
        <f t="shared" si="41"/>
        <v>2</v>
      </c>
      <c r="I164" t="str">
        <f t="shared" si="37"/>
        <v>500</v>
      </c>
      <c r="J164">
        <f t="shared" si="38"/>
        <v>0.79800000000000004</v>
      </c>
      <c r="K164">
        <f t="shared" si="39"/>
        <v>378</v>
      </c>
      <c r="L164">
        <f t="shared" si="32"/>
        <v>0.71420000000000006</v>
      </c>
      <c r="M164">
        <f t="shared" si="33"/>
        <v>367.2</v>
      </c>
    </row>
    <row r="165" spans="1:13" x14ac:dyDescent="0.2">
      <c r="A165" t="s">
        <v>2391</v>
      </c>
      <c r="B165" t="s">
        <v>1286</v>
      </c>
      <c r="C165" t="str">
        <f t="shared" si="35"/>
        <v>bootstrap=True, criterion=squared_error, max_depth=None, max_features=0.2, min_samples_split=2, n_estimators=500</v>
      </c>
      <c r="D165" t="str">
        <f t="shared" si="36"/>
        <v>True</v>
      </c>
      <c r="E165" t="str">
        <f t="shared" si="31"/>
        <v>squared_error</v>
      </c>
      <c r="F165">
        <f t="shared" si="40"/>
        <v>0</v>
      </c>
      <c r="G165" t="str">
        <f t="shared" si="41"/>
        <v>0.2</v>
      </c>
      <c r="H165" t="str">
        <f t="shared" si="41"/>
        <v>2</v>
      </c>
      <c r="I165" t="str">
        <f t="shared" si="37"/>
        <v>500</v>
      </c>
      <c r="J165">
        <f t="shared" si="38"/>
        <v>0.82899999999999996</v>
      </c>
      <c r="K165">
        <f t="shared" si="39"/>
        <v>342</v>
      </c>
      <c r="L165">
        <f t="shared" si="32"/>
        <v>0.71420000000000006</v>
      </c>
      <c r="M165">
        <f t="shared" si="33"/>
        <v>367.2</v>
      </c>
    </row>
    <row r="166" spans="1:13" x14ac:dyDescent="0.2">
      <c r="A166" t="s">
        <v>2391</v>
      </c>
      <c r="B166" t="s">
        <v>1289</v>
      </c>
      <c r="C166" t="str">
        <f t="shared" si="35"/>
        <v>bootstrap=True, criterion=squared_error, max_depth=None, max_features=0.2, min_samples_split=2, n_estimators=500</v>
      </c>
      <c r="D166" t="str">
        <f t="shared" si="36"/>
        <v>True</v>
      </c>
      <c r="E166" t="str">
        <f t="shared" si="31"/>
        <v>squared_error</v>
      </c>
      <c r="F166">
        <f t="shared" si="40"/>
        <v>0</v>
      </c>
      <c r="G166" t="str">
        <f t="shared" si="41"/>
        <v>0.2</v>
      </c>
      <c r="H166" t="str">
        <f t="shared" si="41"/>
        <v>2</v>
      </c>
      <c r="I166" t="str">
        <f t="shared" si="37"/>
        <v>500</v>
      </c>
      <c r="J166">
        <f t="shared" si="38"/>
        <v>0.77</v>
      </c>
      <c r="K166">
        <f t="shared" si="39"/>
        <v>390</v>
      </c>
      <c r="L166">
        <f t="shared" si="32"/>
        <v>0.71420000000000006</v>
      </c>
      <c r="M166">
        <f t="shared" si="33"/>
        <v>367.2</v>
      </c>
    </row>
    <row r="167" spans="1:13" x14ac:dyDescent="0.2">
      <c r="A167" t="s">
        <v>2391</v>
      </c>
      <c r="B167" t="s">
        <v>2081</v>
      </c>
      <c r="C167" t="str">
        <f t="shared" si="35"/>
        <v>bootstrap=False, criterion=squared_error, max_depth=30, max_features=0.5, min_samples_split=5, n_estimators=500</v>
      </c>
      <c r="D167" t="str">
        <f t="shared" si="36"/>
        <v>False</v>
      </c>
      <c r="E167" t="str">
        <f t="shared" si="31"/>
        <v>squared_error</v>
      </c>
      <c r="F167">
        <f t="shared" si="40"/>
        <v>30</v>
      </c>
      <c r="G167" t="str">
        <f t="shared" si="41"/>
        <v>0.5</v>
      </c>
      <c r="H167" t="str">
        <f t="shared" si="41"/>
        <v>5</v>
      </c>
      <c r="I167" t="str">
        <f t="shared" si="37"/>
        <v>500</v>
      </c>
      <c r="J167">
        <f t="shared" si="38"/>
        <v>0.73599999999999999</v>
      </c>
      <c r="K167">
        <f t="shared" si="39"/>
        <v>1134</v>
      </c>
      <c r="L167">
        <f t="shared" si="32"/>
        <v>0.71419999999999995</v>
      </c>
      <c r="M167">
        <f t="shared" si="33"/>
        <v>1165.2</v>
      </c>
    </row>
    <row r="168" spans="1:13" x14ac:dyDescent="0.2">
      <c r="A168" t="s">
        <v>2391</v>
      </c>
      <c r="B168" t="s">
        <v>2084</v>
      </c>
      <c r="C168" t="str">
        <f t="shared" si="35"/>
        <v>bootstrap=False, criterion=squared_error, max_depth=30, max_features=0.5, min_samples_split=5, n_estimators=500</v>
      </c>
      <c r="D168" t="str">
        <f t="shared" si="36"/>
        <v>False</v>
      </c>
      <c r="E168" t="str">
        <f t="shared" si="31"/>
        <v>squared_error</v>
      </c>
      <c r="F168">
        <f t="shared" si="40"/>
        <v>30</v>
      </c>
      <c r="G168" t="str">
        <f t="shared" si="41"/>
        <v>0.5</v>
      </c>
      <c r="H168" t="str">
        <f t="shared" si="41"/>
        <v>5</v>
      </c>
      <c r="I168" t="str">
        <f t="shared" si="37"/>
        <v>500</v>
      </c>
      <c r="J168">
        <f t="shared" si="38"/>
        <v>0.43</v>
      </c>
      <c r="K168">
        <f t="shared" si="39"/>
        <v>1176</v>
      </c>
      <c r="L168">
        <f t="shared" si="32"/>
        <v>0.71419999999999995</v>
      </c>
      <c r="M168">
        <f t="shared" si="33"/>
        <v>1165.2</v>
      </c>
    </row>
    <row r="169" spans="1:13" x14ac:dyDescent="0.2">
      <c r="A169" t="s">
        <v>2391</v>
      </c>
      <c r="B169" t="s">
        <v>2085</v>
      </c>
      <c r="C169" t="str">
        <f t="shared" si="35"/>
        <v>bootstrap=False, criterion=squared_error, max_depth=30, max_features=0.5, min_samples_split=5, n_estimators=500</v>
      </c>
      <c r="D169" t="str">
        <f t="shared" si="36"/>
        <v>False</v>
      </c>
      <c r="E169" t="str">
        <f t="shared" si="31"/>
        <v>squared_error</v>
      </c>
      <c r="F169">
        <f t="shared" si="40"/>
        <v>30</v>
      </c>
      <c r="G169" t="str">
        <f t="shared" si="41"/>
        <v>0.5</v>
      </c>
      <c r="H169" t="str">
        <f t="shared" si="41"/>
        <v>5</v>
      </c>
      <c r="I169" t="str">
        <f t="shared" si="37"/>
        <v>500</v>
      </c>
      <c r="J169">
        <f t="shared" si="38"/>
        <v>0.79900000000000004</v>
      </c>
      <c r="K169">
        <f t="shared" si="39"/>
        <v>1206</v>
      </c>
      <c r="L169">
        <f t="shared" si="32"/>
        <v>0.71419999999999995</v>
      </c>
      <c r="M169">
        <f t="shared" si="33"/>
        <v>1165.2</v>
      </c>
    </row>
    <row r="170" spans="1:13" x14ac:dyDescent="0.2">
      <c r="A170" t="s">
        <v>2391</v>
      </c>
      <c r="B170" t="s">
        <v>2087</v>
      </c>
      <c r="C170" t="str">
        <f t="shared" si="35"/>
        <v>bootstrap=False, criterion=squared_error, max_depth=30, max_features=0.5, min_samples_split=5, n_estimators=500</v>
      </c>
      <c r="D170" t="str">
        <f t="shared" si="36"/>
        <v>False</v>
      </c>
      <c r="E170" t="str">
        <f t="shared" si="31"/>
        <v>squared_error</v>
      </c>
      <c r="F170">
        <f t="shared" si="40"/>
        <v>30</v>
      </c>
      <c r="G170" t="str">
        <f t="shared" si="41"/>
        <v>0.5</v>
      </c>
      <c r="H170" t="str">
        <f t="shared" si="41"/>
        <v>5</v>
      </c>
      <c r="I170" t="str">
        <f t="shared" si="37"/>
        <v>500</v>
      </c>
      <c r="J170">
        <f t="shared" si="38"/>
        <v>0.83599999999999997</v>
      </c>
      <c r="K170">
        <f t="shared" si="39"/>
        <v>1068</v>
      </c>
      <c r="L170">
        <f t="shared" si="32"/>
        <v>0.71419999999999995</v>
      </c>
      <c r="M170">
        <f t="shared" si="33"/>
        <v>1165.2</v>
      </c>
    </row>
    <row r="171" spans="1:13" x14ac:dyDescent="0.2">
      <c r="A171" t="s">
        <v>2391</v>
      </c>
      <c r="B171" t="s">
        <v>2089</v>
      </c>
      <c r="C171" t="str">
        <f t="shared" si="35"/>
        <v>bootstrap=False, criterion=squared_error, max_depth=30, max_features=0.5, min_samples_split=5, n_estimators=500</v>
      </c>
      <c r="D171" t="str">
        <f t="shared" si="36"/>
        <v>False</v>
      </c>
      <c r="E171" t="str">
        <f t="shared" si="31"/>
        <v>squared_error</v>
      </c>
      <c r="F171">
        <f t="shared" si="40"/>
        <v>30</v>
      </c>
      <c r="G171" t="str">
        <f t="shared" si="41"/>
        <v>0.5</v>
      </c>
      <c r="H171" t="str">
        <f t="shared" si="41"/>
        <v>5</v>
      </c>
      <c r="I171" t="str">
        <f t="shared" si="37"/>
        <v>500</v>
      </c>
      <c r="J171">
        <f t="shared" si="38"/>
        <v>0.77</v>
      </c>
      <c r="K171">
        <f t="shared" si="39"/>
        <v>1242</v>
      </c>
      <c r="L171">
        <f t="shared" si="32"/>
        <v>0.71419999999999995</v>
      </c>
      <c r="M171">
        <f t="shared" si="33"/>
        <v>1165.2</v>
      </c>
    </row>
    <row r="172" spans="1:13" x14ac:dyDescent="0.2">
      <c r="A172" t="s">
        <v>2391</v>
      </c>
      <c r="B172" t="s">
        <v>1985</v>
      </c>
      <c r="C172" t="str">
        <f t="shared" si="35"/>
        <v>bootstrap=False, criterion=squared_error, max_depth=30, max_features=0.2, min_samples_split=2, n_estimators=150</v>
      </c>
      <c r="D172" t="str">
        <f t="shared" si="36"/>
        <v>False</v>
      </c>
      <c r="E172" t="str">
        <f t="shared" si="31"/>
        <v>squared_error</v>
      </c>
      <c r="F172">
        <f t="shared" si="40"/>
        <v>30</v>
      </c>
      <c r="G172" t="str">
        <f t="shared" si="41"/>
        <v>0.2</v>
      </c>
      <c r="H172" t="str">
        <f t="shared" si="41"/>
        <v>2</v>
      </c>
      <c r="I172" t="str">
        <f t="shared" si="37"/>
        <v>150</v>
      </c>
      <c r="J172">
        <f t="shared" si="38"/>
        <v>0.72899999999999998</v>
      </c>
      <c r="K172">
        <f t="shared" si="39"/>
        <v>150</v>
      </c>
      <c r="L172">
        <f t="shared" si="32"/>
        <v>0.71399999999999997</v>
      </c>
      <c r="M172">
        <f t="shared" si="33"/>
        <v>152.4</v>
      </c>
    </row>
    <row r="173" spans="1:13" x14ac:dyDescent="0.2">
      <c r="A173" t="s">
        <v>2391</v>
      </c>
      <c r="B173" t="s">
        <v>1986</v>
      </c>
      <c r="C173" t="str">
        <f t="shared" si="35"/>
        <v>bootstrap=False, criterion=squared_error, max_depth=30, max_features=0.2, min_samples_split=2, n_estimators=150</v>
      </c>
      <c r="D173" t="str">
        <f t="shared" si="36"/>
        <v>False</v>
      </c>
      <c r="E173" t="str">
        <f t="shared" si="31"/>
        <v>squared_error</v>
      </c>
      <c r="F173">
        <f t="shared" si="40"/>
        <v>30</v>
      </c>
      <c r="G173" t="str">
        <f t="shared" si="41"/>
        <v>0.2</v>
      </c>
      <c r="H173" t="str">
        <f t="shared" si="41"/>
        <v>2</v>
      </c>
      <c r="I173" t="str">
        <f t="shared" si="37"/>
        <v>150</v>
      </c>
      <c r="J173">
        <f t="shared" si="38"/>
        <v>0.79300000000000004</v>
      </c>
      <c r="K173">
        <f t="shared" si="39"/>
        <v>156</v>
      </c>
      <c r="L173">
        <f t="shared" si="32"/>
        <v>0.71399999999999997</v>
      </c>
      <c r="M173">
        <f t="shared" si="33"/>
        <v>152.4</v>
      </c>
    </row>
    <row r="174" spans="1:13" x14ac:dyDescent="0.2">
      <c r="A174" t="s">
        <v>2391</v>
      </c>
      <c r="B174" t="s">
        <v>1987</v>
      </c>
      <c r="C174" t="str">
        <f t="shared" si="35"/>
        <v>bootstrap=False, criterion=squared_error, max_depth=30, max_features=0.2, min_samples_split=2, n_estimators=150</v>
      </c>
      <c r="D174" t="str">
        <f t="shared" si="36"/>
        <v>False</v>
      </c>
      <c r="E174" t="str">
        <f t="shared" si="31"/>
        <v>squared_error</v>
      </c>
      <c r="F174">
        <f t="shared" si="40"/>
        <v>30</v>
      </c>
      <c r="G174" t="str">
        <f t="shared" si="41"/>
        <v>0.2</v>
      </c>
      <c r="H174" t="str">
        <f t="shared" si="41"/>
        <v>2</v>
      </c>
      <c r="I174" t="str">
        <f t="shared" si="37"/>
        <v>150</v>
      </c>
      <c r="J174">
        <f t="shared" si="38"/>
        <v>0.432</v>
      </c>
      <c r="K174">
        <f t="shared" si="39"/>
        <v>156</v>
      </c>
      <c r="L174">
        <f t="shared" si="32"/>
        <v>0.71399999999999997</v>
      </c>
      <c r="M174">
        <f t="shared" si="33"/>
        <v>152.4</v>
      </c>
    </row>
    <row r="175" spans="1:13" x14ac:dyDescent="0.2">
      <c r="A175" t="s">
        <v>2391</v>
      </c>
      <c r="B175" t="s">
        <v>1988</v>
      </c>
      <c r="C175" t="str">
        <f t="shared" si="35"/>
        <v>bootstrap=False, criterion=squared_error, max_depth=30, max_features=0.2, min_samples_split=2, n_estimators=150</v>
      </c>
      <c r="D175" t="str">
        <f t="shared" si="36"/>
        <v>False</v>
      </c>
      <c r="E175" t="str">
        <f t="shared" si="31"/>
        <v>squared_error</v>
      </c>
      <c r="F175">
        <f t="shared" si="40"/>
        <v>30</v>
      </c>
      <c r="G175" t="str">
        <f t="shared" si="41"/>
        <v>0.2</v>
      </c>
      <c r="H175" t="str">
        <f t="shared" si="41"/>
        <v>2</v>
      </c>
      <c r="I175" t="str">
        <f t="shared" si="37"/>
        <v>150</v>
      </c>
      <c r="J175">
        <f t="shared" si="38"/>
        <v>0.83499999999999996</v>
      </c>
      <c r="K175">
        <f t="shared" si="39"/>
        <v>138</v>
      </c>
      <c r="L175">
        <f t="shared" si="32"/>
        <v>0.71399999999999997</v>
      </c>
      <c r="M175">
        <f t="shared" si="33"/>
        <v>152.4</v>
      </c>
    </row>
    <row r="176" spans="1:13" x14ac:dyDescent="0.2">
      <c r="A176" t="s">
        <v>2391</v>
      </c>
      <c r="B176" t="s">
        <v>1989</v>
      </c>
      <c r="C176" t="str">
        <f t="shared" si="35"/>
        <v>bootstrap=False, criterion=squared_error, max_depth=30, max_features=0.2, min_samples_split=2, n_estimators=150</v>
      </c>
      <c r="D176" t="str">
        <f t="shared" si="36"/>
        <v>False</v>
      </c>
      <c r="E176" t="str">
        <f t="shared" si="31"/>
        <v>squared_error</v>
      </c>
      <c r="F176">
        <f t="shared" si="40"/>
        <v>30</v>
      </c>
      <c r="G176" t="str">
        <f t="shared" si="41"/>
        <v>0.2</v>
      </c>
      <c r="H176" t="str">
        <f t="shared" si="41"/>
        <v>2</v>
      </c>
      <c r="I176" t="str">
        <f t="shared" si="37"/>
        <v>150</v>
      </c>
      <c r="J176">
        <f t="shared" si="38"/>
        <v>0.78100000000000003</v>
      </c>
      <c r="K176">
        <f t="shared" si="39"/>
        <v>162</v>
      </c>
      <c r="L176">
        <f t="shared" si="32"/>
        <v>0.71399999999999997</v>
      </c>
      <c r="M176">
        <f t="shared" si="33"/>
        <v>152.4</v>
      </c>
    </row>
    <row r="177" spans="1:13" x14ac:dyDescent="0.2">
      <c r="A177" t="s">
        <v>2391</v>
      </c>
      <c r="B177" t="s">
        <v>190</v>
      </c>
      <c r="C177" t="str">
        <f t="shared" si="35"/>
        <v>bootstrap=True, criterion=squared_error, max_depth=20, max_features=0.2, min_samples_split=2, n_estimators=200</v>
      </c>
      <c r="D177" t="str">
        <f t="shared" si="36"/>
        <v>True</v>
      </c>
      <c r="E177" t="str">
        <f t="shared" si="31"/>
        <v>squared_error</v>
      </c>
      <c r="F177">
        <f t="shared" si="40"/>
        <v>20</v>
      </c>
      <c r="G177" t="str">
        <f t="shared" si="41"/>
        <v>0.2</v>
      </c>
      <c r="H177" t="str">
        <f t="shared" si="41"/>
        <v>2</v>
      </c>
      <c r="I177" t="str">
        <f t="shared" si="37"/>
        <v>200</v>
      </c>
      <c r="J177">
        <f t="shared" si="38"/>
        <v>0.73899999999999999</v>
      </c>
      <c r="K177">
        <f t="shared" si="39"/>
        <v>114</v>
      </c>
      <c r="L177">
        <f t="shared" si="32"/>
        <v>0.71379999999999999</v>
      </c>
      <c r="M177">
        <f t="shared" si="33"/>
        <v>117.6</v>
      </c>
    </row>
    <row r="178" spans="1:13" x14ac:dyDescent="0.2">
      <c r="A178" t="s">
        <v>2391</v>
      </c>
      <c r="B178" t="s">
        <v>191</v>
      </c>
      <c r="C178" t="str">
        <f t="shared" si="35"/>
        <v>bootstrap=True, criterion=squared_error, max_depth=20, max_features=0.2, min_samples_split=2, n_estimators=200</v>
      </c>
      <c r="D178" t="str">
        <f t="shared" si="36"/>
        <v>True</v>
      </c>
      <c r="E178" t="str">
        <f t="shared" si="31"/>
        <v>squared_error</v>
      </c>
      <c r="F178">
        <f t="shared" si="40"/>
        <v>20</v>
      </c>
      <c r="G178" t="str">
        <f t="shared" si="41"/>
        <v>0.2</v>
      </c>
      <c r="H178" t="str">
        <f t="shared" si="41"/>
        <v>2</v>
      </c>
      <c r="I178" t="str">
        <f t="shared" si="37"/>
        <v>200</v>
      </c>
      <c r="J178">
        <f t="shared" si="38"/>
        <v>0.78600000000000003</v>
      </c>
      <c r="K178">
        <f t="shared" si="39"/>
        <v>120</v>
      </c>
      <c r="L178">
        <f t="shared" si="32"/>
        <v>0.71379999999999999</v>
      </c>
      <c r="M178">
        <f t="shared" si="33"/>
        <v>117.6</v>
      </c>
    </row>
    <row r="179" spans="1:13" x14ac:dyDescent="0.2">
      <c r="A179" t="s">
        <v>2391</v>
      </c>
      <c r="B179" t="s">
        <v>192</v>
      </c>
      <c r="C179" t="str">
        <f t="shared" si="35"/>
        <v>bootstrap=True, criterion=squared_error, max_depth=20, max_features=0.2, min_samples_split=2, n_estimators=200</v>
      </c>
      <c r="D179" t="str">
        <f t="shared" si="36"/>
        <v>True</v>
      </c>
      <c r="E179" t="str">
        <f t="shared" si="31"/>
        <v>squared_error</v>
      </c>
      <c r="F179">
        <f t="shared" si="40"/>
        <v>20</v>
      </c>
      <c r="G179" t="str">
        <f t="shared" si="41"/>
        <v>0.2</v>
      </c>
      <c r="H179" t="str">
        <f t="shared" si="41"/>
        <v>2</v>
      </c>
      <c r="I179" t="str">
        <f t="shared" si="37"/>
        <v>200</v>
      </c>
      <c r="J179">
        <f t="shared" si="38"/>
        <v>0.46400000000000002</v>
      </c>
      <c r="K179">
        <f t="shared" si="39"/>
        <v>120</v>
      </c>
      <c r="L179">
        <f t="shared" si="32"/>
        <v>0.71379999999999999</v>
      </c>
      <c r="M179">
        <f t="shared" si="33"/>
        <v>117.6</v>
      </c>
    </row>
    <row r="180" spans="1:13" x14ac:dyDescent="0.2">
      <c r="A180" t="s">
        <v>2391</v>
      </c>
      <c r="B180" t="s">
        <v>193</v>
      </c>
      <c r="C180" t="str">
        <f t="shared" si="35"/>
        <v>bootstrap=True, criterion=squared_error, max_depth=20, max_features=0.2, min_samples_split=2, n_estimators=200</v>
      </c>
      <c r="D180" t="str">
        <f t="shared" si="36"/>
        <v>True</v>
      </c>
      <c r="E180" t="str">
        <f t="shared" si="31"/>
        <v>squared_error</v>
      </c>
      <c r="F180">
        <f t="shared" si="40"/>
        <v>20</v>
      </c>
      <c r="G180" t="str">
        <f t="shared" si="41"/>
        <v>0.2</v>
      </c>
      <c r="H180" t="str">
        <f t="shared" si="41"/>
        <v>2</v>
      </c>
      <c r="I180" t="str">
        <f t="shared" si="37"/>
        <v>200</v>
      </c>
      <c r="J180">
        <f t="shared" si="38"/>
        <v>0.753</v>
      </c>
      <c r="K180">
        <f t="shared" si="39"/>
        <v>126</v>
      </c>
      <c r="L180">
        <f t="shared" si="32"/>
        <v>0.71379999999999999</v>
      </c>
      <c r="M180">
        <f t="shared" si="33"/>
        <v>117.6</v>
      </c>
    </row>
    <row r="181" spans="1:13" x14ac:dyDescent="0.2">
      <c r="A181" t="s">
        <v>2391</v>
      </c>
      <c r="B181" t="s">
        <v>194</v>
      </c>
      <c r="C181" t="str">
        <f t="shared" si="35"/>
        <v>bootstrap=True, criterion=squared_error, max_depth=20, max_features=0.2, min_samples_split=2, n_estimators=200</v>
      </c>
      <c r="D181" t="str">
        <f t="shared" si="36"/>
        <v>True</v>
      </c>
      <c r="E181" t="str">
        <f t="shared" si="31"/>
        <v>squared_error</v>
      </c>
      <c r="F181">
        <f t="shared" si="40"/>
        <v>20</v>
      </c>
      <c r="G181" t="str">
        <f t="shared" si="41"/>
        <v>0.2</v>
      </c>
      <c r="H181" t="str">
        <f t="shared" si="41"/>
        <v>2</v>
      </c>
      <c r="I181" t="str">
        <f t="shared" si="37"/>
        <v>200</v>
      </c>
      <c r="J181">
        <f t="shared" si="38"/>
        <v>0.82699999999999996</v>
      </c>
      <c r="K181">
        <f t="shared" si="39"/>
        <v>108</v>
      </c>
      <c r="L181">
        <f t="shared" si="32"/>
        <v>0.71379999999999999</v>
      </c>
      <c r="M181">
        <f t="shared" si="33"/>
        <v>117.6</v>
      </c>
    </row>
    <row r="182" spans="1:13" x14ac:dyDescent="0.2">
      <c r="A182" t="s">
        <v>2391</v>
      </c>
      <c r="B182" t="s">
        <v>1270</v>
      </c>
      <c r="C182" t="str">
        <f t="shared" si="35"/>
        <v>bootstrap=True, criterion=squared_error, max_depth=None, max_features=0.2, min_samples_split=2, n_estimators=200</v>
      </c>
      <c r="D182" t="str">
        <f t="shared" si="36"/>
        <v>True</v>
      </c>
      <c r="E182" t="str">
        <f t="shared" si="31"/>
        <v>squared_error</v>
      </c>
      <c r="F182">
        <f t="shared" si="40"/>
        <v>0</v>
      </c>
      <c r="G182" t="str">
        <f t="shared" ref="G182:H201" si="42">MID($B182,FIND(G$1,$B182,1)+LEN(G$1)+1,FIND(H$1,$B182,1)-(FIND(G$1,$B182,1)+LEN(G$1))-3)</f>
        <v>0.2</v>
      </c>
      <c r="H182" t="str">
        <f t="shared" si="42"/>
        <v>2</v>
      </c>
      <c r="I182" t="str">
        <f t="shared" si="37"/>
        <v>200</v>
      </c>
      <c r="J182">
        <f t="shared" si="38"/>
        <v>0.73299999999999998</v>
      </c>
      <c r="K182">
        <f t="shared" si="39"/>
        <v>144</v>
      </c>
      <c r="L182">
        <f t="shared" si="32"/>
        <v>0.71379999999999999</v>
      </c>
      <c r="M182">
        <f t="shared" si="33"/>
        <v>147.6</v>
      </c>
    </row>
    <row r="183" spans="1:13" x14ac:dyDescent="0.2">
      <c r="A183" t="s">
        <v>2391</v>
      </c>
      <c r="B183" t="s">
        <v>1271</v>
      </c>
      <c r="C183" t="str">
        <f t="shared" si="35"/>
        <v>bootstrap=True, criterion=squared_error, max_depth=None, max_features=0.2, min_samples_split=2, n_estimators=200</v>
      </c>
      <c r="D183" t="str">
        <f t="shared" si="36"/>
        <v>True</v>
      </c>
      <c r="E183" t="str">
        <f t="shared" si="31"/>
        <v>squared_error</v>
      </c>
      <c r="F183">
        <f t="shared" si="40"/>
        <v>0</v>
      </c>
      <c r="G183" t="str">
        <f t="shared" si="42"/>
        <v>0.2</v>
      </c>
      <c r="H183" t="str">
        <f t="shared" si="42"/>
        <v>2</v>
      </c>
      <c r="I183" t="str">
        <f t="shared" si="37"/>
        <v>200</v>
      </c>
      <c r="J183">
        <f t="shared" si="38"/>
        <v>0.79800000000000004</v>
      </c>
      <c r="K183">
        <f t="shared" si="39"/>
        <v>150</v>
      </c>
      <c r="L183">
        <f t="shared" si="32"/>
        <v>0.71379999999999999</v>
      </c>
      <c r="M183">
        <f t="shared" si="33"/>
        <v>147.6</v>
      </c>
    </row>
    <row r="184" spans="1:13" x14ac:dyDescent="0.2">
      <c r="A184" t="s">
        <v>2391</v>
      </c>
      <c r="B184" t="s">
        <v>1272</v>
      </c>
      <c r="C184" t="str">
        <f t="shared" si="35"/>
        <v>bootstrap=True, criterion=squared_error, max_depth=None, max_features=0.2, min_samples_split=2, n_estimators=200</v>
      </c>
      <c r="D184" t="str">
        <f t="shared" si="36"/>
        <v>True</v>
      </c>
      <c r="E184" t="str">
        <f t="shared" si="31"/>
        <v>squared_error</v>
      </c>
      <c r="F184">
        <f t="shared" si="40"/>
        <v>0</v>
      </c>
      <c r="G184" t="str">
        <f t="shared" si="42"/>
        <v>0.2</v>
      </c>
      <c r="H184" t="str">
        <f t="shared" si="42"/>
        <v>2</v>
      </c>
      <c r="I184" t="str">
        <f t="shared" si="37"/>
        <v>200</v>
      </c>
      <c r="J184">
        <f t="shared" si="38"/>
        <v>0.442</v>
      </c>
      <c r="K184">
        <f t="shared" si="39"/>
        <v>150</v>
      </c>
      <c r="L184">
        <f t="shared" si="32"/>
        <v>0.71379999999999999</v>
      </c>
      <c r="M184">
        <f t="shared" si="33"/>
        <v>147.6</v>
      </c>
    </row>
    <row r="185" spans="1:13" x14ac:dyDescent="0.2">
      <c r="A185" t="s">
        <v>2391</v>
      </c>
      <c r="B185" t="s">
        <v>1273</v>
      </c>
      <c r="C185" t="str">
        <f t="shared" si="35"/>
        <v>bootstrap=True, criterion=squared_error, max_depth=None, max_features=0.2, min_samples_split=2, n_estimators=200</v>
      </c>
      <c r="D185" t="str">
        <f t="shared" si="36"/>
        <v>True</v>
      </c>
      <c r="E185" t="str">
        <f t="shared" si="31"/>
        <v>squared_error</v>
      </c>
      <c r="F185">
        <f t="shared" si="40"/>
        <v>0</v>
      </c>
      <c r="G185" t="str">
        <f t="shared" si="42"/>
        <v>0.2</v>
      </c>
      <c r="H185" t="str">
        <f t="shared" si="42"/>
        <v>2</v>
      </c>
      <c r="I185" t="str">
        <f t="shared" si="37"/>
        <v>200</v>
      </c>
      <c r="J185">
        <f t="shared" si="38"/>
        <v>0.76800000000000002</v>
      </c>
      <c r="K185">
        <f t="shared" si="39"/>
        <v>156</v>
      </c>
      <c r="L185">
        <f t="shared" si="32"/>
        <v>0.71379999999999999</v>
      </c>
      <c r="M185">
        <f t="shared" si="33"/>
        <v>147.6</v>
      </c>
    </row>
    <row r="186" spans="1:13" x14ac:dyDescent="0.2">
      <c r="A186" t="s">
        <v>2391</v>
      </c>
      <c r="B186" t="s">
        <v>1274</v>
      </c>
      <c r="C186" t="str">
        <f t="shared" si="35"/>
        <v>bootstrap=True, criterion=squared_error, max_depth=None, max_features=0.2, min_samples_split=2, n_estimators=200</v>
      </c>
      <c r="D186" t="str">
        <f t="shared" si="36"/>
        <v>True</v>
      </c>
      <c r="E186" t="str">
        <f t="shared" si="31"/>
        <v>squared_error</v>
      </c>
      <c r="F186">
        <f t="shared" si="40"/>
        <v>0</v>
      </c>
      <c r="G186" t="str">
        <f t="shared" si="42"/>
        <v>0.2</v>
      </c>
      <c r="H186" t="str">
        <f t="shared" si="42"/>
        <v>2</v>
      </c>
      <c r="I186" t="str">
        <f t="shared" si="37"/>
        <v>200</v>
      </c>
      <c r="J186">
        <f t="shared" si="38"/>
        <v>0.82799999999999996</v>
      </c>
      <c r="K186">
        <f t="shared" si="39"/>
        <v>138</v>
      </c>
      <c r="L186">
        <f t="shared" si="32"/>
        <v>0.71379999999999999</v>
      </c>
      <c r="M186">
        <f t="shared" si="33"/>
        <v>147.6</v>
      </c>
    </row>
    <row r="187" spans="1:13" x14ac:dyDescent="0.2">
      <c r="A187" t="s">
        <v>2391</v>
      </c>
      <c r="B187" t="s">
        <v>2070</v>
      </c>
      <c r="C187" t="str">
        <f t="shared" si="35"/>
        <v>bootstrap=False, criterion=squared_error, max_depth=30, max_features=0.5, min_samples_split=5, n_estimators=200</v>
      </c>
      <c r="D187" t="str">
        <f t="shared" si="36"/>
        <v>False</v>
      </c>
      <c r="E187" t="str">
        <f t="shared" si="31"/>
        <v>squared_error</v>
      </c>
      <c r="F187">
        <f t="shared" si="40"/>
        <v>30</v>
      </c>
      <c r="G187" t="str">
        <f t="shared" si="42"/>
        <v>0.5</v>
      </c>
      <c r="H187" t="str">
        <f t="shared" si="42"/>
        <v>5</v>
      </c>
      <c r="I187" t="str">
        <f t="shared" si="37"/>
        <v>200</v>
      </c>
      <c r="J187">
        <f t="shared" si="38"/>
        <v>0.73499999999999999</v>
      </c>
      <c r="K187">
        <f t="shared" si="39"/>
        <v>456</v>
      </c>
      <c r="L187">
        <f t="shared" si="32"/>
        <v>0.71379999999999999</v>
      </c>
      <c r="M187">
        <f t="shared" si="33"/>
        <v>469.2</v>
      </c>
    </row>
    <row r="188" spans="1:13" x14ac:dyDescent="0.2">
      <c r="A188" t="s">
        <v>2391</v>
      </c>
      <c r="B188" t="s">
        <v>2071</v>
      </c>
      <c r="C188" t="str">
        <f t="shared" si="35"/>
        <v>bootstrap=False, criterion=squared_error, max_depth=30, max_features=0.5, min_samples_split=5, n_estimators=200</v>
      </c>
      <c r="D188" t="str">
        <f t="shared" si="36"/>
        <v>False</v>
      </c>
      <c r="E188" t="str">
        <f t="shared" si="31"/>
        <v>squared_error</v>
      </c>
      <c r="F188">
        <f t="shared" si="40"/>
        <v>30</v>
      </c>
      <c r="G188" t="str">
        <f t="shared" si="42"/>
        <v>0.5</v>
      </c>
      <c r="H188" t="str">
        <f t="shared" si="42"/>
        <v>5</v>
      </c>
      <c r="I188" t="str">
        <f t="shared" si="37"/>
        <v>200</v>
      </c>
      <c r="J188">
        <f t="shared" si="38"/>
        <v>0.42799999999999999</v>
      </c>
      <c r="K188">
        <f t="shared" si="39"/>
        <v>474</v>
      </c>
      <c r="L188">
        <f t="shared" si="32"/>
        <v>0.71379999999999999</v>
      </c>
      <c r="M188">
        <f t="shared" si="33"/>
        <v>469.2</v>
      </c>
    </row>
    <row r="189" spans="1:13" x14ac:dyDescent="0.2">
      <c r="A189" t="s">
        <v>2391</v>
      </c>
      <c r="B189" t="s">
        <v>2072</v>
      </c>
      <c r="C189" t="str">
        <f t="shared" si="35"/>
        <v>bootstrap=False, criterion=squared_error, max_depth=30, max_features=0.5, min_samples_split=5, n_estimators=200</v>
      </c>
      <c r="D189" t="str">
        <f t="shared" si="36"/>
        <v>False</v>
      </c>
      <c r="E189" t="str">
        <f t="shared" si="31"/>
        <v>squared_error</v>
      </c>
      <c r="F189">
        <f t="shared" si="40"/>
        <v>30</v>
      </c>
      <c r="G189" t="str">
        <f t="shared" si="42"/>
        <v>0.5</v>
      </c>
      <c r="H189" t="str">
        <f t="shared" si="42"/>
        <v>5</v>
      </c>
      <c r="I189" t="str">
        <f t="shared" si="37"/>
        <v>200</v>
      </c>
      <c r="J189">
        <f t="shared" si="38"/>
        <v>0.80100000000000005</v>
      </c>
      <c r="K189">
        <f t="shared" si="39"/>
        <v>486</v>
      </c>
      <c r="L189">
        <f t="shared" si="32"/>
        <v>0.71379999999999999</v>
      </c>
      <c r="M189">
        <f t="shared" si="33"/>
        <v>469.2</v>
      </c>
    </row>
    <row r="190" spans="1:13" x14ac:dyDescent="0.2">
      <c r="A190" t="s">
        <v>2391</v>
      </c>
      <c r="B190" t="s">
        <v>2073</v>
      </c>
      <c r="C190" t="str">
        <f t="shared" si="35"/>
        <v>bootstrap=False, criterion=squared_error, max_depth=30, max_features=0.5, min_samples_split=5, n_estimators=200</v>
      </c>
      <c r="D190" t="str">
        <f t="shared" si="36"/>
        <v>False</v>
      </c>
      <c r="E190" t="str">
        <f t="shared" si="31"/>
        <v>squared_error</v>
      </c>
      <c r="F190">
        <f t="shared" si="40"/>
        <v>30</v>
      </c>
      <c r="G190" t="str">
        <f t="shared" si="42"/>
        <v>0.5</v>
      </c>
      <c r="H190" t="str">
        <f t="shared" si="42"/>
        <v>5</v>
      </c>
      <c r="I190" t="str">
        <f t="shared" si="37"/>
        <v>200</v>
      </c>
      <c r="J190">
        <f t="shared" si="38"/>
        <v>0.77</v>
      </c>
      <c r="K190">
        <f t="shared" si="39"/>
        <v>498.00000000000006</v>
      </c>
      <c r="L190">
        <f t="shared" si="32"/>
        <v>0.71379999999999999</v>
      </c>
      <c r="M190">
        <f t="shared" si="33"/>
        <v>469.2</v>
      </c>
    </row>
    <row r="191" spans="1:13" x14ac:dyDescent="0.2">
      <c r="A191" t="s">
        <v>2391</v>
      </c>
      <c r="B191" t="s">
        <v>2074</v>
      </c>
      <c r="C191" t="str">
        <f t="shared" si="35"/>
        <v>bootstrap=False, criterion=squared_error, max_depth=30, max_features=0.5, min_samples_split=5, n_estimators=200</v>
      </c>
      <c r="D191" t="str">
        <f t="shared" si="36"/>
        <v>False</v>
      </c>
      <c r="E191" t="str">
        <f t="shared" si="31"/>
        <v>squared_error</v>
      </c>
      <c r="F191">
        <f t="shared" si="40"/>
        <v>30</v>
      </c>
      <c r="G191" t="str">
        <f t="shared" si="42"/>
        <v>0.5</v>
      </c>
      <c r="H191" t="str">
        <f t="shared" si="42"/>
        <v>5</v>
      </c>
      <c r="I191" t="str">
        <f t="shared" si="37"/>
        <v>200</v>
      </c>
      <c r="J191">
        <f t="shared" si="38"/>
        <v>0.83499999999999996</v>
      </c>
      <c r="K191">
        <f t="shared" si="39"/>
        <v>432</v>
      </c>
      <c r="L191">
        <f t="shared" si="32"/>
        <v>0.71379999999999999</v>
      </c>
      <c r="M191">
        <f t="shared" si="33"/>
        <v>469.2</v>
      </c>
    </row>
    <row r="192" spans="1:13" x14ac:dyDescent="0.2">
      <c r="A192" t="s">
        <v>2391</v>
      </c>
      <c r="B192" t="s">
        <v>1881</v>
      </c>
      <c r="C192" t="str">
        <f t="shared" si="35"/>
        <v>bootstrap=False, criterion=squared_error, max_depth=30, max_features=sqrt, min_samples_split=5, n_estimators=150</v>
      </c>
      <c r="D192" t="str">
        <f t="shared" si="36"/>
        <v>False</v>
      </c>
      <c r="E192" t="str">
        <f t="shared" si="31"/>
        <v>squared_error</v>
      </c>
      <c r="F192">
        <f t="shared" si="40"/>
        <v>30</v>
      </c>
      <c r="G192" t="str">
        <f t="shared" si="42"/>
        <v>sqrt</v>
      </c>
      <c r="H192" t="str">
        <f t="shared" si="42"/>
        <v>5</v>
      </c>
      <c r="I192" t="str">
        <f t="shared" si="37"/>
        <v>150</v>
      </c>
      <c r="J192">
        <f t="shared" si="38"/>
        <v>0.73299999999999998</v>
      </c>
      <c r="K192">
        <f t="shared" si="39"/>
        <v>102</v>
      </c>
      <c r="L192">
        <f t="shared" si="32"/>
        <v>0.71360000000000001</v>
      </c>
      <c r="M192">
        <f t="shared" si="33"/>
        <v>102</v>
      </c>
    </row>
    <row r="193" spans="1:13" x14ac:dyDescent="0.2">
      <c r="A193" t="s">
        <v>2391</v>
      </c>
      <c r="B193" t="s">
        <v>1882</v>
      </c>
      <c r="C193" t="str">
        <f t="shared" si="35"/>
        <v>bootstrap=False, criterion=squared_error, max_depth=30, max_features=sqrt, min_samples_split=5, n_estimators=150</v>
      </c>
      <c r="D193" t="str">
        <f t="shared" si="36"/>
        <v>False</v>
      </c>
      <c r="E193" t="str">
        <f t="shared" si="31"/>
        <v>squared_error</v>
      </c>
      <c r="F193">
        <f t="shared" si="40"/>
        <v>30</v>
      </c>
      <c r="G193" t="str">
        <f t="shared" si="42"/>
        <v>sqrt</v>
      </c>
      <c r="H193" t="str">
        <f t="shared" si="42"/>
        <v>5</v>
      </c>
      <c r="I193" t="str">
        <f t="shared" si="37"/>
        <v>150</v>
      </c>
      <c r="J193">
        <f t="shared" si="38"/>
        <v>0.78700000000000003</v>
      </c>
      <c r="K193">
        <f t="shared" si="39"/>
        <v>102</v>
      </c>
      <c r="L193">
        <f t="shared" si="32"/>
        <v>0.71360000000000001</v>
      </c>
      <c r="M193">
        <f t="shared" si="33"/>
        <v>102</v>
      </c>
    </row>
    <row r="194" spans="1:13" x14ac:dyDescent="0.2">
      <c r="A194" t="s">
        <v>2391</v>
      </c>
      <c r="B194" t="s">
        <v>1883</v>
      </c>
      <c r="C194" t="str">
        <f t="shared" si="35"/>
        <v>bootstrap=False, criterion=squared_error, max_depth=30, max_features=sqrt, min_samples_split=5, n_estimators=150</v>
      </c>
      <c r="D194" t="str">
        <f t="shared" si="36"/>
        <v>False</v>
      </c>
      <c r="E194" t="str">
        <f t="shared" ref="E194:E257" si="43">MID($B194,FIND(E$1,$B194,1)+LEN(E$1)+1,FIND(F$1,$B194,1)-(FIND(E$1,$B194,1)+LEN(E$1))-3)</f>
        <v>squared_error</v>
      </c>
      <c r="F194">
        <f t="shared" si="40"/>
        <v>30</v>
      </c>
      <c r="G194" t="str">
        <f t="shared" si="42"/>
        <v>sqrt</v>
      </c>
      <c r="H194" t="str">
        <f t="shared" si="42"/>
        <v>5</v>
      </c>
      <c r="I194" t="str">
        <f t="shared" si="37"/>
        <v>150</v>
      </c>
      <c r="J194">
        <f t="shared" si="38"/>
        <v>0.45</v>
      </c>
      <c r="K194">
        <f t="shared" si="39"/>
        <v>102</v>
      </c>
      <c r="L194">
        <f t="shared" ref="L194:L257" si="44">AVERAGEIFS(J:J,$C:$C,$C194)</f>
        <v>0.71360000000000001</v>
      </c>
      <c r="M194">
        <f t="shared" ref="M194:M257" si="45">AVERAGEIFS(K:K,$C:$C,$C194)</f>
        <v>102</v>
      </c>
    </row>
    <row r="195" spans="1:13" x14ac:dyDescent="0.2">
      <c r="A195" t="s">
        <v>2391</v>
      </c>
      <c r="B195" t="s">
        <v>1884</v>
      </c>
      <c r="C195" t="str">
        <f t="shared" si="35"/>
        <v>bootstrap=False, criterion=squared_error, max_depth=30, max_features=sqrt, min_samples_split=5, n_estimators=150</v>
      </c>
      <c r="D195" t="str">
        <f t="shared" si="36"/>
        <v>False</v>
      </c>
      <c r="E195" t="str">
        <f t="shared" si="43"/>
        <v>squared_error</v>
      </c>
      <c r="F195">
        <f t="shared" si="40"/>
        <v>30</v>
      </c>
      <c r="G195" t="str">
        <f t="shared" si="42"/>
        <v>sqrt</v>
      </c>
      <c r="H195" t="str">
        <f t="shared" si="42"/>
        <v>5</v>
      </c>
      <c r="I195" t="str">
        <f t="shared" si="37"/>
        <v>150</v>
      </c>
      <c r="J195">
        <f t="shared" si="38"/>
        <v>0.77100000000000002</v>
      </c>
      <c r="K195">
        <f t="shared" si="39"/>
        <v>108</v>
      </c>
      <c r="L195">
        <f t="shared" si="44"/>
        <v>0.71360000000000001</v>
      </c>
      <c r="M195">
        <f t="shared" si="45"/>
        <v>102</v>
      </c>
    </row>
    <row r="196" spans="1:13" x14ac:dyDescent="0.2">
      <c r="A196" t="s">
        <v>2391</v>
      </c>
      <c r="B196" t="s">
        <v>1885</v>
      </c>
      <c r="C196" t="str">
        <f t="shared" si="35"/>
        <v>bootstrap=False, criterion=squared_error, max_depth=30, max_features=sqrt, min_samples_split=5, n_estimators=150</v>
      </c>
      <c r="D196" t="str">
        <f t="shared" si="36"/>
        <v>False</v>
      </c>
      <c r="E196" t="str">
        <f t="shared" si="43"/>
        <v>squared_error</v>
      </c>
      <c r="F196">
        <f t="shared" si="40"/>
        <v>30</v>
      </c>
      <c r="G196" t="str">
        <f t="shared" si="42"/>
        <v>sqrt</v>
      </c>
      <c r="H196" t="str">
        <f t="shared" si="42"/>
        <v>5</v>
      </c>
      <c r="I196" t="str">
        <f t="shared" si="37"/>
        <v>150</v>
      </c>
      <c r="J196">
        <f t="shared" si="38"/>
        <v>0.82699999999999996</v>
      </c>
      <c r="K196">
        <f t="shared" si="39"/>
        <v>96</v>
      </c>
      <c r="L196">
        <f t="shared" si="44"/>
        <v>0.71360000000000001</v>
      </c>
      <c r="M196">
        <f t="shared" si="45"/>
        <v>102</v>
      </c>
    </row>
    <row r="197" spans="1:13" x14ac:dyDescent="0.2">
      <c r="A197" t="s">
        <v>2391</v>
      </c>
      <c r="B197" t="s">
        <v>2055</v>
      </c>
      <c r="C197" t="str">
        <f t="shared" si="35"/>
        <v>bootstrap=False, criterion=squared_error, max_depth=30, max_features=0.5, min_samples_split=5, n_estimators=100</v>
      </c>
      <c r="D197" t="str">
        <f t="shared" si="36"/>
        <v>False</v>
      </c>
      <c r="E197" t="str">
        <f t="shared" si="43"/>
        <v>squared_error</v>
      </c>
      <c r="F197">
        <f t="shared" si="40"/>
        <v>30</v>
      </c>
      <c r="G197" t="str">
        <f t="shared" si="42"/>
        <v>0.5</v>
      </c>
      <c r="H197" t="str">
        <f t="shared" si="42"/>
        <v>5</v>
      </c>
      <c r="I197" t="str">
        <f t="shared" si="37"/>
        <v>100</v>
      </c>
      <c r="J197">
        <f t="shared" si="38"/>
        <v>0.73099999999999998</v>
      </c>
      <c r="K197">
        <f t="shared" si="39"/>
        <v>234</v>
      </c>
      <c r="L197">
        <f t="shared" si="44"/>
        <v>0.7135999999999999</v>
      </c>
      <c r="M197">
        <f t="shared" si="45"/>
        <v>240</v>
      </c>
    </row>
    <row r="198" spans="1:13" x14ac:dyDescent="0.2">
      <c r="A198" t="s">
        <v>2391</v>
      </c>
      <c r="B198" t="s">
        <v>2056</v>
      </c>
      <c r="C198" t="str">
        <f t="shared" si="35"/>
        <v>bootstrap=False, criterion=squared_error, max_depth=30, max_features=0.5, min_samples_split=5, n_estimators=100</v>
      </c>
      <c r="D198" t="str">
        <f t="shared" si="36"/>
        <v>False</v>
      </c>
      <c r="E198" t="str">
        <f t="shared" si="43"/>
        <v>squared_error</v>
      </c>
      <c r="F198">
        <f t="shared" si="40"/>
        <v>30</v>
      </c>
      <c r="G198" t="str">
        <f t="shared" si="42"/>
        <v>0.5</v>
      </c>
      <c r="H198" t="str">
        <f t="shared" si="42"/>
        <v>5</v>
      </c>
      <c r="I198" t="str">
        <f t="shared" si="37"/>
        <v>100</v>
      </c>
      <c r="J198">
        <f t="shared" si="38"/>
        <v>0.79900000000000004</v>
      </c>
      <c r="K198">
        <f t="shared" si="39"/>
        <v>245.99999999999997</v>
      </c>
      <c r="L198">
        <f t="shared" si="44"/>
        <v>0.7135999999999999</v>
      </c>
      <c r="M198">
        <f t="shared" si="45"/>
        <v>240</v>
      </c>
    </row>
    <row r="199" spans="1:13" x14ac:dyDescent="0.2">
      <c r="A199" t="s">
        <v>2391</v>
      </c>
      <c r="B199" t="s">
        <v>2057</v>
      </c>
      <c r="C199" t="str">
        <f t="shared" si="35"/>
        <v>bootstrap=False, criterion=squared_error, max_depth=30, max_features=0.5, min_samples_split=5, n_estimators=100</v>
      </c>
      <c r="D199" t="str">
        <f t="shared" si="36"/>
        <v>False</v>
      </c>
      <c r="E199" t="str">
        <f t="shared" si="43"/>
        <v>squared_error</v>
      </c>
      <c r="F199">
        <f t="shared" si="40"/>
        <v>30</v>
      </c>
      <c r="G199" t="str">
        <f t="shared" si="42"/>
        <v>0.5</v>
      </c>
      <c r="H199" t="str">
        <f t="shared" si="42"/>
        <v>5</v>
      </c>
      <c r="I199" t="str">
        <f t="shared" si="37"/>
        <v>100</v>
      </c>
      <c r="J199">
        <f t="shared" si="38"/>
        <v>0.438</v>
      </c>
      <c r="K199">
        <f t="shared" si="39"/>
        <v>240</v>
      </c>
      <c r="L199">
        <f t="shared" si="44"/>
        <v>0.7135999999999999</v>
      </c>
      <c r="M199">
        <f t="shared" si="45"/>
        <v>240</v>
      </c>
    </row>
    <row r="200" spans="1:13" x14ac:dyDescent="0.2">
      <c r="A200" t="s">
        <v>2391</v>
      </c>
      <c r="B200" t="s">
        <v>2058</v>
      </c>
      <c r="C200" t="str">
        <f t="shared" si="35"/>
        <v>bootstrap=False, criterion=squared_error, max_depth=30, max_features=0.5, min_samples_split=5, n_estimators=100</v>
      </c>
      <c r="D200" t="str">
        <f t="shared" si="36"/>
        <v>False</v>
      </c>
      <c r="E200" t="str">
        <f t="shared" si="43"/>
        <v>squared_error</v>
      </c>
      <c r="F200">
        <f t="shared" si="40"/>
        <v>30</v>
      </c>
      <c r="G200" t="str">
        <f t="shared" si="42"/>
        <v>0.5</v>
      </c>
      <c r="H200" t="str">
        <f t="shared" si="42"/>
        <v>5</v>
      </c>
      <c r="I200" t="str">
        <f t="shared" si="37"/>
        <v>100</v>
      </c>
      <c r="J200">
        <f t="shared" si="38"/>
        <v>0.76700000000000002</v>
      </c>
      <c r="K200">
        <f t="shared" si="39"/>
        <v>258</v>
      </c>
      <c r="L200">
        <f t="shared" si="44"/>
        <v>0.7135999999999999</v>
      </c>
      <c r="M200">
        <f t="shared" si="45"/>
        <v>240</v>
      </c>
    </row>
    <row r="201" spans="1:13" x14ac:dyDescent="0.2">
      <c r="A201" t="s">
        <v>2391</v>
      </c>
      <c r="B201" t="s">
        <v>2059</v>
      </c>
      <c r="C201" t="str">
        <f t="shared" si="35"/>
        <v>bootstrap=False, criterion=squared_error, max_depth=30, max_features=0.5, min_samples_split=5, n_estimators=100</v>
      </c>
      <c r="D201" t="str">
        <f t="shared" si="36"/>
        <v>False</v>
      </c>
      <c r="E201" t="str">
        <f t="shared" si="43"/>
        <v>squared_error</v>
      </c>
      <c r="F201">
        <f t="shared" si="40"/>
        <v>30</v>
      </c>
      <c r="G201" t="str">
        <f t="shared" si="42"/>
        <v>0.5</v>
      </c>
      <c r="H201" t="str">
        <f t="shared" si="42"/>
        <v>5</v>
      </c>
      <c r="I201" t="str">
        <f t="shared" si="37"/>
        <v>100</v>
      </c>
      <c r="J201">
        <f t="shared" si="38"/>
        <v>0.83299999999999996</v>
      </c>
      <c r="K201">
        <f t="shared" si="39"/>
        <v>222</v>
      </c>
      <c r="L201">
        <f t="shared" si="44"/>
        <v>0.7135999999999999</v>
      </c>
      <c r="M201">
        <f t="shared" si="45"/>
        <v>240</v>
      </c>
    </row>
    <row r="202" spans="1:13" x14ac:dyDescent="0.2">
      <c r="A202" t="s">
        <v>2391</v>
      </c>
      <c r="B202" t="s">
        <v>545</v>
      </c>
      <c r="C202" t="str">
        <f t="shared" si="35"/>
        <v>bootstrap=True, criterion=squared_error, max_depth=30, max_features=0.2, min_samples_split=2, n_estimators=150</v>
      </c>
      <c r="D202" t="str">
        <f t="shared" si="36"/>
        <v>True</v>
      </c>
      <c r="E202" t="str">
        <f t="shared" si="43"/>
        <v>squared_error</v>
      </c>
      <c r="F202">
        <f t="shared" si="40"/>
        <v>30</v>
      </c>
      <c r="G202" t="str">
        <f t="shared" ref="G202:H221" si="46">MID($B202,FIND(G$1,$B202,1)+LEN(G$1)+1,FIND(H$1,$B202,1)-(FIND(G$1,$B202,1)+LEN(G$1))-3)</f>
        <v>0.2</v>
      </c>
      <c r="H202" t="str">
        <f t="shared" si="46"/>
        <v>2</v>
      </c>
      <c r="I202" t="str">
        <f t="shared" si="37"/>
        <v>150</v>
      </c>
      <c r="J202">
        <f t="shared" si="38"/>
        <v>0.73299999999999998</v>
      </c>
      <c r="K202">
        <f t="shared" si="39"/>
        <v>108</v>
      </c>
      <c r="L202">
        <f t="shared" si="44"/>
        <v>0.71340000000000003</v>
      </c>
      <c r="M202">
        <f t="shared" si="45"/>
        <v>109.2</v>
      </c>
    </row>
    <row r="203" spans="1:13" x14ac:dyDescent="0.2">
      <c r="A203" t="s">
        <v>2391</v>
      </c>
      <c r="B203" t="s">
        <v>546</v>
      </c>
      <c r="C203" t="str">
        <f t="shared" si="35"/>
        <v>bootstrap=True, criterion=squared_error, max_depth=30, max_features=0.2, min_samples_split=2, n_estimators=150</v>
      </c>
      <c r="D203" t="str">
        <f t="shared" si="36"/>
        <v>True</v>
      </c>
      <c r="E203" t="str">
        <f t="shared" si="43"/>
        <v>squared_error</v>
      </c>
      <c r="F203">
        <f t="shared" si="40"/>
        <v>30</v>
      </c>
      <c r="G203" t="str">
        <f t="shared" si="46"/>
        <v>0.2</v>
      </c>
      <c r="H203" t="str">
        <f t="shared" si="46"/>
        <v>2</v>
      </c>
      <c r="I203" t="str">
        <f t="shared" si="37"/>
        <v>150</v>
      </c>
      <c r="J203">
        <f t="shared" si="38"/>
        <v>0.79700000000000004</v>
      </c>
      <c r="K203">
        <f t="shared" si="39"/>
        <v>114</v>
      </c>
      <c r="L203">
        <f t="shared" si="44"/>
        <v>0.71340000000000003</v>
      </c>
      <c r="M203">
        <f t="shared" si="45"/>
        <v>109.2</v>
      </c>
    </row>
    <row r="204" spans="1:13" x14ac:dyDescent="0.2">
      <c r="A204" t="s">
        <v>2391</v>
      </c>
      <c r="B204" t="s">
        <v>547</v>
      </c>
      <c r="C204" t="str">
        <f t="shared" si="35"/>
        <v>bootstrap=True, criterion=squared_error, max_depth=30, max_features=0.2, min_samples_split=2, n_estimators=150</v>
      </c>
      <c r="D204" t="str">
        <f t="shared" si="36"/>
        <v>True</v>
      </c>
      <c r="E204" t="str">
        <f t="shared" si="43"/>
        <v>squared_error</v>
      </c>
      <c r="F204">
        <f t="shared" si="40"/>
        <v>30</v>
      </c>
      <c r="G204" t="str">
        <f t="shared" si="46"/>
        <v>0.2</v>
      </c>
      <c r="H204" t="str">
        <f t="shared" si="46"/>
        <v>2</v>
      </c>
      <c r="I204" t="str">
        <f t="shared" si="37"/>
        <v>150</v>
      </c>
      <c r="J204">
        <f t="shared" si="38"/>
        <v>0.83</v>
      </c>
      <c r="K204">
        <f t="shared" si="39"/>
        <v>102</v>
      </c>
      <c r="L204">
        <f t="shared" si="44"/>
        <v>0.71340000000000003</v>
      </c>
      <c r="M204">
        <f t="shared" si="45"/>
        <v>109.2</v>
      </c>
    </row>
    <row r="205" spans="1:13" x14ac:dyDescent="0.2">
      <c r="A205" t="s">
        <v>2391</v>
      </c>
      <c r="B205" t="s">
        <v>548</v>
      </c>
      <c r="C205" t="str">
        <f t="shared" si="35"/>
        <v>bootstrap=True, criterion=squared_error, max_depth=30, max_features=0.2, min_samples_split=2, n_estimators=150</v>
      </c>
      <c r="D205" t="str">
        <f t="shared" si="36"/>
        <v>True</v>
      </c>
      <c r="E205" t="str">
        <f t="shared" si="43"/>
        <v>squared_error</v>
      </c>
      <c r="F205">
        <f t="shared" si="40"/>
        <v>30</v>
      </c>
      <c r="G205" t="str">
        <f t="shared" si="46"/>
        <v>0.2</v>
      </c>
      <c r="H205" t="str">
        <f t="shared" si="46"/>
        <v>2</v>
      </c>
      <c r="I205" t="str">
        <f t="shared" si="37"/>
        <v>150</v>
      </c>
      <c r="J205">
        <f t="shared" si="38"/>
        <v>0.442</v>
      </c>
      <c r="K205">
        <f t="shared" si="39"/>
        <v>108</v>
      </c>
      <c r="L205">
        <f t="shared" si="44"/>
        <v>0.71340000000000003</v>
      </c>
      <c r="M205">
        <f t="shared" si="45"/>
        <v>109.2</v>
      </c>
    </row>
    <row r="206" spans="1:13" x14ac:dyDescent="0.2">
      <c r="A206" t="s">
        <v>2391</v>
      </c>
      <c r="B206" t="s">
        <v>549</v>
      </c>
      <c r="C206" t="str">
        <f t="shared" si="35"/>
        <v>bootstrap=True, criterion=squared_error, max_depth=30, max_features=0.2, min_samples_split=2, n_estimators=150</v>
      </c>
      <c r="D206" t="str">
        <f t="shared" si="36"/>
        <v>True</v>
      </c>
      <c r="E206" t="str">
        <f t="shared" si="43"/>
        <v>squared_error</v>
      </c>
      <c r="F206">
        <f t="shared" si="40"/>
        <v>30</v>
      </c>
      <c r="G206" t="str">
        <f t="shared" si="46"/>
        <v>0.2</v>
      </c>
      <c r="H206" t="str">
        <f t="shared" si="46"/>
        <v>2</v>
      </c>
      <c r="I206" t="str">
        <f t="shared" si="37"/>
        <v>150</v>
      </c>
      <c r="J206">
        <f t="shared" si="38"/>
        <v>0.76500000000000001</v>
      </c>
      <c r="K206">
        <f t="shared" si="39"/>
        <v>114</v>
      </c>
      <c r="L206">
        <f t="shared" si="44"/>
        <v>0.71340000000000003</v>
      </c>
      <c r="M206">
        <f t="shared" si="45"/>
        <v>109.2</v>
      </c>
    </row>
    <row r="207" spans="1:13" x14ac:dyDescent="0.2">
      <c r="A207" t="s">
        <v>2391</v>
      </c>
      <c r="B207" t="s">
        <v>610</v>
      </c>
      <c r="C207" t="str">
        <f t="shared" si="35"/>
        <v>bootstrap=True, criterion=squared_error, max_depth=30, max_features=0.5, min_samples_split=2, n_estimators=200</v>
      </c>
      <c r="D207" t="str">
        <f t="shared" si="36"/>
        <v>True</v>
      </c>
      <c r="E207" t="str">
        <f t="shared" si="43"/>
        <v>squared_error</v>
      </c>
      <c r="F207">
        <f t="shared" si="40"/>
        <v>30</v>
      </c>
      <c r="G207" t="str">
        <f t="shared" si="46"/>
        <v>0.5</v>
      </c>
      <c r="H207" t="str">
        <f t="shared" si="46"/>
        <v>2</v>
      </c>
      <c r="I207" t="str">
        <f t="shared" si="37"/>
        <v>200</v>
      </c>
      <c r="J207">
        <f t="shared" si="38"/>
        <v>0.73099999999999998</v>
      </c>
      <c r="K207">
        <f t="shared" si="39"/>
        <v>330</v>
      </c>
      <c r="L207">
        <f t="shared" si="44"/>
        <v>0.71340000000000003</v>
      </c>
      <c r="M207">
        <f t="shared" si="45"/>
        <v>343.2</v>
      </c>
    </row>
    <row r="208" spans="1:13" x14ac:dyDescent="0.2">
      <c r="A208" t="s">
        <v>2391</v>
      </c>
      <c r="B208" t="s">
        <v>611</v>
      </c>
      <c r="C208" t="str">
        <f t="shared" si="35"/>
        <v>bootstrap=True, criterion=squared_error, max_depth=30, max_features=0.5, min_samples_split=2, n_estimators=200</v>
      </c>
      <c r="D208" t="str">
        <f t="shared" si="36"/>
        <v>True</v>
      </c>
      <c r="E208" t="str">
        <f t="shared" si="43"/>
        <v>squared_error</v>
      </c>
      <c r="F208">
        <f t="shared" si="40"/>
        <v>30</v>
      </c>
      <c r="G208" t="str">
        <f t="shared" si="46"/>
        <v>0.5</v>
      </c>
      <c r="H208" t="str">
        <f t="shared" si="46"/>
        <v>2</v>
      </c>
      <c r="I208" t="str">
        <f t="shared" si="37"/>
        <v>200</v>
      </c>
      <c r="J208">
        <f t="shared" si="38"/>
        <v>0.42899999999999999</v>
      </c>
      <c r="K208">
        <f t="shared" si="39"/>
        <v>348</v>
      </c>
      <c r="L208">
        <f t="shared" si="44"/>
        <v>0.71340000000000003</v>
      </c>
      <c r="M208">
        <f t="shared" si="45"/>
        <v>343.2</v>
      </c>
    </row>
    <row r="209" spans="1:13" x14ac:dyDescent="0.2">
      <c r="A209" t="s">
        <v>2391</v>
      </c>
      <c r="B209" t="s">
        <v>612</v>
      </c>
      <c r="C209" t="str">
        <f t="shared" si="35"/>
        <v>bootstrap=True, criterion=squared_error, max_depth=30, max_features=0.5, min_samples_split=2, n_estimators=200</v>
      </c>
      <c r="D209" t="str">
        <f t="shared" si="36"/>
        <v>True</v>
      </c>
      <c r="E209" t="str">
        <f t="shared" si="43"/>
        <v>squared_error</v>
      </c>
      <c r="F209">
        <f t="shared" si="40"/>
        <v>30</v>
      </c>
      <c r="G209" t="str">
        <f t="shared" si="46"/>
        <v>0.5</v>
      </c>
      <c r="H209" t="str">
        <f t="shared" si="46"/>
        <v>2</v>
      </c>
      <c r="I209" t="str">
        <f t="shared" si="37"/>
        <v>200</v>
      </c>
      <c r="J209">
        <f t="shared" si="38"/>
        <v>0.80300000000000005</v>
      </c>
      <c r="K209">
        <f t="shared" si="39"/>
        <v>354</v>
      </c>
      <c r="L209">
        <f t="shared" si="44"/>
        <v>0.71340000000000003</v>
      </c>
      <c r="M209">
        <f t="shared" si="45"/>
        <v>343.2</v>
      </c>
    </row>
    <row r="210" spans="1:13" x14ac:dyDescent="0.2">
      <c r="A210" t="s">
        <v>2391</v>
      </c>
      <c r="B210" t="s">
        <v>613</v>
      </c>
      <c r="C210" t="str">
        <f t="shared" si="35"/>
        <v>bootstrap=True, criterion=squared_error, max_depth=30, max_features=0.5, min_samples_split=2, n_estimators=200</v>
      </c>
      <c r="D210" t="str">
        <f t="shared" si="36"/>
        <v>True</v>
      </c>
      <c r="E210" t="str">
        <f t="shared" si="43"/>
        <v>squared_error</v>
      </c>
      <c r="F210">
        <f t="shared" si="40"/>
        <v>30</v>
      </c>
      <c r="G210" t="str">
        <f t="shared" si="46"/>
        <v>0.5</v>
      </c>
      <c r="H210" t="str">
        <f t="shared" si="46"/>
        <v>2</v>
      </c>
      <c r="I210" t="str">
        <f t="shared" si="37"/>
        <v>200</v>
      </c>
      <c r="J210">
        <f t="shared" si="38"/>
        <v>0.76900000000000002</v>
      </c>
      <c r="K210">
        <f t="shared" si="39"/>
        <v>366</v>
      </c>
      <c r="L210">
        <f t="shared" si="44"/>
        <v>0.71340000000000003</v>
      </c>
      <c r="M210">
        <f t="shared" si="45"/>
        <v>343.2</v>
      </c>
    </row>
    <row r="211" spans="1:13" x14ac:dyDescent="0.2">
      <c r="A211" t="s">
        <v>2391</v>
      </c>
      <c r="B211" t="s">
        <v>614</v>
      </c>
      <c r="C211" t="str">
        <f t="shared" si="35"/>
        <v>bootstrap=True, criterion=squared_error, max_depth=30, max_features=0.5, min_samples_split=2, n_estimators=200</v>
      </c>
      <c r="D211" t="str">
        <f t="shared" si="36"/>
        <v>True</v>
      </c>
      <c r="E211" t="str">
        <f t="shared" si="43"/>
        <v>squared_error</v>
      </c>
      <c r="F211">
        <f t="shared" si="40"/>
        <v>30</v>
      </c>
      <c r="G211" t="str">
        <f t="shared" si="46"/>
        <v>0.5</v>
      </c>
      <c r="H211" t="str">
        <f t="shared" si="46"/>
        <v>2</v>
      </c>
      <c r="I211" t="str">
        <f t="shared" si="37"/>
        <v>200</v>
      </c>
      <c r="J211">
        <f t="shared" si="38"/>
        <v>0.83499999999999996</v>
      </c>
      <c r="K211">
        <f t="shared" si="39"/>
        <v>318</v>
      </c>
      <c r="L211">
        <f t="shared" si="44"/>
        <v>0.71340000000000003</v>
      </c>
      <c r="M211">
        <f t="shared" si="45"/>
        <v>343.2</v>
      </c>
    </row>
    <row r="212" spans="1:13" x14ac:dyDescent="0.2">
      <c r="A212" t="s">
        <v>2391</v>
      </c>
      <c r="B212" t="s">
        <v>2060</v>
      </c>
      <c r="C212" t="str">
        <f t="shared" si="35"/>
        <v>bootstrap=False, criterion=squared_error, max_depth=30, max_features=0.5, min_samples_split=5, n_estimators=150</v>
      </c>
      <c r="D212" t="str">
        <f t="shared" si="36"/>
        <v>False</v>
      </c>
      <c r="E212" t="str">
        <f t="shared" si="43"/>
        <v>squared_error</v>
      </c>
      <c r="F212">
        <f t="shared" si="40"/>
        <v>30</v>
      </c>
      <c r="G212" t="str">
        <f t="shared" si="46"/>
        <v>0.5</v>
      </c>
      <c r="H212" t="str">
        <f t="shared" si="46"/>
        <v>5</v>
      </c>
      <c r="I212" t="str">
        <f t="shared" si="37"/>
        <v>150</v>
      </c>
      <c r="J212">
        <f t="shared" si="38"/>
        <v>0.73299999999999998</v>
      </c>
      <c r="K212">
        <f t="shared" si="39"/>
        <v>348</v>
      </c>
      <c r="L212">
        <f t="shared" si="44"/>
        <v>0.71340000000000003</v>
      </c>
      <c r="M212">
        <f t="shared" si="45"/>
        <v>355.2</v>
      </c>
    </row>
    <row r="213" spans="1:13" x14ac:dyDescent="0.2">
      <c r="A213" t="s">
        <v>2391</v>
      </c>
      <c r="B213" t="s">
        <v>2061</v>
      </c>
      <c r="C213" t="str">
        <f t="shared" si="35"/>
        <v>bootstrap=False, criterion=squared_error, max_depth=30, max_features=0.5, min_samples_split=5, n_estimators=150</v>
      </c>
      <c r="D213" t="str">
        <f t="shared" si="36"/>
        <v>False</v>
      </c>
      <c r="E213" t="str">
        <f t="shared" si="43"/>
        <v>squared_error</v>
      </c>
      <c r="F213">
        <f t="shared" si="40"/>
        <v>30</v>
      </c>
      <c r="G213" t="str">
        <f t="shared" si="46"/>
        <v>0.5</v>
      </c>
      <c r="H213" t="str">
        <f t="shared" si="46"/>
        <v>5</v>
      </c>
      <c r="I213" t="str">
        <f t="shared" si="37"/>
        <v>150</v>
      </c>
      <c r="J213">
        <f t="shared" si="38"/>
        <v>0.80100000000000005</v>
      </c>
      <c r="K213">
        <f t="shared" si="39"/>
        <v>366</v>
      </c>
      <c r="L213">
        <f t="shared" si="44"/>
        <v>0.71340000000000003</v>
      </c>
      <c r="M213">
        <f t="shared" si="45"/>
        <v>355.2</v>
      </c>
    </row>
    <row r="214" spans="1:13" x14ac:dyDescent="0.2">
      <c r="A214" t="s">
        <v>2391</v>
      </c>
      <c r="B214" t="s">
        <v>2064</v>
      </c>
      <c r="C214" t="str">
        <f t="shared" si="35"/>
        <v>bootstrap=False, criterion=squared_error, max_depth=30, max_features=0.5, min_samples_split=5, n_estimators=150</v>
      </c>
      <c r="D214" t="str">
        <f t="shared" si="36"/>
        <v>False</v>
      </c>
      <c r="E214" t="str">
        <f t="shared" si="43"/>
        <v>squared_error</v>
      </c>
      <c r="F214">
        <f t="shared" si="40"/>
        <v>30</v>
      </c>
      <c r="G214" t="str">
        <f t="shared" si="46"/>
        <v>0.5</v>
      </c>
      <c r="H214" t="str">
        <f t="shared" si="46"/>
        <v>5</v>
      </c>
      <c r="I214" t="str">
        <f t="shared" si="37"/>
        <v>150</v>
      </c>
      <c r="J214">
        <f t="shared" si="38"/>
        <v>0.42899999999999999</v>
      </c>
      <c r="K214">
        <f t="shared" si="39"/>
        <v>360</v>
      </c>
      <c r="L214">
        <f t="shared" si="44"/>
        <v>0.71340000000000003</v>
      </c>
      <c r="M214">
        <f t="shared" si="45"/>
        <v>355.2</v>
      </c>
    </row>
    <row r="215" spans="1:13" x14ac:dyDescent="0.2">
      <c r="A215" t="s">
        <v>2391</v>
      </c>
      <c r="B215" t="s">
        <v>2067</v>
      </c>
      <c r="C215" t="str">
        <f t="shared" si="35"/>
        <v>bootstrap=False, criterion=squared_error, max_depth=30, max_features=0.5, min_samples_split=5, n_estimators=150</v>
      </c>
      <c r="D215" t="str">
        <f t="shared" si="36"/>
        <v>False</v>
      </c>
      <c r="E215" t="str">
        <f t="shared" si="43"/>
        <v>squared_error</v>
      </c>
      <c r="F215">
        <f t="shared" si="40"/>
        <v>30</v>
      </c>
      <c r="G215" t="str">
        <f t="shared" si="46"/>
        <v>0.5</v>
      </c>
      <c r="H215" t="str">
        <f t="shared" si="46"/>
        <v>5</v>
      </c>
      <c r="I215" t="str">
        <f t="shared" si="37"/>
        <v>150</v>
      </c>
      <c r="J215">
        <f t="shared" si="38"/>
        <v>0.77</v>
      </c>
      <c r="K215">
        <f t="shared" si="39"/>
        <v>378</v>
      </c>
      <c r="L215">
        <f t="shared" si="44"/>
        <v>0.71340000000000003</v>
      </c>
      <c r="M215">
        <f t="shared" si="45"/>
        <v>355.2</v>
      </c>
    </row>
    <row r="216" spans="1:13" x14ac:dyDescent="0.2">
      <c r="A216" t="s">
        <v>2391</v>
      </c>
      <c r="B216" t="s">
        <v>2068</v>
      </c>
      <c r="C216" t="str">
        <f t="shared" si="35"/>
        <v>bootstrap=False, criterion=squared_error, max_depth=30, max_features=0.5, min_samples_split=5, n_estimators=150</v>
      </c>
      <c r="D216" t="str">
        <f t="shared" si="36"/>
        <v>False</v>
      </c>
      <c r="E216" t="str">
        <f t="shared" si="43"/>
        <v>squared_error</v>
      </c>
      <c r="F216">
        <f t="shared" si="40"/>
        <v>30</v>
      </c>
      <c r="G216" t="str">
        <f t="shared" si="46"/>
        <v>0.5</v>
      </c>
      <c r="H216" t="str">
        <f t="shared" si="46"/>
        <v>5</v>
      </c>
      <c r="I216" t="str">
        <f t="shared" si="37"/>
        <v>150</v>
      </c>
      <c r="J216">
        <f t="shared" si="38"/>
        <v>0.83399999999999996</v>
      </c>
      <c r="K216">
        <f t="shared" si="39"/>
        <v>324</v>
      </c>
      <c r="L216">
        <f t="shared" si="44"/>
        <v>0.71340000000000003</v>
      </c>
      <c r="M216">
        <f t="shared" si="45"/>
        <v>355.2</v>
      </c>
    </row>
    <row r="217" spans="1:13" x14ac:dyDescent="0.2">
      <c r="A217" t="s">
        <v>2391</v>
      </c>
      <c r="B217" t="s">
        <v>922</v>
      </c>
      <c r="C217" t="str">
        <f t="shared" si="35"/>
        <v>bootstrap=True, criterion=squared_error, max_depth=50, max_features=0.2, min_samples_split=2, n_estimators=500</v>
      </c>
      <c r="D217" t="str">
        <f t="shared" si="36"/>
        <v>True</v>
      </c>
      <c r="E217" t="str">
        <f t="shared" si="43"/>
        <v>squared_error</v>
      </c>
      <c r="F217">
        <f t="shared" si="40"/>
        <v>50</v>
      </c>
      <c r="G217" t="str">
        <f t="shared" si="46"/>
        <v>0.2</v>
      </c>
      <c r="H217" t="str">
        <f t="shared" si="46"/>
        <v>2</v>
      </c>
      <c r="I217" t="str">
        <f t="shared" si="37"/>
        <v>500</v>
      </c>
      <c r="J217">
        <f t="shared" si="38"/>
        <v>0.73099999999999998</v>
      </c>
      <c r="K217">
        <f t="shared" si="39"/>
        <v>354</v>
      </c>
      <c r="L217">
        <f t="shared" si="44"/>
        <v>0.71339999999999992</v>
      </c>
      <c r="M217">
        <f t="shared" si="45"/>
        <v>363.6</v>
      </c>
    </row>
    <row r="218" spans="1:13" x14ac:dyDescent="0.2">
      <c r="A218" t="s">
        <v>2391</v>
      </c>
      <c r="B218" t="s">
        <v>924</v>
      </c>
      <c r="C218" t="str">
        <f t="shared" si="35"/>
        <v>bootstrap=True, criterion=squared_error, max_depth=50, max_features=0.2, min_samples_split=2, n_estimators=500</v>
      </c>
      <c r="D218" t="str">
        <f t="shared" si="36"/>
        <v>True</v>
      </c>
      <c r="E218" t="str">
        <f t="shared" si="43"/>
        <v>squared_error</v>
      </c>
      <c r="F218">
        <f t="shared" si="40"/>
        <v>50</v>
      </c>
      <c r="G218" t="str">
        <f t="shared" si="46"/>
        <v>0.2</v>
      </c>
      <c r="H218" t="str">
        <f t="shared" si="46"/>
        <v>2</v>
      </c>
      <c r="I218" t="str">
        <f t="shared" si="37"/>
        <v>500</v>
      </c>
      <c r="J218">
        <f t="shared" si="38"/>
        <v>0.79800000000000004</v>
      </c>
      <c r="K218">
        <f t="shared" si="39"/>
        <v>372</v>
      </c>
      <c r="L218">
        <f t="shared" si="44"/>
        <v>0.71339999999999992</v>
      </c>
      <c r="M218">
        <f t="shared" si="45"/>
        <v>363.6</v>
      </c>
    </row>
    <row r="219" spans="1:13" x14ac:dyDescent="0.2">
      <c r="A219" t="s">
        <v>2391</v>
      </c>
      <c r="B219" t="s">
        <v>925</v>
      </c>
      <c r="C219" t="str">
        <f t="shared" si="35"/>
        <v>bootstrap=True, criterion=squared_error, max_depth=50, max_features=0.2, min_samples_split=2, n_estimators=500</v>
      </c>
      <c r="D219" t="str">
        <f t="shared" si="36"/>
        <v>True</v>
      </c>
      <c r="E219" t="str">
        <f t="shared" si="43"/>
        <v>squared_error</v>
      </c>
      <c r="F219">
        <f t="shared" si="40"/>
        <v>50</v>
      </c>
      <c r="G219" t="str">
        <f t="shared" si="46"/>
        <v>0.2</v>
      </c>
      <c r="H219" t="str">
        <f t="shared" si="46"/>
        <v>2</v>
      </c>
      <c r="I219" t="str">
        <f t="shared" si="37"/>
        <v>500</v>
      </c>
      <c r="J219">
        <f t="shared" si="38"/>
        <v>0.439</v>
      </c>
      <c r="K219">
        <f t="shared" si="39"/>
        <v>372</v>
      </c>
      <c r="L219">
        <f t="shared" si="44"/>
        <v>0.71339999999999992</v>
      </c>
      <c r="M219">
        <f t="shared" si="45"/>
        <v>363.6</v>
      </c>
    </row>
    <row r="220" spans="1:13" x14ac:dyDescent="0.2">
      <c r="A220" t="s">
        <v>2391</v>
      </c>
      <c r="B220" t="s">
        <v>926</v>
      </c>
      <c r="C220" t="str">
        <f t="shared" si="35"/>
        <v>bootstrap=True, criterion=squared_error, max_depth=50, max_features=0.2, min_samples_split=2, n_estimators=500</v>
      </c>
      <c r="D220" t="str">
        <f t="shared" si="36"/>
        <v>True</v>
      </c>
      <c r="E220" t="str">
        <f t="shared" si="43"/>
        <v>squared_error</v>
      </c>
      <c r="F220">
        <f t="shared" si="40"/>
        <v>50</v>
      </c>
      <c r="G220" t="str">
        <f t="shared" si="46"/>
        <v>0.2</v>
      </c>
      <c r="H220" t="str">
        <f t="shared" si="46"/>
        <v>2</v>
      </c>
      <c r="I220" t="str">
        <f t="shared" si="37"/>
        <v>500</v>
      </c>
      <c r="J220">
        <f t="shared" si="38"/>
        <v>0.82899999999999996</v>
      </c>
      <c r="K220">
        <f t="shared" si="39"/>
        <v>336</v>
      </c>
      <c r="L220">
        <f t="shared" si="44"/>
        <v>0.71339999999999992</v>
      </c>
      <c r="M220">
        <f t="shared" si="45"/>
        <v>363.6</v>
      </c>
    </row>
    <row r="221" spans="1:13" x14ac:dyDescent="0.2">
      <c r="A221" t="s">
        <v>2391</v>
      </c>
      <c r="B221" t="s">
        <v>929</v>
      </c>
      <c r="C221" t="str">
        <f t="shared" si="35"/>
        <v>bootstrap=True, criterion=squared_error, max_depth=50, max_features=0.2, min_samples_split=2, n_estimators=500</v>
      </c>
      <c r="D221" t="str">
        <f t="shared" si="36"/>
        <v>True</v>
      </c>
      <c r="E221" t="str">
        <f t="shared" si="43"/>
        <v>squared_error</v>
      </c>
      <c r="F221">
        <f t="shared" si="40"/>
        <v>50</v>
      </c>
      <c r="G221" t="str">
        <f t="shared" si="46"/>
        <v>0.2</v>
      </c>
      <c r="H221" t="str">
        <f t="shared" si="46"/>
        <v>2</v>
      </c>
      <c r="I221" t="str">
        <f t="shared" si="37"/>
        <v>500</v>
      </c>
      <c r="J221">
        <f t="shared" si="38"/>
        <v>0.77</v>
      </c>
      <c r="K221">
        <f t="shared" si="39"/>
        <v>384</v>
      </c>
      <c r="L221">
        <f t="shared" si="44"/>
        <v>0.71339999999999992</v>
      </c>
      <c r="M221">
        <f t="shared" si="45"/>
        <v>363.6</v>
      </c>
    </row>
    <row r="222" spans="1:13" x14ac:dyDescent="0.2">
      <c r="A222" t="s">
        <v>2391</v>
      </c>
      <c r="B222" t="s">
        <v>1661</v>
      </c>
      <c r="C222" t="str">
        <f t="shared" ref="C222:C285" si="47">MID($B222,FIND(D$1,$B222,1),FIND(J$1,$B222,1)-17)</f>
        <v>bootstrap=False, criterion=squared_error, max_depth=20, max_features=0.2, min_samples_split=5, n_estimators=500</v>
      </c>
      <c r="D222" t="str">
        <f t="shared" ref="D222:D285" si="48">MID($B222,FIND(D$1,$B222,1)+LEN(D$1),FIND(E$1,$B222,1)-(FIND(D$1,$B222,1)+LEN(D$1))-2)</f>
        <v>False</v>
      </c>
      <c r="E222" t="str">
        <f t="shared" si="43"/>
        <v>squared_error</v>
      </c>
      <c r="F222">
        <f t="shared" si="40"/>
        <v>20</v>
      </c>
      <c r="G222" t="str">
        <f t="shared" ref="G222:H241" si="49">MID($B222,FIND(G$1,$B222,1)+LEN(G$1)+1,FIND(H$1,$B222,1)-(FIND(G$1,$B222,1)+LEN(G$1))-3)</f>
        <v>0.2</v>
      </c>
      <c r="H222" t="str">
        <f t="shared" si="49"/>
        <v>5</v>
      </c>
      <c r="I222" t="str">
        <f t="shared" ref="I222:I285" si="50">MID($B222,FIND(I$1,$B222,1)+LEN(I$1)+1,FIND(J$1,$B222,1)-(FIND(I$1,$B222,1)+LEN(I$1))-4)</f>
        <v>500</v>
      </c>
      <c r="J222">
        <f t="shared" ref="J222:J285" si="51">MID($B222,FIND(J$1,$B222,1)+LEN(J$1)+1,FIND(K$1,$B222,1)-(FIND(J$1,$B222,1)+LEN(J$1))-2)+0</f>
        <v>0.74099999999999999</v>
      </c>
      <c r="K222">
        <f t="shared" ref="K222:K285" si="52">IF(RIGHT(B222,1)="n",60*MID(RIGHT(B222,7),1,4),MID(RIGHT(B222,5),1,4))+0</f>
        <v>408</v>
      </c>
      <c r="L222">
        <f t="shared" si="44"/>
        <v>0.71339999999999992</v>
      </c>
      <c r="M222">
        <f t="shared" si="45"/>
        <v>415.2</v>
      </c>
    </row>
    <row r="223" spans="1:13" x14ac:dyDescent="0.2">
      <c r="A223" t="s">
        <v>2391</v>
      </c>
      <c r="B223" t="s">
        <v>1664</v>
      </c>
      <c r="C223" t="str">
        <f t="shared" si="47"/>
        <v>bootstrap=False, criterion=squared_error, max_depth=20, max_features=0.2, min_samples_split=5, n_estimators=500</v>
      </c>
      <c r="D223" t="str">
        <f t="shared" si="48"/>
        <v>False</v>
      </c>
      <c r="E223" t="str">
        <f t="shared" si="43"/>
        <v>squared_error</v>
      </c>
      <c r="F223">
        <f t="shared" si="40"/>
        <v>20</v>
      </c>
      <c r="G223" t="str">
        <f t="shared" si="49"/>
        <v>0.2</v>
      </c>
      <c r="H223" t="str">
        <f t="shared" si="49"/>
        <v>5</v>
      </c>
      <c r="I223" t="str">
        <f t="shared" si="50"/>
        <v>500</v>
      </c>
      <c r="J223">
        <f t="shared" si="51"/>
        <v>0.78400000000000003</v>
      </c>
      <c r="K223">
        <f t="shared" si="52"/>
        <v>426</v>
      </c>
      <c r="L223">
        <f t="shared" si="44"/>
        <v>0.71339999999999992</v>
      </c>
      <c r="M223">
        <f t="shared" si="45"/>
        <v>415.2</v>
      </c>
    </row>
    <row r="224" spans="1:13" x14ac:dyDescent="0.2">
      <c r="A224" t="s">
        <v>2391</v>
      </c>
      <c r="B224" t="s">
        <v>1665</v>
      </c>
      <c r="C224" t="str">
        <f t="shared" si="47"/>
        <v>bootstrap=False, criterion=squared_error, max_depth=20, max_features=0.2, min_samples_split=5, n_estimators=500</v>
      </c>
      <c r="D224" t="str">
        <f t="shared" si="48"/>
        <v>False</v>
      </c>
      <c r="E224" t="str">
        <f t="shared" si="43"/>
        <v>squared_error</v>
      </c>
      <c r="F224">
        <f t="shared" si="40"/>
        <v>20</v>
      </c>
      <c r="G224" t="str">
        <f t="shared" si="49"/>
        <v>0.2</v>
      </c>
      <c r="H224" t="str">
        <f t="shared" si="49"/>
        <v>5</v>
      </c>
      <c r="I224" t="str">
        <f t="shared" si="50"/>
        <v>500</v>
      </c>
      <c r="J224">
        <f t="shared" si="51"/>
        <v>0.45400000000000001</v>
      </c>
      <c r="K224">
        <f t="shared" si="52"/>
        <v>420</v>
      </c>
      <c r="L224">
        <f t="shared" si="44"/>
        <v>0.71339999999999992</v>
      </c>
      <c r="M224">
        <f t="shared" si="45"/>
        <v>415.2</v>
      </c>
    </row>
    <row r="225" spans="1:13" x14ac:dyDescent="0.2">
      <c r="A225" t="s">
        <v>2391</v>
      </c>
      <c r="B225" t="s">
        <v>1667</v>
      </c>
      <c r="C225" t="str">
        <f t="shared" si="47"/>
        <v>bootstrap=False, criterion=squared_error, max_depth=20, max_features=0.2, min_samples_split=5, n_estimators=500</v>
      </c>
      <c r="D225" t="str">
        <f t="shared" si="48"/>
        <v>False</v>
      </c>
      <c r="E225" t="str">
        <f t="shared" si="43"/>
        <v>squared_error</v>
      </c>
      <c r="F225">
        <f t="shared" si="40"/>
        <v>20</v>
      </c>
      <c r="G225" t="str">
        <f t="shared" si="49"/>
        <v>0.2</v>
      </c>
      <c r="H225" t="str">
        <f t="shared" si="49"/>
        <v>5</v>
      </c>
      <c r="I225" t="str">
        <f t="shared" si="50"/>
        <v>500</v>
      </c>
      <c r="J225">
        <f t="shared" si="51"/>
        <v>0.83299999999999996</v>
      </c>
      <c r="K225">
        <f t="shared" si="52"/>
        <v>384</v>
      </c>
      <c r="L225">
        <f t="shared" si="44"/>
        <v>0.71339999999999992</v>
      </c>
      <c r="M225">
        <f t="shared" si="45"/>
        <v>415.2</v>
      </c>
    </row>
    <row r="226" spans="1:13" x14ac:dyDescent="0.2">
      <c r="A226" t="s">
        <v>2391</v>
      </c>
      <c r="B226" t="s">
        <v>1669</v>
      </c>
      <c r="C226" t="str">
        <f t="shared" si="47"/>
        <v>bootstrap=False, criterion=squared_error, max_depth=20, max_features=0.2, min_samples_split=5, n_estimators=500</v>
      </c>
      <c r="D226" t="str">
        <f t="shared" si="48"/>
        <v>False</v>
      </c>
      <c r="E226" t="str">
        <f t="shared" si="43"/>
        <v>squared_error</v>
      </c>
      <c r="F226">
        <f t="shared" ref="F226:F289" si="53">IFERROR(MID($B226,FIND(F$1,$B226,1)+LEN(F$1)+1,FIND(G$1,$B226,1)-(FIND(F$1,$B226,1)+LEN(F$1))-3)+0,0)</f>
        <v>20</v>
      </c>
      <c r="G226" t="str">
        <f t="shared" si="49"/>
        <v>0.2</v>
      </c>
      <c r="H226" t="str">
        <f t="shared" si="49"/>
        <v>5</v>
      </c>
      <c r="I226" t="str">
        <f t="shared" si="50"/>
        <v>500</v>
      </c>
      <c r="J226">
        <f t="shared" si="51"/>
        <v>0.755</v>
      </c>
      <c r="K226">
        <f t="shared" si="52"/>
        <v>438</v>
      </c>
      <c r="L226">
        <f t="shared" si="44"/>
        <v>0.71339999999999992</v>
      </c>
      <c r="M226">
        <f t="shared" si="45"/>
        <v>415.2</v>
      </c>
    </row>
    <row r="227" spans="1:13" x14ac:dyDescent="0.2">
      <c r="A227" t="s">
        <v>2391</v>
      </c>
      <c r="B227" t="s">
        <v>1494</v>
      </c>
      <c r="C227" t="str">
        <f t="shared" si="47"/>
        <v>bootstrap=False, criterion=squared_error, max_depth=20, max_features=sqrt, min_samples_split=2, n_estimators=100</v>
      </c>
      <c r="D227" t="str">
        <f t="shared" si="48"/>
        <v>False</v>
      </c>
      <c r="E227" t="str">
        <f t="shared" si="43"/>
        <v>squared_error</v>
      </c>
      <c r="F227">
        <f t="shared" si="53"/>
        <v>20</v>
      </c>
      <c r="G227" t="str">
        <f t="shared" si="49"/>
        <v>sqrt</v>
      </c>
      <c r="H227" t="str">
        <f t="shared" si="49"/>
        <v>2</v>
      </c>
      <c r="I227" t="str">
        <f t="shared" si="50"/>
        <v>100</v>
      </c>
      <c r="J227">
        <f t="shared" si="51"/>
        <v>0.73699999999999999</v>
      </c>
      <c r="K227">
        <f t="shared" si="52"/>
        <v>60</v>
      </c>
      <c r="L227">
        <f t="shared" si="44"/>
        <v>0.71320000000000006</v>
      </c>
      <c r="M227">
        <f t="shared" si="45"/>
        <v>61.8</v>
      </c>
    </row>
    <row r="228" spans="1:13" x14ac:dyDescent="0.2">
      <c r="A228" t="s">
        <v>2391</v>
      </c>
      <c r="B228" t="s">
        <v>1496</v>
      </c>
      <c r="C228" t="str">
        <f t="shared" si="47"/>
        <v>bootstrap=False, criterion=squared_error, max_depth=20, max_features=sqrt, min_samples_split=2, n_estimators=100</v>
      </c>
      <c r="D228" t="str">
        <f t="shared" si="48"/>
        <v>False</v>
      </c>
      <c r="E228" t="str">
        <f t="shared" si="43"/>
        <v>squared_error</v>
      </c>
      <c r="F228">
        <f t="shared" si="53"/>
        <v>20</v>
      </c>
      <c r="G228" t="str">
        <f t="shared" si="49"/>
        <v>sqrt</v>
      </c>
      <c r="H228" t="str">
        <f t="shared" si="49"/>
        <v>2</v>
      </c>
      <c r="I228" t="str">
        <f t="shared" si="50"/>
        <v>100</v>
      </c>
      <c r="J228">
        <f t="shared" si="51"/>
        <v>0.78700000000000003</v>
      </c>
      <c r="K228">
        <f t="shared" si="52"/>
        <v>66</v>
      </c>
      <c r="L228">
        <f t="shared" si="44"/>
        <v>0.71320000000000006</v>
      </c>
      <c r="M228">
        <f t="shared" si="45"/>
        <v>61.8</v>
      </c>
    </row>
    <row r="229" spans="1:13" x14ac:dyDescent="0.2">
      <c r="A229" t="s">
        <v>2391</v>
      </c>
      <c r="B229" t="s">
        <v>1497</v>
      </c>
      <c r="C229" t="str">
        <f t="shared" si="47"/>
        <v>bootstrap=False, criterion=squared_error, max_depth=20, max_features=sqrt, min_samples_split=2, n_estimators=100</v>
      </c>
      <c r="D229" t="str">
        <f t="shared" si="48"/>
        <v>False</v>
      </c>
      <c r="E229" t="str">
        <f t="shared" si="43"/>
        <v>squared_error</v>
      </c>
      <c r="F229">
        <f t="shared" si="53"/>
        <v>20</v>
      </c>
      <c r="G229" t="str">
        <f t="shared" si="49"/>
        <v>sqrt</v>
      </c>
      <c r="H229" t="str">
        <f t="shared" si="49"/>
        <v>2</v>
      </c>
      <c r="I229" t="str">
        <f t="shared" si="50"/>
        <v>100</v>
      </c>
      <c r="J229">
        <f t="shared" si="51"/>
        <v>0.45200000000000001</v>
      </c>
      <c r="K229">
        <f t="shared" si="52"/>
        <v>60</v>
      </c>
      <c r="L229">
        <f t="shared" si="44"/>
        <v>0.71320000000000006</v>
      </c>
      <c r="M229">
        <f t="shared" si="45"/>
        <v>61.8</v>
      </c>
    </row>
    <row r="230" spans="1:13" x14ac:dyDescent="0.2">
      <c r="A230" t="s">
        <v>2391</v>
      </c>
      <c r="B230" t="s">
        <v>1498</v>
      </c>
      <c r="C230" t="str">
        <f t="shared" si="47"/>
        <v>bootstrap=False, criterion=squared_error, max_depth=20, max_features=sqrt, min_samples_split=2, n_estimators=100</v>
      </c>
      <c r="D230" t="str">
        <f t="shared" si="48"/>
        <v>False</v>
      </c>
      <c r="E230" t="str">
        <f t="shared" si="43"/>
        <v>squared_error</v>
      </c>
      <c r="F230">
        <f t="shared" si="53"/>
        <v>20</v>
      </c>
      <c r="G230" t="str">
        <f t="shared" si="49"/>
        <v>sqrt</v>
      </c>
      <c r="H230" t="str">
        <f t="shared" si="49"/>
        <v>2</v>
      </c>
      <c r="I230" t="str">
        <f t="shared" si="50"/>
        <v>100</v>
      </c>
      <c r="J230">
        <f t="shared" si="51"/>
        <v>0.76400000000000001</v>
      </c>
      <c r="K230">
        <f t="shared" si="52"/>
        <v>66</v>
      </c>
      <c r="L230">
        <f t="shared" si="44"/>
        <v>0.71320000000000006</v>
      </c>
      <c r="M230">
        <f t="shared" si="45"/>
        <v>61.8</v>
      </c>
    </row>
    <row r="231" spans="1:13" x14ac:dyDescent="0.2">
      <c r="A231" t="s">
        <v>2391</v>
      </c>
      <c r="B231" t="s">
        <v>1499</v>
      </c>
      <c r="C231" t="str">
        <f t="shared" si="47"/>
        <v>bootstrap=False, criterion=squared_error, max_depth=20, max_features=sqrt, min_samples_split=2, n_estimators=100</v>
      </c>
      <c r="D231" t="str">
        <f t="shared" si="48"/>
        <v>False</v>
      </c>
      <c r="E231" t="str">
        <f t="shared" si="43"/>
        <v>squared_error</v>
      </c>
      <c r="F231">
        <f t="shared" si="53"/>
        <v>20</v>
      </c>
      <c r="G231" t="str">
        <f t="shared" si="49"/>
        <v>sqrt</v>
      </c>
      <c r="H231" t="str">
        <f t="shared" si="49"/>
        <v>2</v>
      </c>
      <c r="I231" t="str">
        <f t="shared" si="50"/>
        <v>100</v>
      </c>
      <c r="J231">
        <f t="shared" si="51"/>
        <v>0.82599999999999996</v>
      </c>
      <c r="K231">
        <f t="shared" si="52"/>
        <v>57</v>
      </c>
      <c r="L231">
        <f t="shared" si="44"/>
        <v>0.71320000000000006</v>
      </c>
      <c r="M231">
        <f t="shared" si="45"/>
        <v>61.8</v>
      </c>
    </row>
    <row r="232" spans="1:13" x14ac:dyDescent="0.2">
      <c r="A232" t="s">
        <v>2391</v>
      </c>
      <c r="B232" t="s">
        <v>2350</v>
      </c>
      <c r="C232" t="str">
        <f t="shared" si="47"/>
        <v>bootstrap=False, criterion=squared_error, max_depth=50, max_features=0.2, min_samples_split=2, n_estimators=200</v>
      </c>
      <c r="D232" t="str">
        <f t="shared" si="48"/>
        <v>False</v>
      </c>
      <c r="E232" t="str">
        <f t="shared" si="43"/>
        <v>squared_error</v>
      </c>
      <c r="F232">
        <f t="shared" si="53"/>
        <v>50</v>
      </c>
      <c r="G232" t="str">
        <f t="shared" si="49"/>
        <v>0.2</v>
      </c>
      <c r="H232" t="str">
        <f t="shared" si="49"/>
        <v>2</v>
      </c>
      <c r="I232" t="str">
        <f t="shared" si="50"/>
        <v>200</v>
      </c>
      <c r="J232">
        <f t="shared" si="51"/>
        <v>0.72599999999999998</v>
      </c>
      <c r="K232">
        <f t="shared" si="52"/>
        <v>204</v>
      </c>
      <c r="L232">
        <f t="shared" si="44"/>
        <v>0.71320000000000006</v>
      </c>
      <c r="M232">
        <f t="shared" si="45"/>
        <v>208.8</v>
      </c>
    </row>
    <row r="233" spans="1:13" x14ac:dyDescent="0.2">
      <c r="A233" t="s">
        <v>2391</v>
      </c>
      <c r="B233" t="s">
        <v>2351</v>
      </c>
      <c r="C233" t="str">
        <f t="shared" si="47"/>
        <v>bootstrap=False, criterion=squared_error, max_depth=50, max_features=0.2, min_samples_split=2, n_estimators=200</v>
      </c>
      <c r="D233" t="str">
        <f t="shared" si="48"/>
        <v>False</v>
      </c>
      <c r="E233" t="str">
        <f t="shared" si="43"/>
        <v>squared_error</v>
      </c>
      <c r="F233">
        <f t="shared" si="53"/>
        <v>50</v>
      </c>
      <c r="G233" t="str">
        <f t="shared" si="49"/>
        <v>0.2</v>
      </c>
      <c r="H233" t="str">
        <f t="shared" si="49"/>
        <v>2</v>
      </c>
      <c r="I233" t="str">
        <f t="shared" si="50"/>
        <v>200</v>
      </c>
      <c r="J233">
        <f t="shared" si="51"/>
        <v>0.79200000000000004</v>
      </c>
      <c r="K233">
        <f t="shared" si="52"/>
        <v>216</v>
      </c>
      <c r="L233">
        <f t="shared" si="44"/>
        <v>0.71320000000000006</v>
      </c>
      <c r="M233">
        <f t="shared" si="45"/>
        <v>208.8</v>
      </c>
    </row>
    <row r="234" spans="1:13" x14ac:dyDescent="0.2">
      <c r="A234" t="s">
        <v>2391</v>
      </c>
      <c r="B234" t="s">
        <v>2352</v>
      </c>
      <c r="C234" t="str">
        <f t="shared" si="47"/>
        <v>bootstrap=False, criterion=squared_error, max_depth=50, max_features=0.2, min_samples_split=2, n_estimators=200</v>
      </c>
      <c r="D234" t="str">
        <f t="shared" si="48"/>
        <v>False</v>
      </c>
      <c r="E234" t="str">
        <f t="shared" si="43"/>
        <v>squared_error</v>
      </c>
      <c r="F234">
        <f t="shared" si="53"/>
        <v>50</v>
      </c>
      <c r="G234" t="str">
        <f t="shared" si="49"/>
        <v>0.2</v>
      </c>
      <c r="H234" t="str">
        <f t="shared" si="49"/>
        <v>2</v>
      </c>
      <c r="I234" t="str">
        <f t="shared" si="50"/>
        <v>200</v>
      </c>
      <c r="J234">
        <f t="shared" si="51"/>
        <v>0.44</v>
      </c>
      <c r="K234">
        <f t="shared" si="52"/>
        <v>210</v>
      </c>
      <c r="L234">
        <f t="shared" si="44"/>
        <v>0.71320000000000006</v>
      </c>
      <c r="M234">
        <f t="shared" si="45"/>
        <v>208.8</v>
      </c>
    </row>
    <row r="235" spans="1:13" x14ac:dyDescent="0.2">
      <c r="A235" t="s">
        <v>2391</v>
      </c>
      <c r="B235" t="s">
        <v>2353</v>
      </c>
      <c r="C235" t="str">
        <f t="shared" si="47"/>
        <v>bootstrap=False, criterion=squared_error, max_depth=50, max_features=0.2, min_samples_split=2, n_estimators=200</v>
      </c>
      <c r="D235" t="str">
        <f t="shared" si="48"/>
        <v>False</v>
      </c>
      <c r="E235" t="str">
        <f t="shared" si="43"/>
        <v>squared_error</v>
      </c>
      <c r="F235">
        <f t="shared" si="53"/>
        <v>50</v>
      </c>
      <c r="G235" t="str">
        <f t="shared" si="49"/>
        <v>0.2</v>
      </c>
      <c r="H235" t="str">
        <f t="shared" si="49"/>
        <v>2</v>
      </c>
      <c r="I235" t="str">
        <f t="shared" si="50"/>
        <v>200</v>
      </c>
      <c r="J235">
        <f t="shared" si="51"/>
        <v>0.77400000000000002</v>
      </c>
      <c r="K235">
        <f t="shared" si="52"/>
        <v>222</v>
      </c>
      <c r="L235">
        <f t="shared" si="44"/>
        <v>0.71320000000000006</v>
      </c>
      <c r="M235">
        <f t="shared" si="45"/>
        <v>208.8</v>
      </c>
    </row>
    <row r="236" spans="1:13" x14ac:dyDescent="0.2">
      <c r="A236" t="s">
        <v>2391</v>
      </c>
      <c r="B236" t="s">
        <v>2354</v>
      </c>
      <c r="C236" t="str">
        <f t="shared" si="47"/>
        <v>bootstrap=False, criterion=squared_error, max_depth=50, max_features=0.2, min_samples_split=2, n_estimators=200</v>
      </c>
      <c r="D236" t="str">
        <f t="shared" si="48"/>
        <v>False</v>
      </c>
      <c r="E236" t="str">
        <f t="shared" si="43"/>
        <v>squared_error</v>
      </c>
      <c r="F236">
        <f t="shared" si="53"/>
        <v>50</v>
      </c>
      <c r="G236" t="str">
        <f t="shared" si="49"/>
        <v>0.2</v>
      </c>
      <c r="H236" t="str">
        <f t="shared" si="49"/>
        <v>2</v>
      </c>
      <c r="I236" t="str">
        <f t="shared" si="50"/>
        <v>200</v>
      </c>
      <c r="J236">
        <f t="shared" si="51"/>
        <v>0.83399999999999996</v>
      </c>
      <c r="K236">
        <f t="shared" si="52"/>
        <v>192</v>
      </c>
      <c r="L236">
        <f t="shared" si="44"/>
        <v>0.71320000000000006</v>
      </c>
      <c r="M236">
        <f t="shared" si="45"/>
        <v>208.8</v>
      </c>
    </row>
    <row r="237" spans="1:13" x14ac:dyDescent="0.2">
      <c r="A237" t="s">
        <v>2391</v>
      </c>
      <c r="B237" t="s">
        <v>1695</v>
      </c>
      <c r="C237" t="str">
        <f t="shared" si="47"/>
        <v>bootstrap=False, criterion=squared_error, max_depth=20, max_features=0.5, min_samples_split=5, n_estimators=100</v>
      </c>
      <c r="D237" t="str">
        <f t="shared" si="48"/>
        <v>False</v>
      </c>
      <c r="E237" t="str">
        <f t="shared" si="43"/>
        <v>squared_error</v>
      </c>
      <c r="F237">
        <f t="shared" si="53"/>
        <v>20</v>
      </c>
      <c r="G237" t="str">
        <f t="shared" si="49"/>
        <v>0.5</v>
      </c>
      <c r="H237" t="str">
        <f t="shared" si="49"/>
        <v>5</v>
      </c>
      <c r="I237" t="str">
        <f t="shared" si="50"/>
        <v>100</v>
      </c>
      <c r="J237">
        <f t="shared" si="51"/>
        <v>0.73399999999999999</v>
      </c>
      <c r="K237">
        <f t="shared" si="52"/>
        <v>210</v>
      </c>
      <c r="L237">
        <f t="shared" si="44"/>
        <v>0.71319999999999995</v>
      </c>
      <c r="M237">
        <f t="shared" si="45"/>
        <v>214.8</v>
      </c>
    </row>
    <row r="238" spans="1:13" x14ac:dyDescent="0.2">
      <c r="A238" t="s">
        <v>2391</v>
      </c>
      <c r="B238" t="s">
        <v>1696</v>
      </c>
      <c r="C238" t="str">
        <f t="shared" si="47"/>
        <v>bootstrap=False, criterion=squared_error, max_depth=20, max_features=0.5, min_samples_split=5, n_estimators=100</v>
      </c>
      <c r="D238" t="str">
        <f t="shared" si="48"/>
        <v>False</v>
      </c>
      <c r="E238" t="str">
        <f t="shared" si="43"/>
        <v>squared_error</v>
      </c>
      <c r="F238">
        <f t="shared" si="53"/>
        <v>20</v>
      </c>
      <c r="G238" t="str">
        <f t="shared" si="49"/>
        <v>0.5</v>
      </c>
      <c r="H238" t="str">
        <f t="shared" si="49"/>
        <v>5</v>
      </c>
      <c r="I238" t="str">
        <f t="shared" si="50"/>
        <v>100</v>
      </c>
      <c r="J238">
        <f t="shared" si="51"/>
        <v>0.44600000000000001</v>
      </c>
      <c r="K238">
        <f t="shared" si="52"/>
        <v>216</v>
      </c>
      <c r="L238">
        <f t="shared" si="44"/>
        <v>0.71319999999999995</v>
      </c>
      <c r="M238">
        <f t="shared" si="45"/>
        <v>214.8</v>
      </c>
    </row>
    <row r="239" spans="1:13" x14ac:dyDescent="0.2">
      <c r="A239" t="s">
        <v>2391</v>
      </c>
      <c r="B239" t="s">
        <v>1697</v>
      </c>
      <c r="C239" t="str">
        <f t="shared" si="47"/>
        <v>bootstrap=False, criterion=squared_error, max_depth=20, max_features=0.5, min_samples_split=5, n_estimators=100</v>
      </c>
      <c r="D239" t="str">
        <f t="shared" si="48"/>
        <v>False</v>
      </c>
      <c r="E239" t="str">
        <f t="shared" si="43"/>
        <v>squared_error</v>
      </c>
      <c r="F239">
        <f t="shared" si="53"/>
        <v>20</v>
      </c>
      <c r="G239" t="str">
        <f t="shared" si="49"/>
        <v>0.5</v>
      </c>
      <c r="H239" t="str">
        <f t="shared" si="49"/>
        <v>5</v>
      </c>
      <c r="I239" t="str">
        <f t="shared" si="50"/>
        <v>100</v>
      </c>
      <c r="J239">
        <f t="shared" si="51"/>
        <v>0.78900000000000003</v>
      </c>
      <c r="K239">
        <f t="shared" si="52"/>
        <v>222</v>
      </c>
      <c r="L239">
        <f t="shared" si="44"/>
        <v>0.71319999999999995</v>
      </c>
      <c r="M239">
        <f t="shared" si="45"/>
        <v>214.8</v>
      </c>
    </row>
    <row r="240" spans="1:13" x14ac:dyDescent="0.2">
      <c r="A240" t="s">
        <v>2391</v>
      </c>
      <c r="B240" t="s">
        <v>1698</v>
      </c>
      <c r="C240" t="str">
        <f t="shared" si="47"/>
        <v>bootstrap=False, criterion=squared_error, max_depth=20, max_features=0.5, min_samples_split=5, n_estimators=100</v>
      </c>
      <c r="D240" t="str">
        <f t="shared" si="48"/>
        <v>False</v>
      </c>
      <c r="E240" t="str">
        <f t="shared" si="43"/>
        <v>squared_error</v>
      </c>
      <c r="F240">
        <f t="shared" si="53"/>
        <v>20</v>
      </c>
      <c r="G240" t="str">
        <f t="shared" si="49"/>
        <v>0.5</v>
      </c>
      <c r="H240" t="str">
        <f t="shared" si="49"/>
        <v>5</v>
      </c>
      <c r="I240" t="str">
        <f t="shared" si="50"/>
        <v>100</v>
      </c>
      <c r="J240">
        <f t="shared" si="51"/>
        <v>0.76300000000000001</v>
      </c>
      <c r="K240">
        <f t="shared" si="52"/>
        <v>228</v>
      </c>
      <c r="L240">
        <f t="shared" si="44"/>
        <v>0.71319999999999995</v>
      </c>
      <c r="M240">
        <f t="shared" si="45"/>
        <v>214.8</v>
      </c>
    </row>
    <row r="241" spans="1:13" x14ac:dyDescent="0.2">
      <c r="A241" t="s">
        <v>2391</v>
      </c>
      <c r="B241" t="s">
        <v>1699</v>
      </c>
      <c r="C241" t="str">
        <f t="shared" si="47"/>
        <v>bootstrap=False, criterion=squared_error, max_depth=20, max_features=0.5, min_samples_split=5, n_estimators=100</v>
      </c>
      <c r="D241" t="str">
        <f t="shared" si="48"/>
        <v>False</v>
      </c>
      <c r="E241" t="str">
        <f t="shared" si="43"/>
        <v>squared_error</v>
      </c>
      <c r="F241">
        <f t="shared" si="53"/>
        <v>20</v>
      </c>
      <c r="G241" t="str">
        <f t="shared" si="49"/>
        <v>0.5</v>
      </c>
      <c r="H241" t="str">
        <f t="shared" si="49"/>
        <v>5</v>
      </c>
      <c r="I241" t="str">
        <f t="shared" si="50"/>
        <v>100</v>
      </c>
      <c r="J241">
        <f t="shared" si="51"/>
        <v>0.83399999999999996</v>
      </c>
      <c r="K241">
        <f t="shared" si="52"/>
        <v>198</v>
      </c>
      <c r="L241">
        <f t="shared" si="44"/>
        <v>0.71319999999999995</v>
      </c>
      <c r="M241">
        <f t="shared" si="45"/>
        <v>214.8</v>
      </c>
    </row>
    <row r="242" spans="1:13" x14ac:dyDescent="0.2">
      <c r="A242" t="s">
        <v>2391</v>
      </c>
      <c r="B242" t="s">
        <v>1873</v>
      </c>
      <c r="C242" t="str">
        <f t="shared" si="47"/>
        <v>bootstrap=False, criterion=squared_error, max_depth=30, max_features=sqrt, min_samples_split=5, n_estimators=100</v>
      </c>
      <c r="D242" t="str">
        <f t="shared" si="48"/>
        <v>False</v>
      </c>
      <c r="E242" t="str">
        <f t="shared" si="43"/>
        <v>squared_error</v>
      </c>
      <c r="F242">
        <f t="shared" si="53"/>
        <v>30</v>
      </c>
      <c r="G242" t="str">
        <f t="shared" ref="G242:H261" si="54">MID($B242,FIND(G$1,$B242,1)+LEN(G$1)+1,FIND(H$1,$B242,1)-(FIND(G$1,$B242,1)+LEN(G$1))-3)</f>
        <v>sqrt</v>
      </c>
      <c r="H242" t="str">
        <f t="shared" si="54"/>
        <v>5</v>
      </c>
      <c r="I242" t="str">
        <f t="shared" si="50"/>
        <v>100</v>
      </c>
      <c r="J242">
        <f t="shared" si="51"/>
        <v>0.73299999999999998</v>
      </c>
      <c r="K242">
        <f t="shared" si="52"/>
        <v>72</v>
      </c>
      <c r="L242">
        <f t="shared" si="44"/>
        <v>0.71319999999999995</v>
      </c>
      <c r="M242">
        <f t="shared" si="45"/>
        <v>72</v>
      </c>
    </row>
    <row r="243" spans="1:13" x14ac:dyDescent="0.2">
      <c r="A243" t="s">
        <v>2391</v>
      </c>
      <c r="B243" t="s">
        <v>1874</v>
      </c>
      <c r="C243" t="str">
        <f t="shared" si="47"/>
        <v>bootstrap=False, criterion=squared_error, max_depth=30, max_features=sqrt, min_samples_split=5, n_estimators=100</v>
      </c>
      <c r="D243" t="str">
        <f t="shared" si="48"/>
        <v>False</v>
      </c>
      <c r="E243" t="str">
        <f t="shared" si="43"/>
        <v>squared_error</v>
      </c>
      <c r="F243">
        <f t="shared" si="53"/>
        <v>30</v>
      </c>
      <c r="G243" t="str">
        <f t="shared" si="54"/>
        <v>sqrt</v>
      </c>
      <c r="H243" t="str">
        <f t="shared" si="54"/>
        <v>5</v>
      </c>
      <c r="I243" t="str">
        <f t="shared" si="50"/>
        <v>100</v>
      </c>
      <c r="J243">
        <f t="shared" si="51"/>
        <v>0.78700000000000003</v>
      </c>
      <c r="K243">
        <f t="shared" si="52"/>
        <v>72</v>
      </c>
      <c r="L243">
        <f t="shared" si="44"/>
        <v>0.71319999999999995</v>
      </c>
      <c r="M243">
        <f t="shared" si="45"/>
        <v>72</v>
      </c>
    </row>
    <row r="244" spans="1:13" x14ac:dyDescent="0.2">
      <c r="A244" t="s">
        <v>2391</v>
      </c>
      <c r="B244" t="s">
        <v>1875</v>
      </c>
      <c r="C244" t="str">
        <f t="shared" si="47"/>
        <v>bootstrap=False, criterion=squared_error, max_depth=30, max_features=sqrt, min_samples_split=5, n_estimators=100</v>
      </c>
      <c r="D244" t="str">
        <f t="shared" si="48"/>
        <v>False</v>
      </c>
      <c r="E244" t="str">
        <f t="shared" si="43"/>
        <v>squared_error</v>
      </c>
      <c r="F244">
        <f t="shared" si="53"/>
        <v>30</v>
      </c>
      <c r="G244" t="str">
        <f t="shared" si="54"/>
        <v>sqrt</v>
      </c>
      <c r="H244" t="str">
        <f t="shared" si="54"/>
        <v>5</v>
      </c>
      <c r="I244" t="str">
        <f t="shared" si="50"/>
        <v>100</v>
      </c>
      <c r="J244">
        <f t="shared" si="51"/>
        <v>0.44700000000000001</v>
      </c>
      <c r="K244">
        <f t="shared" si="52"/>
        <v>72</v>
      </c>
      <c r="L244">
        <f t="shared" si="44"/>
        <v>0.71319999999999995</v>
      </c>
      <c r="M244">
        <f t="shared" si="45"/>
        <v>72</v>
      </c>
    </row>
    <row r="245" spans="1:13" x14ac:dyDescent="0.2">
      <c r="A245" t="s">
        <v>2391</v>
      </c>
      <c r="B245" t="s">
        <v>1878</v>
      </c>
      <c r="C245" t="str">
        <f t="shared" si="47"/>
        <v>bootstrap=False, criterion=squared_error, max_depth=30, max_features=sqrt, min_samples_split=5, n_estimators=100</v>
      </c>
      <c r="D245" t="str">
        <f t="shared" si="48"/>
        <v>False</v>
      </c>
      <c r="E245" t="str">
        <f t="shared" si="43"/>
        <v>squared_error</v>
      </c>
      <c r="F245">
        <f t="shared" si="53"/>
        <v>30</v>
      </c>
      <c r="G245" t="str">
        <f t="shared" si="54"/>
        <v>sqrt</v>
      </c>
      <c r="H245" t="str">
        <f t="shared" si="54"/>
        <v>5</v>
      </c>
      <c r="I245" t="str">
        <f t="shared" si="50"/>
        <v>100</v>
      </c>
      <c r="J245">
        <f t="shared" si="51"/>
        <v>0.77100000000000002</v>
      </c>
      <c r="K245">
        <f t="shared" si="52"/>
        <v>78</v>
      </c>
      <c r="L245">
        <f t="shared" si="44"/>
        <v>0.71319999999999995</v>
      </c>
      <c r="M245">
        <f t="shared" si="45"/>
        <v>72</v>
      </c>
    </row>
    <row r="246" spans="1:13" x14ac:dyDescent="0.2">
      <c r="A246" t="s">
        <v>2391</v>
      </c>
      <c r="B246" t="s">
        <v>1879</v>
      </c>
      <c r="C246" t="str">
        <f t="shared" si="47"/>
        <v>bootstrap=False, criterion=squared_error, max_depth=30, max_features=sqrt, min_samples_split=5, n_estimators=100</v>
      </c>
      <c r="D246" t="str">
        <f t="shared" si="48"/>
        <v>False</v>
      </c>
      <c r="E246" t="str">
        <f t="shared" si="43"/>
        <v>squared_error</v>
      </c>
      <c r="F246">
        <f t="shared" si="53"/>
        <v>30</v>
      </c>
      <c r="G246" t="str">
        <f t="shared" si="54"/>
        <v>sqrt</v>
      </c>
      <c r="H246" t="str">
        <f t="shared" si="54"/>
        <v>5</v>
      </c>
      <c r="I246" t="str">
        <f t="shared" si="50"/>
        <v>100</v>
      </c>
      <c r="J246">
        <f t="shared" si="51"/>
        <v>0.82799999999999996</v>
      </c>
      <c r="K246">
        <f t="shared" si="52"/>
        <v>66</v>
      </c>
      <c r="L246">
        <f t="shared" si="44"/>
        <v>0.71319999999999995</v>
      </c>
      <c r="M246">
        <f t="shared" si="45"/>
        <v>72</v>
      </c>
    </row>
    <row r="247" spans="1:13" x14ac:dyDescent="0.2">
      <c r="A247" t="s">
        <v>2391</v>
      </c>
      <c r="B247" t="s">
        <v>1886</v>
      </c>
      <c r="C247" t="str">
        <f t="shared" si="47"/>
        <v>bootstrap=False, criterion=squared_error, max_depth=30, max_features=sqrt, min_samples_split=5, n_estimators=200</v>
      </c>
      <c r="D247" t="str">
        <f t="shared" si="48"/>
        <v>False</v>
      </c>
      <c r="E247" t="str">
        <f t="shared" si="43"/>
        <v>squared_error</v>
      </c>
      <c r="F247">
        <f t="shared" si="53"/>
        <v>30</v>
      </c>
      <c r="G247" t="str">
        <f t="shared" si="54"/>
        <v>sqrt</v>
      </c>
      <c r="H247" t="str">
        <f t="shared" si="54"/>
        <v>5</v>
      </c>
      <c r="I247" t="str">
        <f t="shared" si="50"/>
        <v>200</v>
      </c>
      <c r="J247">
        <f t="shared" si="51"/>
        <v>0.73299999999999998</v>
      </c>
      <c r="K247">
        <f t="shared" si="52"/>
        <v>132</v>
      </c>
      <c r="L247">
        <f t="shared" si="44"/>
        <v>0.71319999999999995</v>
      </c>
      <c r="M247">
        <f t="shared" si="45"/>
        <v>135.6</v>
      </c>
    </row>
    <row r="248" spans="1:13" x14ac:dyDescent="0.2">
      <c r="A248" t="s">
        <v>2391</v>
      </c>
      <c r="B248" t="s">
        <v>1887</v>
      </c>
      <c r="C248" t="str">
        <f t="shared" si="47"/>
        <v>bootstrap=False, criterion=squared_error, max_depth=30, max_features=sqrt, min_samples_split=5, n_estimators=200</v>
      </c>
      <c r="D248" t="str">
        <f t="shared" si="48"/>
        <v>False</v>
      </c>
      <c r="E248" t="str">
        <f t="shared" si="43"/>
        <v>squared_error</v>
      </c>
      <c r="F248">
        <f t="shared" si="53"/>
        <v>30</v>
      </c>
      <c r="G248" t="str">
        <f t="shared" si="54"/>
        <v>sqrt</v>
      </c>
      <c r="H248" t="str">
        <f t="shared" si="54"/>
        <v>5</v>
      </c>
      <c r="I248" t="str">
        <f t="shared" si="50"/>
        <v>200</v>
      </c>
      <c r="J248">
        <f t="shared" si="51"/>
        <v>0.78800000000000003</v>
      </c>
      <c r="K248">
        <f t="shared" si="52"/>
        <v>138</v>
      </c>
      <c r="L248">
        <f t="shared" si="44"/>
        <v>0.71319999999999995</v>
      </c>
      <c r="M248">
        <f t="shared" si="45"/>
        <v>135.6</v>
      </c>
    </row>
    <row r="249" spans="1:13" x14ac:dyDescent="0.2">
      <c r="A249" t="s">
        <v>2391</v>
      </c>
      <c r="B249" t="s">
        <v>1888</v>
      </c>
      <c r="C249" t="str">
        <f t="shared" si="47"/>
        <v>bootstrap=False, criterion=squared_error, max_depth=30, max_features=sqrt, min_samples_split=5, n_estimators=200</v>
      </c>
      <c r="D249" t="str">
        <f t="shared" si="48"/>
        <v>False</v>
      </c>
      <c r="E249" t="str">
        <f t="shared" si="43"/>
        <v>squared_error</v>
      </c>
      <c r="F249">
        <f t="shared" si="53"/>
        <v>30</v>
      </c>
      <c r="G249" t="str">
        <f t="shared" si="54"/>
        <v>sqrt</v>
      </c>
      <c r="H249" t="str">
        <f t="shared" si="54"/>
        <v>5</v>
      </c>
      <c r="I249" t="str">
        <f t="shared" si="50"/>
        <v>200</v>
      </c>
      <c r="J249">
        <f t="shared" si="51"/>
        <v>0.44600000000000001</v>
      </c>
      <c r="K249">
        <f t="shared" si="52"/>
        <v>138</v>
      </c>
      <c r="L249">
        <f t="shared" si="44"/>
        <v>0.71319999999999995</v>
      </c>
      <c r="M249">
        <f t="shared" si="45"/>
        <v>135.6</v>
      </c>
    </row>
    <row r="250" spans="1:13" x14ac:dyDescent="0.2">
      <c r="A250" t="s">
        <v>2391</v>
      </c>
      <c r="B250" t="s">
        <v>1889</v>
      </c>
      <c r="C250" t="str">
        <f t="shared" si="47"/>
        <v>bootstrap=False, criterion=squared_error, max_depth=30, max_features=sqrt, min_samples_split=5, n_estimators=200</v>
      </c>
      <c r="D250" t="str">
        <f t="shared" si="48"/>
        <v>False</v>
      </c>
      <c r="E250" t="str">
        <f t="shared" si="43"/>
        <v>squared_error</v>
      </c>
      <c r="F250">
        <f t="shared" si="53"/>
        <v>30</v>
      </c>
      <c r="G250" t="str">
        <f t="shared" si="54"/>
        <v>sqrt</v>
      </c>
      <c r="H250" t="str">
        <f t="shared" si="54"/>
        <v>5</v>
      </c>
      <c r="I250" t="str">
        <f t="shared" si="50"/>
        <v>200</v>
      </c>
      <c r="J250">
        <f t="shared" si="51"/>
        <v>0.77100000000000002</v>
      </c>
      <c r="K250">
        <f t="shared" si="52"/>
        <v>144</v>
      </c>
      <c r="L250">
        <f t="shared" si="44"/>
        <v>0.71319999999999995</v>
      </c>
      <c r="M250">
        <f t="shared" si="45"/>
        <v>135.6</v>
      </c>
    </row>
    <row r="251" spans="1:13" x14ac:dyDescent="0.2">
      <c r="A251" t="s">
        <v>2391</v>
      </c>
      <c r="B251" t="s">
        <v>1892</v>
      </c>
      <c r="C251" t="str">
        <f t="shared" si="47"/>
        <v>bootstrap=False, criterion=squared_error, max_depth=30, max_features=sqrt, min_samples_split=5, n_estimators=200</v>
      </c>
      <c r="D251" t="str">
        <f t="shared" si="48"/>
        <v>False</v>
      </c>
      <c r="E251" t="str">
        <f t="shared" si="43"/>
        <v>squared_error</v>
      </c>
      <c r="F251">
        <f t="shared" si="53"/>
        <v>30</v>
      </c>
      <c r="G251" t="str">
        <f t="shared" si="54"/>
        <v>sqrt</v>
      </c>
      <c r="H251" t="str">
        <f t="shared" si="54"/>
        <v>5</v>
      </c>
      <c r="I251" t="str">
        <f t="shared" si="50"/>
        <v>200</v>
      </c>
      <c r="J251">
        <f t="shared" si="51"/>
        <v>0.82799999999999996</v>
      </c>
      <c r="K251">
        <f t="shared" si="52"/>
        <v>126</v>
      </c>
      <c r="L251">
        <f t="shared" si="44"/>
        <v>0.71319999999999995</v>
      </c>
      <c r="M251">
        <f t="shared" si="45"/>
        <v>135.6</v>
      </c>
    </row>
    <row r="252" spans="1:13" x14ac:dyDescent="0.2">
      <c r="A252" t="s">
        <v>2391</v>
      </c>
      <c r="B252" t="s">
        <v>1650</v>
      </c>
      <c r="C252" t="str">
        <f t="shared" si="47"/>
        <v>bootstrap=False, criterion=squared_error, max_depth=20, max_features=0.2, min_samples_split=5, n_estimators=200</v>
      </c>
      <c r="D252" t="str">
        <f t="shared" si="48"/>
        <v>False</v>
      </c>
      <c r="E252" t="str">
        <f t="shared" si="43"/>
        <v>squared_error</v>
      </c>
      <c r="F252">
        <f t="shared" si="53"/>
        <v>20</v>
      </c>
      <c r="G252" t="str">
        <f t="shared" si="54"/>
        <v>0.2</v>
      </c>
      <c r="H252" t="str">
        <f t="shared" si="54"/>
        <v>5</v>
      </c>
      <c r="I252" t="str">
        <f t="shared" si="50"/>
        <v>200</v>
      </c>
      <c r="J252">
        <f t="shared" si="51"/>
        <v>0.73899999999999999</v>
      </c>
      <c r="K252">
        <f t="shared" si="52"/>
        <v>162</v>
      </c>
      <c r="L252">
        <f t="shared" si="44"/>
        <v>0.71300000000000008</v>
      </c>
      <c r="M252">
        <f t="shared" si="45"/>
        <v>165.6</v>
      </c>
    </row>
    <row r="253" spans="1:13" x14ac:dyDescent="0.2">
      <c r="A253" t="s">
        <v>2391</v>
      </c>
      <c r="B253" t="s">
        <v>1651</v>
      </c>
      <c r="C253" t="str">
        <f t="shared" si="47"/>
        <v>bootstrap=False, criterion=squared_error, max_depth=20, max_features=0.2, min_samples_split=5, n_estimators=200</v>
      </c>
      <c r="D253" t="str">
        <f t="shared" si="48"/>
        <v>False</v>
      </c>
      <c r="E253" t="str">
        <f t="shared" si="43"/>
        <v>squared_error</v>
      </c>
      <c r="F253">
        <f t="shared" si="53"/>
        <v>20</v>
      </c>
      <c r="G253" t="str">
        <f t="shared" si="54"/>
        <v>0.2</v>
      </c>
      <c r="H253" t="str">
        <f t="shared" si="54"/>
        <v>5</v>
      </c>
      <c r="I253" t="str">
        <f t="shared" si="50"/>
        <v>200</v>
      </c>
      <c r="J253">
        <f t="shared" si="51"/>
        <v>0.78300000000000003</v>
      </c>
      <c r="K253">
        <f t="shared" si="52"/>
        <v>168</v>
      </c>
      <c r="L253">
        <f t="shared" si="44"/>
        <v>0.71300000000000008</v>
      </c>
      <c r="M253">
        <f t="shared" si="45"/>
        <v>165.6</v>
      </c>
    </row>
    <row r="254" spans="1:13" x14ac:dyDescent="0.2">
      <c r="A254" t="s">
        <v>2391</v>
      </c>
      <c r="B254" t="s">
        <v>1652</v>
      </c>
      <c r="C254" t="str">
        <f t="shared" si="47"/>
        <v>bootstrap=False, criterion=squared_error, max_depth=20, max_features=0.2, min_samples_split=5, n_estimators=200</v>
      </c>
      <c r="D254" t="str">
        <f t="shared" si="48"/>
        <v>False</v>
      </c>
      <c r="E254" t="str">
        <f t="shared" si="43"/>
        <v>squared_error</v>
      </c>
      <c r="F254">
        <f t="shared" si="53"/>
        <v>20</v>
      </c>
      <c r="G254" t="str">
        <f t="shared" si="54"/>
        <v>0.2</v>
      </c>
      <c r="H254" t="str">
        <f t="shared" si="54"/>
        <v>5</v>
      </c>
      <c r="I254" t="str">
        <f t="shared" si="50"/>
        <v>200</v>
      </c>
      <c r="J254">
        <f t="shared" si="51"/>
        <v>0.45300000000000001</v>
      </c>
      <c r="K254">
        <f t="shared" si="52"/>
        <v>168</v>
      </c>
      <c r="L254">
        <f t="shared" si="44"/>
        <v>0.71300000000000008</v>
      </c>
      <c r="M254">
        <f t="shared" si="45"/>
        <v>165.6</v>
      </c>
    </row>
    <row r="255" spans="1:13" x14ac:dyDescent="0.2">
      <c r="A255" t="s">
        <v>2391</v>
      </c>
      <c r="B255" t="s">
        <v>1653</v>
      </c>
      <c r="C255" t="str">
        <f t="shared" si="47"/>
        <v>bootstrap=False, criterion=squared_error, max_depth=20, max_features=0.2, min_samples_split=5, n_estimators=200</v>
      </c>
      <c r="D255" t="str">
        <f t="shared" si="48"/>
        <v>False</v>
      </c>
      <c r="E255" t="str">
        <f t="shared" si="43"/>
        <v>squared_error</v>
      </c>
      <c r="F255">
        <f t="shared" si="53"/>
        <v>20</v>
      </c>
      <c r="G255" t="str">
        <f t="shared" si="54"/>
        <v>0.2</v>
      </c>
      <c r="H255" t="str">
        <f t="shared" si="54"/>
        <v>5</v>
      </c>
      <c r="I255" t="str">
        <f t="shared" si="50"/>
        <v>200</v>
      </c>
      <c r="J255">
        <f t="shared" si="51"/>
        <v>0.83399999999999996</v>
      </c>
      <c r="K255">
        <f t="shared" si="52"/>
        <v>156</v>
      </c>
      <c r="L255">
        <f t="shared" si="44"/>
        <v>0.71300000000000008</v>
      </c>
      <c r="M255">
        <f t="shared" si="45"/>
        <v>165.6</v>
      </c>
    </row>
    <row r="256" spans="1:13" x14ac:dyDescent="0.2">
      <c r="A256" t="s">
        <v>2391</v>
      </c>
      <c r="B256" t="s">
        <v>1654</v>
      </c>
      <c r="C256" t="str">
        <f t="shared" si="47"/>
        <v>bootstrap=False, criterion=squared_error, max_depth=20, max_features=0.2, min_samples_split=5, n_estimators=200</v>
      </c>
      <c r="D256" t="str">
        <f t="shared" si="48"/>
        <v>False</v>
      </c>
      <c r="E256" t="str">
        <f t="shared" si="43"/>
        <v>squared_error</v>
      </c>
      <c r="F256">
        <f t="shared" si="53"/>
        <v>20</v>
      </c>
      <c r="G256" t="str">
        <f t="shared" si="54"/>
        <v>0.2</v>
      </c>
      <c r="H256" t="str">
        <f t="shared" si="54"/>
        <v>5</v>
      </c>
      <c r="I256" t="str">
        <f t="shared" si="50"/>
        <v>200</v>
      </c>
      <c r="J256">
        <f t="shared" si="51"/>
        <v>0.75600000000000001</v>
      </c>
      <c r="K256">
        <f t="shared" si="52"/>
        <v>174</v>
      </c>
      <c r="L256">
        <f t="shared" si="44"/>
        <v>0.71300000000000008</v>
      </c>
      <c r="M256">
        <f t="shared" si="45"/>
        <v>165.6</v>
      </c>
    </row>
    <row r="257" spans="1:13" x14ac:dyDescent="0.2">
      <c r="A257" t="s">
        <v>2391</v>
      </c>
      <c r="B257" t="s">
        <v>2062</v>
      </c>
      <c r="C257" t="str">
        <f t="shared" si="47"/>
        <v>bootstrap=False, criterion=squared_error, max_depth=30, max_features=0.5, min_samples_split=2, n_estimators=500</v>
      </c>
      <c r="D257" t="str">
        <f t="shared" si="48"/>
        <v>False</v>
      </c>
      <c r="E257" t="str">
        <f t="shared" si="43"/>
        <v>squared_error</v>
      </c>
      <c r="F257">
        <f t="shared" si="53"/>
        <v>30</v>
      </c>
      <c r="G257" t="str">
        <f t="shared" si="54"/>
        <v>0.5</v>
      </c>
      <c r="H257" t="str">
        <f t="shared" si="54"/>
        <v>2</v>
      </c>
      <c r="I257" t="str">
        <f t="shared" si="50"/>
        <v>500</v>
      </c>
      <c r="J257">
        <f t="shared" si="51"/>
        <v>0.73099999999999998</v>
      </c>
      <c r="K257">
        <f t="shared" si="52"/>
        <v>1182</v>
      </c>
      <c r="L257">
        <f t="shared" si="44"/>
        <v>0.71300000000000008</v>
      </c>
      <c r="M257">
        <f t="shared" si="45"/>
        <v>1204.8</v>
      </c>
    </row>
    <row r="258" spans="1:13" x14ac:dyDescent="0.2">
      <c r="A258" t="s">
        <v>2391</v>
      </c>
      <c r="B258" t="s">
        <v>2063</v>
      </c>
      <c r="C258" t="str">
        <f t="shared" si="47"/>
        <v>bootstrap=False, criterion=squared_error, max_depth=30, max_features=0.5, min_samples_split=2, n_estimators=500</v>
      </c>
      <c r="D258" t="str">
        <f t="shared" si="48"/>
        <v>False</v>
      </c>
      <c r="E258" t="str">
        <f t="shared" ref="E258:E321" si="55">MID($B258,FIND(E$1,$B258,1)+LEN(E$1)+1,FIND(F$1,$B258,1)-(FIND(E$1,$B258,1)+LEN(E$1))-3)</f>
        <v>squared_error</v>
      </c>
      <c r="F258">
        <f t="shared" si="53"/>
        <v>30</v>
      </c>
      <c r="G258" t="str">
        <f t="shared" si="54"/>
        <v>0.5</v>
      </c>
      <c r="H258" t="str">
        <f t="shared" si="54"/>
        <v>2</v>
      </c>
      <c r="I258" t="str">
        <f t="shared" si="50"/>
        <v>500</v>
      </c>
      <c r="J258">
        <f t="shared" si="51"/>
        <v>0.42699999999999999</v>
      </c>
      <c r="K258">
        <f t="shared" si="52"/>
        <v>1206</v>
      </c>
      <c r="L258">
        <f t="shared" ref="L258:L321" si="56">AVERAGEIFS(J:J,$C:$C,$C258)</f>
        <v>0.71300000000000008</v>
      </c>
      <c r="M258">
        <f t="shared" ref="M258:M321" si="57">AVERAGEIFS(K:K,$C:$C,$C258)</f>
        <v>1204.8</v>
      </c>
    </row>
    <row r="259" spans="1:13" x14ac:dyDescent="0.2">
      <c r="A259" t="s">
        <v>2391</v>
      </c>
      <c r="B259" t="s">
        <v>2065</v>
      </c>
      <c r="C259" t="str">
        <f t="shared" si="47"/>
        <v>bootstrap=False, criterion=squared_error, max_depth=30, max_features=0.5, min_samples_split=2, n_estimators=500</v>
      </c>
      <c r="D259" t="str">
        <f t="shared" si="48"/>
        <v>False</v>
      </c>
      <c r="E259" t="str">
        <f t="shared" si="55"/>
        <v>squared_error</v>
      </c>
      <c r="F259">
        <f t="shared" si="53"/>
        <v>30</v>
      </c>
      <c r="G259" t="str">
        <f t="shared" si="54"/>
        <v>0.5</v>
      </c>
      <c r="H259" t="str">
        <f t="shared" si="54"/>
        <v>2</v>
      </c>
      <c r="I259" t="str">
        <f t="shared" si="50"/>
        <v>500</v>
      </c>
      <c r="J259">
        <f t="shared" si="51"/>
        <v>0.79700000000000004</v>
      </c>
      <c r="K259">
        <f t="shared" si="52"/>
        <v>1248</v>
      </c>
      <c r="L259">
        <f t="shared" si="56"/>
        <v>0.71300000000000008</v>
      </c>
      <c r="M259">
        <f t="shared" si="57"/>
        <v>1204.8</v>
      </c>
    </row>
    <row r="260" spans="1:13" x14ac:dyDescent="0.2">
      <c r="A260" t="s">
        <v>2391</v>
      </c>
      <c r="B260" t="s">
        <v>2066</v>
      </c>
      <c r="C260" t="str">
        <f t="shared" si="47"/>
        <v>bootstrap=False, criterion=squared_error, max_depth=30, max_features=0.5, min_samples_split=2, n_estimators=500</v>
      </c>
      <c r="D260" t="str">
        <f t="shared" si="48"/>
        <v>False</v>
      </c>
      <c r="E260" t="str">
        <f t="shared" si="55"/>
        <v>squared_error</v>
      </c>
      <c r="F260">
        <f t="shared" si="53"/>
        <v>30</v>
      </c>
      <c r="G260" t="str">
        <f t="shared" si="54"/>
        <v>0.5</v>
      </c>
      <c r="H260" t="str">
        <f t="shared" si="54"/>
        <v>2</v>
      </c>
      <c r="I260" t="str">
        <f t="shared" si="50"/>
        <v>500</v>
      </c>
      <c r="J260">
        <f t="shared" si="51"/>
        <v>0.83399999999999996</v>
      </c>
      <c r="K260">
        <f t="shared" si="52"/>
        <v>1104</v>
      </c>
      <c r="L260">
        <f t="shared" si="56"/>
        <v>0.71300000000000008</v>
      </c>
      <c r="M260">
        <f t="shared" si="57"/>
        <v>1204.8</v>
      </c>
    </row>
    <row r="261" spans="1:13" x14ac:dyDescent="0.2">
      <c r="A261" t="s">
        <v>2391</v>
      </c>
      <c r="B261" t="s">
        <v>2069</v>
      </c>
      <c r="C261" t="str">
        <f t="shared" si="47"/>
        <v>bootstrap=False, criterion=squared_error, max_depth=30, max_features=0.5, min_samples_split=2, n_estimators=500</v>
      </c>
      <c r="D261" t="str">
        <f t="shared" si="48"/>
        <v>False</v>
      </c>
      <c r="E261" t="str">
        <f t="shared" si="55"/>
        <v>squared_error</v>
      </c>
      <c r="F261">
        <f t="shared" si="53"/>
        <v>30</v>
      </c>
      <c r="G261" t="str">
        <f t="shared" si="54"/>
        <v>0.5</v>
      </c>
      <c r="H261" t="str">
        <f t="shared" si="54"/>
        <v>2</v>
      </c>
      <c r="I261" t="str">
        <f t="shared" si="50"/>
        <v>500</v>
      </c>
      <c r="J261">
        <f t="shared" si="51"/>
        <v>0.77600000000000002</v>
      </c>
      <c r="K261">
        <f t="shared" si="52"/>
        <v>1284</v>
      </c>
      <c r="L261">
        <f t="shared" si="56"/>
        <v>0.71300000000000008</v>
      </c>
      <c r="M261">
        <f t="shared" si="57"/>
        <v>1204.8</v>
      </c>
    </row>
    <row r="262" spans="1:13" x14ac:dyDescent="0.2">
      <c r="A262" t="s">
        <v>2391</v>
      </c>
      <c r="B262" t="s">
        <v>430</v>
      </c>
      <c r="C262" t="str">
        <f t="shared" si="47"/>
        <v>bootstrap=True, criterion=squared_error, max_depth=30, max_features=sqrt, min_samples_split=2, n_estimators=500</v>
      </c>
      <c r="D262" t="str">
        <f t="shared" si="48"/>
        <v>True</v>
      </c>
      <c r="E262" t="str">
        <f t="shared" si="55"/>
        <v>squared_error</v>
      </c>
      <c r="F262">
        <f t="shared" si="53"/>
        <v>30</v>
      </c>
      <c r="G262" t="str">
        <f t="shared" ref="G262:H281" si="58">MID($B262,FIND(G$1,$B262,1)+LEN(G$1)+1,FIND(H$1,$B262,1)-(FIND(G$1,$B262,1)+LEN(G$1))-3)</f>
        <v>sqrt</v>
      </c>
      <c r="H262" t="str">
        <f t="shared" si="58"/>
        <v>2</v>
      </c>
      <c r="I262" t="str">
        <f t="shared" si="50"/>
        <v>500</v>
      </c>
      <c r="J262">
        <f t="shared" si="51"/>
        <v>0.72899999999999998</v>
      </c>
      <c r="K262">
        <f t="shared" si="52"/>
        <v>258</v>
      </c>
      <c r="L262">
        <f t="shared" si="56"/>
        <v>0.71299999999999997</v>
      </c>
      <c r="M262">
        <f t="shared" si="57"/>
        <v>262.8</v>
      </c>
    </row>
    <row r="263" spans="1:13" x14ac:dyDescent="0.2">
      <c r="A263" t="s">
        <v>2391</v>
      </c>
      <c r="B263" t="s">
        <v>431</v>
      </c>
      <c r="C263" t="str">
        <f t="shared" si="47"/>
        <v>bootstrap=True, criterion=squared_error, max_depth=30, max_features=sqrt, min_samples_split=2, n_estimators=500</v>
      </c>
      <c r="D263" t="str">
        <f t="shared" si="48"/>
        <v>True</v>
      </c>
      <c r="E263" t="str">
        <f t="shared" si="55"/>
        <v>squared_error</v>
      </c>
      <c r="F263">
        <f t="shared" si="53"/>
        <v>30</v>
      </c>
      <c r="G263" t="str">
        <f t="shared" si="58"/>
        <v>sqrt</v>
      </c>
      <c r="H263" t="str">
        <f t="shared" si="58"/>
        <v>2</v>
      </c>
      <c r="I263" t="str">
        <f t="shared" si="50"/>
        <v>500</v>
      </c>
      <c r="J263">
        <f t="shared" si="51"/>
        <v>0.79200000000000004</v>
      </c>
      <c r="K263">
        <f t="shared" si="52"/>
        <v>270</v>
      </c>
      <c r="L263">
        <f t="shared" si="56"/>
        <v>0.71299999999999997</v>
      </c>
      <c r="M263">
        <f t="shared" si="57"/>
        <v>262.8</v>
      </c>
    </row>
    <row r="264" spans="1:13" x14ac:dyDescent="0.2">
      <c r="A264" t="s">
        <v>2391</v>
      </c>
      <c r="B264" t="s">
        <v>432</v>
      </c>
      <c r="C264" t="str">
        <f t="shared" si="47"/>
        <v>bootstrap=True, criterion=squared_error, max_depth=30, max_features=sqrt, min_samples_split=2, n_estimators=500</v>
      </c>
      <c r="D264" t="str">
        <f t="shared" si="48"/>
        <v>True</v>
      </c>
      <c r="E264" t="str">
        <f t="shared" si="55"/>
        <v>squared_error</v>
      </c>
      <c r="F264">
        <f t="shared" si="53"/>
        <v>30</v>
      </c>
      <c r="G264" t="str">
        <f t="shared" si="58"/>
        <v>sqrt</v>
      </c>
      <c r="H264" t="str">
        <f t="shared" si="58"/>
        <v>2</v>
      </c>
      <c r="I264" t="str">
        <f t="shared" si="50"/>
        <v>500</v>
      </c>
      <c r="J264">
        <f t="shared" si="51"/>
        <v>0.45100000000000001</v>
      </c>
      <c r="K264">
        <f t="shared" si="52"/>
        <v>264</v>
      </c>
      <c r="L264">
        <f t="shared" si="56"/>
        <v>0.71299999999999997</v>
      </c>
      <c r="M264">
        <f t="shared" si="57"/>
        <v>262.8</v>
      </c>
    </row>
    <row r="265" spans="1:13" x14ac:dyDescent="0.2">
      <c r="A265" t="s">
        <v>2391</v>
      </c>
      <c r="B265" t="s">
        <v>436</v>
      </c>
      <c r="C265" t="str">
        <f t="shared" si="47"/>
        <v>bootstrap=True, criterion=squared_error, max_depth=30, max_features=sqrt, min_samples_split=2, n_estimators=500</v>
      </c>
      <c r="D265" t="str">
        <f t="shared" si="48"/>
        <v>True</v>
      </c>
      <c r="E265" t="str">
        <f t="shared" si="55"/>
        <v>squared_error</v>
      </c>
      <c r="F265">
        <f t="shared" si="53"/>
        <v>30</v>
      </c>
      <c r="G265" t="str">
        <f t="shared" si="58"/>
        <v>sqrt</v>
      </c>
      <c r="H265" t="str">
        <f t="shared" si="58"/>
        <v>2</v>
      </c>
      <c r="I265" t="str">
        <f t="shared" si="50"/>
        <v>500</v>
      </c>
      <c r="J265">
        <f t="shared" si="51"/>
        <v>0.76900000000000002</v>
      </c>
      <c r="K265">
        <f t="shared" si="52"/>
        <v>276</v>
      </c>
      <c r="L265">
        <f t="shared" si="56"/>
        <v>0.71299999999999997</v>
      </c>
      <c r="M265">
        <f t="shared" si="57"/>
        <v>262.8</v>
      </c>
    </row>
    <row r="266" spans="1:13" x14ac:dyDescent="0.2">
      <c r="A266" t="s">
        <v>2391</v>
      </c>
      <c r="B266" t="s">
        <v>437</v>
      </c>
      <c r="C266" t="str">
        <f t="shared" si="47"/>
        <v>bootstrap=True, criterion=squared_error, max_depth=30, max_features=sqrt, min_samples_split=2, n_estimators=500</v>
      </c>
      <c r="D266" t="str">
        <f t="shared" si="48"/>
        <v>True</v>
      </c>
      <c r="E266" t="str">
        <f t="shared" si="55"/>
        <v>squared_error</v>
      </c>
      <c r="F266">
        <f t="shared" si="53"/>
        <v>30</v>
      </c>
      <c r="G266" t="str">
        <f t="shared" si="58"/>
        <v>sqrt</v>
      </c>
      <c r="H266" t="str">
        <f t="shared" si="58"/>
        <v>2</v>
      </c>
      <c r="I266" t="str">
        <f t="shared" si="50"/>
        <v>500</v>
      </c>
      <c r="J266">
        <f t="shared" si="51"/>
        <v>0.82399999999999995</v>
      </c>
      <c r="K266">
        <f t="shared" si="52"/>
        <v>245.99999999999997</v>
      </c>
      <c r="L266">
        <f t="shared" si="56"/>
        <v>0.71299999999999997</v>
      </c>
      <c r="M266">
        <f t="shared" si="57"/>
        <v>262.8</v>
      </c>
    </row>
    <row r="267" spans="1:13" x14ac:dyDescent="0.2">
      <c r="A267" t="s">
        <v>2391</v>
      </c>
      <c r="B267" t="s">
        <v>535</v>
      </c>
      <c r="C267" t="str">
        <f t="shared" si="47"/>
        <v>bootstrap=True, criterion=squared_error, max_depth=30, max_features=0.2, min_samples_split=2, n_estimators=100</v>
      </c>
      <c r="D267" t="str">
        <f t="shared" si="48"/>
        <v>True</v>
      </c>
      <c r="E267" t="str">
        <f t="shared" si="55"/>
        <v>squared_error</v>
      </c>
      <c r="F267">
        <f t="shared" si="53"/>
        <v>30</v>
      </c>
      <c r="G267" t="str">
        <f t="shared" si="58"/>
        <v>0.2</v>
      </c>
      <c r="H267" t="str">
        <f t="shared" si="58"/>
        <v>2</v>
      </c>
      <c r="I267" t="str">
        <f t="shared" si="50"/>
        <v>100</v>
      </c>
      <c r="J267">
        <f t="shared" si="51"/>
        <v>0.73</v>
      </c>
      <c r="K267">
        <f t="shared" si="52"/>
        <v>72</v>
      </c>
      <c r="L267">
        <f t="shared" si="56"/>
        <v>0.71299999999999997</v>
      </c>
      <c r="M267">
        <f t="shared" si="57"/>
        <v>75.599999999999994</v>
      </c>
    </row>
    <row r="268" spans="1:13" x14ac:dyDescent="0.2">
      <c r="A268" t="s">
        <v>2391</v>
      </c>
      <c r="B268" t="s">
        <v>536</v>
      </c>
      <c r="C268" t="str">
        <f t="shared" si="47"/>
        <v>bootstrap=True, criterion=squared_error, max_depth=30, max_features=0.2, min_samples_split=2, n_estimators=100</v>
      </c>
      <c r="D268" t="str">
        <f t="shared" si="48"/>
        <v>True</v>
      </c>
      <c r="E268" t="str">
        <f t="shared" si="55"/>
        <v>squared_error</v>
      </c>
      <c r="F268">
        <f t="shared" si="53"/>
        <v>30</v>
      </c>
      <c r="G268" t="str">
        <f t="shared" si="58"/>
        <v>0.2</v>
      </c>
      <c r="H268" t="str">
        <f t="shared" si="58"/>
        <v>2</v>
      </c>
      <c r="I268" t="str">
        <f t="shared" si="50"/>
        <v>100</v>
      </c>
      <c r="J268">
        <f t="shared" si="51"/>
        <v>0.79500000000000004</v>
      </c>
      <c r="K268">
        <f t="shared" si="52"/>
        <v>78</v>
      </c>
      <c r="L268">
        <f t="shared" si="56"/>
        <v>0.71299999999999997</v>
      </c>
      <c r="M268">
        <f t="shared" si="57"/>
        <v>75.599999999999994</v>
      </c>
    </row>
    <row r="269" spans="1:13" x14ac:dyDescent="0.2">
      <c r="A269" t="s">
        <v>2391</v>
      </c>
      <c r="B269" t="s">
        <v>537</v>
      </c>
      <c r="C269" t="str">
        <f t="shared" si="47"/>
        <v>bootstrap=True, criterion=squared_error, max_depth=30, max_features=0.2, min_samples_split=2, n_estimators=100</v>
      </c>
      <c r="D269" t="str">
        <f t="shared" si="48"/>
        <v>True</v>
      </c>
      <c r="E269" t="str">
        <f t="shared" si="55"/>
        <v>squared_error</v>
      </c>
      <c r="F269">
        <f t="shared" si="53"/>
        <v>30</v>
      </c>
      <c r="G269" t="str">
        <f t="shared" si="58"/>
        <v>0.2</v>
      </c>
      <c r="H269" t="str">
        <f t="shared" si="58"/>
        <v>2</v>
      </c>
      <c r="I269" t="str">
        <f t="shared" si="50"/>
        <v>100</v>
      </c>
      <c r="J269">
        <f t="shared" si="51"/>
        <v>0.44500000000000001</v>
      </c>
      <c r="K269">
        <f t="shared" si="52"/>
        <v>78</v>
      </c>
      <c r="L269">
        <f t="shared" si="56"/>
        <v>0.71299999999999997</v>
      </c>
      <c r="M269">
        <f t="shared" si="57"/>
        <v>75.599999999999994</v>
      </c>
    </row>
    <row r="270" spans="1:13" x14ac:dyDescent="0.2">
      <c r="A270" t="s">
        <v>2391</v>
      </c>
      <c r="B270" t="s">
        <v>541</v>
      </c>
      <c r="C270" t="str">
        <f t="shared" si="47"/>
        <v>bootstrap=True, criterion=squared_error, max_depth=30, max_features=0.2, min_samples_split=2, n_estimators=100</v>
      </c>
      <c r="D270" t="str">
        <f t="shared" si="48"/>
        <v>True</v>
      </c>
      <c r="E270" t="str">
        <f t="shared" si="55"/>
        <v>squared_error</v>
      </c>
      <c r="F270">
        <f t="shared" si="53"/>
        <v>30</v>
      </c>
      <c r="G270" t="str">
        <f t="shared" si="58"/>
        <v>0.2</v>
      </c>
      <c r="H270" t="str">
        <f t="shared" si="58"/>
        <v>2</v>
      </c>
      <c r="I270" t="str">
        <f t="shared" si="50"/>
        <v>100</v>
      </c>
      <c r="J270">
        <f t="shared" si="51"/>
        <v>0.82899999999999996</v>
      </c>
      <c r="K270">
        <f t="shared" si="52"/>
        <v>72</v>
      </c>
      <c r="L270">
        <f t="shared" si="56"/>
        <v>0.71299999999999997</v>
      </c>
      <c r="M270">
        <f t="shared" si="57"/>
        <v>75.599999999999994</v>
      </c>
    </row>
    <row r="271" spans="1:13" x14ac:dyDescent="0.2">
      <c r="A271" t="s">
        <v>2391</v>
      </c>
      <c r="B271" t="s">
        <v>542</v>
      </c>
      <c r="C271" t="str">
        <f t="shared" si="47"/>
        <v>bootstrap=True, criterion=squared_error, max_depth=30, max_features=0.2, min_samples_split=2, n_estimators=100</v>
      </c>
      <c r="D271" t="str">
        <f t="shared" si="48"/>
        <v>True</v>
      </c>
      <c r="E271" t="str">
        <f t="shared" si="55"/>
        <v>squared_error</v>
      </c>
      <c r="F271">
        <f t="shared" si="53"/>
        <v>30</v>
      </c>
      <c r="G271" t="str">
        <f t="shared" si="58"/>
        <v>0.2</v>
      </c>
      <c r="H271" t="str">
        <f t="shared" si="58"/>
        <v>2</v>
      </c>
      <c r="I271" t="str">
        <f t="shared" si="50"/>
        <v>100</v>
      </c>
      <c r="J271">
        <f t="shared" si="51"/>
        <v>0.76600000000000001</v>
      </c>
      <c r="K271">
        <f t="shared" si="52"/>
        <v>78</v>
      </c>
      <c r="L271">
        <f t="shared" si="56"/>
        <v>0.71299999999999997</v>
      </c>
      <c r="M271">
        <f t="shared" si="57"/>
        <v>75.599999999999994</v>
      </c>
    </row>
    <row r="272" spans="1:13" x14ac:dyDescent="0.2">
      <c r="A272" t="s">
        <v>2391</v>
      </c>
      <c r="B272" t="s">
        <v>785</v>
      </c>
      <c r="C272" t="str">
        <f t="shared" si="47"/>
        <v>bootstrap=True, criterion=squared_error, max_depth=50, max_features=sqrt, min_samples_split=2, n_estimators=200</v>
      </c>
      <c r="D272" t="str">
        <f t="shared" si="48"/>
        <v>True</v>
      </c>
      <c r="E272" t="str">
        <f t="shared" si="55"/>
        <v>squared_error</v>
      </c>
      <c r="F272">
        <f t="shared" si="53"/>
        <v>50</v>
      </c>
      <c r="G272" t="str">
        <f t="shared" si="58"/>
        <v>sqrt</v>
      </c>
      <c r="H272" t="str">
        <f t="shared" si="58"/>
        <v>2</v>
      </c>
      <c r="I272" t="str">
        <f t="shared" si="50"/>
        <v>200</v>
      </c>
      <c r="J272">
        <f t="shared" si="51"/>
        <v>0.73099999999999998</v>
      </c>
      <c r="K272">
        <f t="shared" si="52"/>
        <v>102</v>
      </c>
      <c r="L272">
        <f t="shared" si="56"/>
        <v>0.71279999999999999</v>
      </c>
      <c r="M272">
        <f t="shared" si="57"/>
        <v>108</v>
      </c>
    </row>
    <row r="273" spans="1:13" x14ac:dyDescent="0.2">
      <c r="A273" t="s">
        <v>2391</v>
      </c>
      <c r="B273" t="s">
        <v>786</v>
      </c>
      <c r="C273" t="str">
        <f t="shared" si="47"/>
        <v>bootstrap=True, criterion=squared_error, max_depth=50, max_features=sqrt, min_samples_split=2, n_estimators=200</v>
      </c>
      <c r="D273" t="str">
        <f t="shared" si="48"/>
        <v>True</v>
      </c>
      <c r="E273" t="str">
        <f t="shared" si="55"/>
        <v>squared_error</v>
      </c>
      <c r="F273">
        <f t="shared" si="53"/>
        <v>50</v>
      </c>
      <c r="G273" t="str">
        <f t="shared" si="58"/>
        <v>sqrt</v>
      </c>
      <c r="H273" t="str">
        <f t="shared" si="58"/>
        <v>2</v>
      </c>
      <c r="I273" t="str">
        <f t="shared" si="50"/>
        <v>200</v>
      </c>
      <c r="J273">
        <f t="shared" si="51"/>
        <v>0.44400000000000001</v>
      </c>
      <c r="K273">
        <f t="shared" si="52"/>
        <v>108</v>
      </c>
      <c r="L273">
        <f t="shared" si="56"/>
        <v>0.71279999999999999</v>
      </c>
      <c r="M273">
        <f t="shared" si="57"/>
        <v>108</v>
      </c>
    </row>
    <row r="274" spans="1:13" x14ac:dyDescent="0.2">
      <c r="A274" t="s">
        <v>2391</v>
      </c>
      <c r="B274" t="s">
        <v>787</v>
      </c>
      <c r="C274" t="str">
        <f t="shared" si="47"/>
        <v>bootstrap=True, criterion=squared_error, max_depth=50, max_features=sqrt, min_samples_split=2, n_estimators=200</v>
      </c>
      <c r="D274" t="str">
        <f t="shared" si="48"/>
        <v>True</v>
      </c>
      <c r="E274" t="str">
        <f t="shared" si="55"/>
        <v>squared_error</v>
      </c>
      <c r="F274">
        <f t="shared" si="53"/>
        <v>50</v>
      </c>
      <c r="G274" t="str">
        <f t="shared" si="58"/>
        <v>sqrt</v>
      </c>
      <c r="H274" t="str">
        <f t="shared" si="58"/>
        <v>2</v>
      </c>
      <c r="I274" t="str">
        <f t="shared" si="50"/>
        <v>200</v>
      </c>
      <c r="J274">
        <f t="shared" si="51"/>
        <v>0.79300000000000004</v>
      </c>
      <c r="K274">
        <f t="shared" si="52"/>
        <v>114</v>
      </c>
      <c r="L274">
        <f t="shared" si="56"/>
        <v>0.71279999999999999</v>
      </c>
      <c r="M274">
        <f t="shared" si="57"/>
        <v>108</v>
      </c>
    </row>
    <row r="275" spans="1:13" x14ac:dyDescent="0.2">
      <c r="A275" t="s">
        <v>2391</v>
      </c>
      <c r="B275" t="s">
        <v>788</v>
      </c>
      <c r="C275" t="str">
        <f t="shared" si="47"/>
        <v>bootstrap=True, criterion=squared_error, max_depth=50, max_features=sqrt, min_samples_split=2, n_estimators=200</v>
      </c>
      <c r="D275" t="str">
        <f t="shared" si="48"/>
        <v>True</v>
      </c>
      <c r="E275" t="str">
        <f t="shared" si="55"/>
        <v>squared_error</v>
      </c>
      <c r="F275">
        <f t="shared" si="53"/>
        <v>50</v>
      </c>
      <c r="G275" t="str">
        <f t="shared" si="58"/>
        <v>sqrt</v>
      </c>
      <c r="H275" t="str">
        <f t="shared" si="58"/>
        <v>2</v>
      </c>
      <c r="I275" t="str">
        <f t="shared" si="50"/>
        <v>200</v>
      </c>
      <c r="J275">
        <f t="shared" si="51"/>
        <v>0.77200000000000002</v>
      </c>
      <c r="K275">
        <f t="shared" si="52"/>
        <v>114</v>
      </c>
      <c r="L275">
        <f t="shared" si="56"/>
        <v>0.71279999999999999</v>
      </c>
      <c r="M275">
        <f t="shared" si="57"/>
        <v>108</v>
      </c>
    </row>
    <row r="276" spans="1:13" x14ac:dyDescent="0.2">
      <c r="A276" t="s">
        <v>2391</v>
      </c>
      <c r="B276" t="s">
        <v>789</v>
      </c>
      <c r="C276" t="str">
        <f t="shared" si="47"/>
        <v>bootstrap=True, criterion=squared_error, max_depth=50, max_features=sqrt, min_samples_split=2, n_estimators=200</v>
      </c>
      <c r="D276" t="str">
        <f t="shared" si="48"/>
        <v>True</v>
      </c>
      <c r="E276" t="str">
        <f t="shared" si="55"/>
        <v>squared_error</v>
      </c>
      <c r="F276">
        <f t="shared" si="53"/>
        <v>50</v>
      </c>
      <c r="G276" t="str">
        <f t="shared" si="58"/>
        <v>sqrt</v>
      </c>
      <c r="H276" t="str">
        <f t="shared" si="58"/>
        <v>2</v>
      </c>
      <c r="I276" t="str">
        <f t="shared" si="50"/>
        <v>200</v>
      </c>
      <c r="J276">
        <f t="shared" si="51"/>
        <v>0.82399999999999995</v>
      </c>
      <c r="K276">
        <f t="shared" si="52"/>
        <v>102</v>
      </c>
      <c r="L276">
        <f t="shared" si="56"/>
        <v>0.71279999999999999</v>
      </c>
      <c r="M276">
        <f t="shared" si="57"/>
        <v>108</v>
      </c>
    </row>
    <row r="277" spans="1:13" x14ac:dyDescent="0.2">
      <c r="A277" t="s">
        <v>2391</v>
      </c>
      <c r="B277" t="s">
        <v>1710</v>
      </c>
      <c r="C277" t="str">
        <f t="shared" si="47"/>
        <v>bootstrap=False, criterion=squared_error, max_depth=20, max_features=0.5, min_samples_split=5, n_estimators=200</v>
      </c>
      <c r="D277" t="str">
        <f t="shared" si="48"/>
        <v>False</v>
      </c>
      <c r="E277" t="str">
        <f t="shared" si="55"/>
        <v>squared_error</v>
      </c>
      <c r="F277">
        <f t="shared" si="53"/>
        <v>20</v>
      </c>
      <c r="G277" t="str">
        <f t="shared" si="58"/>
        <v>0.5</v>
      </c>
      <c r="H277" t="str">
        <f t="shared" si="58"/>
        <v>5</v>
      </c>
      <c r="I277" t="str">
        <f t="shared" si="50"/>
        <v>200</v>
      </c>
      <c r="J277">
        <f t="shared" si="51"/>
        <v>0.73399999999999999</v>
      </c>
      <c r="K277">
        <f t="shared" si="52"/>
        <v>402</v>
      </c>
      <c r="L277">
        <f t="shared" si="56"/>
        <v>0.71279999999999999</v>
      </c>
      <c r="M277">
        <f t="shared" si="57"/>
        <v>414</v>
      </c>
    </row>
    <row r="278" spans="1:13" x14ac:dyDescent="0.2">
      <c r="A278" t="s">
        <v>2391</v>
      </c>
      <c r="B278" t="s">
        <v>1711</v>
      </c>
      <c r="C278" t="str">
        <f t="shared" si="47"/>
        <v>bootstrap=False, criterion=squared_error, max_depth=20, max_features=0.5, min_samples_split=5, n_estimators=200</v>
      </c>
      <c r="D278" t="str">
        <f t="shared" si="48"/>
        <v>False</v>
      </c>
      <c r="E278" t="str">
        <f t="shared" si="55"/>
        <v>squared_error</v>
      </c>
      <c r="F278">
        <f t="shared" si="53"/>
        <v>20</v>
      </c>
      <c r="G278" t="str">
        <f t="shared" si="58"/>
        <v>0.5</v>
      </c>
      <c r="H278" t="str">
        <f t="shared" si="58"/>
        <v>5</v>
      </c>
      <c r="I278" t="str">
        <f t="shared" si="50"/>
        <v>200</v>
      </c>
      <c r="J278">
        <f t="shared" si="51"/>
        <v>0.443</v>
      </c>
      <c r="K278">
        <f t="shared" si="52"/>
        <v>420</v>
      </c>
      <c r="L278">
        <f t="shared" si="56"/>
        <v>0.71279999999999999</v>
      </c>
      <c r="M278">
        <f t="shared" si="57"/>
        <v>414</v>
      </c>
    </row>
    <row r="279" spans="1:13" x14ac:dyDescent="0.2">
      <c r="A279" t="s">
        <v>2391</v>
      </c>
      <c r="B279" t="s">
        <v>1712</v>
      </c>
      <c r="C279" t="str">
        <f t="shared" si="47"/>
        <v>bootstrap=False, criterion=squared_error, max_depth=20, max_features=0.5, min_samples_split=5, n_estimators=200</v>
      </c>
      <c r="D279" t="str">
        <f t="shared" si="48"/>
        <v>False</v>
      </c>
      <c r="E279" t="str">
        <f t="shared" si="55"/>
        <v>squared_error</v>
      </c>
      <c r="F279">
        <f t="shared" si="53"/>
        <v>20</v>
      </c>
      <c r="G279" t="str">
        <f t="shared" si="58"/>
        <v>0.5</v>
      </c>
      <c r="H279" t="str">
        <f t="shared" si="58"/>
        <v>5</v>
      </c>
      <c r="I279" t="str">
        <f t="shared" si="50"/>
        <v>200</v>
      </c>
      <c r="J279">
        <f t="shared" si="51"/>
        <v>0.79100000000000004</v>
      </c>
      <c r="K279">
        <f t="shared" si="52"/>
        <v>426</v>
      </c>
      <c r="L279">
        <f t="shared" si="56"/>
        <v>0.71279999999999999</v>
      </c>
      <c r="M279">
        <f t="shared" si="57"/>
        <v>414</v>
      </c>
    </row>
    <row r="280" spans="1:13" x14ac:dyDescent="0.2">
      <c r="A280" t="s">
        <v>2391</v>
      </c>
      <c r="B280" t="s">
        <v>1713</v>
      </c>
      <c r="C280" t="str">
        <f t="shared" si="47"/>
        <v>bootstrap=False, criterion=squared_error, max_depth=20, max_features=0.5, min_samples_split=5, n_estimators=200</v>
      </c>
      <c r="D280" t="str">
        <f t="shared" si="48"/>
        <v>False</v>
      </c>
      <c r="E280" t="str">
        <f t="shared" si="55"/>
        <v>squared_error</v>
      </c>
      <c r="F280">
        <f t="shared" si="53"/>
        <v>20</v>
      </c>
      <c r="G280" t="str">
        <f t="shared" si="58"/>
        <v>0.5</v>
      </c>
      <c r="H280" t="str">
        <f t="shared" si="58"/>
        <v>5</v>
      </c>
      <c r="I280" t="str">
        <f t="shared" si="50"/>
        <v>200</v>
      </c>
      <c r="J280">
        <f t="shared" si="51"/>
        <v>0.76200000000000001</v>
      </c>
      <c r="K280">
        <f t="shared" si="52"/>
        <v>438</v>
      </c>
      <c r="L280">
        <f t="shared" si="56"/>
        <v>0.71279999999999999</v>
      </c>
      <c r="M280">
        <f t="shared" si="57"/>
        <v>414</v>
      </c>
    </row>
    <row r="281" spans="1:13" x14ac:dyDescent="0.2">
      <c r="A281" t="s">
        <v>2391</v>
      </c>
      <c r="B281" t="s">
        <v>1714</v>
      </c>
      <c r="C281" t="str">
        <f t="shared" si="47"/>
        <v>bootstrap=False, criterion=squared_error, max_depth=20, max_features=0.5, min_samples_split=5, n_estimators=200</v>
      </c>
      <c r="D281" t="str">
        <f t="shared" si="48"/>
        <v>False</v>
      </c>
      <c r="E281" t="str">
        <f t="shared" si="55"/>
        <v>squared_error</v>
      </c>
      <c r="F281">
        <f t="shared" si="53"/>
        <v>20</v>
      </c>
      <c r="G281" t="str">
        <f t="shared" si="58"/>
        <v>0.5</v>
      </c>
      <c r="H281" t="str">
        <f t="shared" si="58"/>
        <v>5</v>
      </c>
      <c r="I281" t="str">
        <f t="shared" si="50"/>
        <v>200</v>
      </c>
      <c r="J281">
        <f t="shared" si="51"/>
        <v>0.83399999999999996</v>
      </c>
      <c r="K281">
        <f t="shared" si="52"/>
        <v>384</v>
      </c>
      <c r="L281">
        <f t="shared" si="56"/>
        <v>0.71279999999999999</v>
      </c>
      <c r="M281">
        <f t="shared" si="57"/>
        <v>414</v>
      </c>
    </row>
    <row r="282" spans="1:13" x14ac:dyDescent="0.2">
      <c r="A282" t="s">
        <v>2391</v>
      </c>
      <c r="B282" t="s">
        <v>1860</v>
      </c>
      <c r="C282" t="str">
        <f t="shared" si="47"/>
        <v>bootstrap=False, criterion=squared_error, max_depth=30, max_features=sqrt, min_samples_split=2, n_estimators=150</v>
      </c>
      <c r="D282" t="str">
        <f t="shared" si="48"/>
        <v>False</v>
      </c>
      <c r="E282" t="str">
        <f t="shared" si="55"/>
        <v>squared_error</v>
      </c>
      <c r="F282">
        <f t="shared" si="53"/>
        <v>30</v>
      </c>
      <c r="G282" t="str">
        <f t="shared" ref="G282:H301" si="59">MID($B282,FIND(G$1,$B282,1)+LEN(G$1)+1,FIND(H$1,$B282,1)-(FIND(G$1,$B282,1)+LEN(G$1))-3)</f>
        <v>sqrt</v>
      </c>
      <c r="H282" t="str">
        <f t="shared" si="59"/>
        <v>2</v>
      </c>
      <c r="I282" t="str">
        <f t="shared" si="50"/>
        <v>150</v>
      </c>
      <c r="J282">
        <f t="shared" si="51"/>
        <v>0.73399999999999999</v>
      </c>
      <c r="K282">
        <f t="shared" si="52"/>
        <v>108</v>
      </c>
      <c r="L282">
        <f t="shared" si="56"/>
        <v>0.71279999999999999</v>
      </c>
      <c r="M282">
        <f t="shared" si="57"/>
        <v>111.6</v>
      </c>
    </row>
    <row r="283" spans="1:13" x14ac:dyDescent="0.2">
      <c r="A283" t="s">
        <v>2391</v>
      </c>
      <c r="B283" t="s">
        <v>1861</v>
      </c>
      <c r="C283" t="str">
        <f t="shared" si="47"/>
        <v>bootstrap=False, criterion=squared_error, max_depth=30, max_features=sqrt, min_samples_split=2, n_estimators=150</v>
      </c>
      <c r="D283" t="str">
        <f t="shared" si="48"/>
        <v>False</v>
      </c>
      <c r="E283" t="str">
        <f t="shared" si="55"/>
        <v>squared_error</v>
      </c>
      <c r="F283">
        <f t="shared" si="53"/>
        <v>30</v>
      </c>
      <c r="G283" t="str">
        <f t="shared" si="59"/>
        <v>sqrt</v>
      </c>
      <c r="H283" t="str">
        <f t="shared" si="59"/>
        <v>2</v>
      </c>
      <c r="I283" t="str">
        <f t="shared" si="50"/>
        <v>150</v>
      </c>
      <c r="J283">
        <f t="shared" si="51"/>
        <v>0.79</v>
      </c>
      <c r="K283">
        <f t="shared" si="52"/>
        <v>114</v>
      </c>
      <c r="L283">
        <f t="shared" si="56"/>
        <v>0.71279999999999999</v>
      </c>
      <c r="M283">
        <f t="shared" si="57"/>
        <v>111.6</v>
      </c>
    </row>
    <row r="284" spans="1:13" x14ac:dyDescent="0.2">
      <c r="A284" t="s">
        <v>2391</v>
      </c>
      <c r="B284" t="s">
        <v>1862</v>
      </c>
      <c r="C284" t="str">
        <f t="shared" si="47"/>
        <v>bootstrap=False, criterion=squared_error, max_depth=30, max_features=sqrt, min_samples_split=2, n_estimators=150</v>
      </c>
      <c r="D284" t="str">
        <f t="shared" si="48"/>
        <v>False</v>
      </c>
      <c r="E284" t="str">
        <f t="shared" si="55"/>
        <v>squared_error</v>
      </c>
      <c r="F284">
        <f t="shared" si="53"/>
        <v>30</v>
      </c>
      <c r="G284" t="str">
        <f t="shared" si="59"/>
        <v>sqrt</v>
      </c>
      <c r="H284" t="str">
        <f t="shared" si="59"/>
        <v>2</v>
      </c>
      <c r="I284" t="str">
        <f t="shared" si="50"/>
        <v>150</v>
      </c>
      <c r="J284">
        <f t="shared" si="51"/>
        <v>0.437</v>
      </c>
      <c r="K284">
        <f t="shared" si="52"/>
        <v>114</v>
      </c>
      <c r="L284">
        <f t="shared" si="56"/>
        <v>0.71279999999999999</v>
      </c>
      <c r="M284">
        <f t="shared" si="57"/>
        <v>111.6</v>
      </c>
    </row>
    <row r="285" spans="1:13" x14ac:dyDescent="0.2">
      <c r="A285" t="s">
        <v>2391</v>
      </c>
      <c r="B285" t="s">
        <v>1863</v>
      </c>
      <c r="C285" t="str">
        <f t="shared" si="47"/>
        <v>bootstrap=False, criterion=squared_error, max_depth=30, max_features=sqrt, min_samples_split=2, n_estimators=150</v>
      </c>
      <c r="D285" t="str">
        <f t="shared" si="48"/>
        <v>False</v>
      </c>
      <c r="E285" t="str">
        <f t="shared" si="55"/>
        <v>squared_error</v>
      </c>
      <c r="F285">
        <f t="shared" si="53"/>
        <v>30</v>
      </c>
      <c r="G285" t="str">
        <f t="shared" si="59"/>
        <v>sqrt</v>
      </c>
      <c r="H285" t="str">
        <f t="shared" si="59"/>
        <v>2</v>
      </c>
      <c r="I285" t="str">
        <f t="shared" si="50"/>
        <v>150</v>
      </c>
      <c r="J285">
        <f t="shared" si="51"/>
        <v>0.77300000000000002</v>
      </c>
      <c r="K285">
        <f t="shared" si="52"/>
        <v>120</v>
      </c>
      <c r="L285">
        <f t="shared" si="56"/>
        <v>0.71279999999999999</v>
      </c>
      <c r="M285">
        <f t="shared" si="57"/>
        <v>111.6</v>
      </c>
    </row>
    <row r="286" spans="1:13" x14ac:dyDescent="0.2">
      <c r="A286" t="s">
        <v>2391</v>
      </c>
      <c r="B286" t="s">
        <v>1864</v>
      </c>
      <c r="C286" t="str">
        <f t="shared" ref="C286:C349" si="60">MID($B286,FIND(D$1,$B286,1),FIND(J$1,$B286,1)-17)</f>
        <v>bootstrap=False, criterion=squared_error, max_depth=30, max_features=sqrt, min_samples_split=2, n_estimators=150</v>
      </c>
      <c r="D286" t="str">
        <f t="shared" ref="D286:D349" si="61">MID($B286,FIND(D$1,$B286,1)+LEN(D$1),FIND(E$1,$B286,1)-(FIND(D$1,$B286,1)+LEN(D$1))-2)</f>
        <v>False</v>
      </c>
      <c r="E286" t="str">
        <f t="shared" si="55"/>
        <v>squared_error</v>
      </c>
      <c r="F286">
        <f t="shared" si="53"/>
        <v>30</v>
      </c>
      <c r="G286" t="str">
        <f t="shared" si="59"/>
        <v>sqrt</v>
      </c>
      <c r="H286" t="str">
        <f t="shared" si="59"/>
        <v>2</v>
      </c>
      <c r="I286" t="str">
        <f t="shared" ref="I286:I349" si="62">MID($B286,FIND(I$1,$B286,1)+LEN(I$1)+1,FIND(J$1,$B286,1)-(FIND(I$1,$B286,1)+LEN(I$1))-4)</f>
        <v>150</v>
      </c>
      <c r="J286">
        <f t="shared" ref="J286:J349" si="63">MID($B286,FIND(J$1,$B286,1)+LEN(J$1)+1,FIND(K$1,$B286,1)-(FIND(J$1,$B286,1)+LEN(J$1))-2)+0</f>
        <v>0.83</v>
      </c>
      <c r="K286">
        <f t="shared" ref="K286:K349" si="64">IF(RIGHT(B286,1)="n",60*MID(RIGHT(B286,7),1,4),MID(RIGHT(B286,5),1,4))+0</f>
        <v>102</v>
      </c>
      <c r="L286">
        <f t="shared" si="56"/>
        <v>0.71279999999999999</v>
      </c>
      <c r="M286">
        <f t="shared" si="57"/>
        <v>111.6</v>
      </c>
    </row>
    <row r="287" spans="1:13" x14ac:dyDescent="0.2">
      <c r="A287" t="s">
        <v>2391</v>
      </c>
      <c r="B287" t="s">
        <v>2363</v>
      </c>
      <c r="C287" t="str">
        <f t="shared" si="60"/>
        <v>bootstrap=False, criterion=squared_error, max_depth=50, max_features=0.2, min_samples_split=2, n_estimators=500</v>
      </c>
      <c r="D287" t="str">
        <f t="shared" si="61"/>
        <v>False</v>
      </c>
      <c r="E287" t="str">
        <f t="shared" si="55"/>
        <v>squared_error</v>
      </c>
      <c r="F287">
        <f t="shared" si="53"/>
        <v>50</v>
      </c>
      <c r="G287" t="str">
        <f t="shared" si="59"/>
        <v>0.2</v>
      </c>
      <c r="H287" t="str">
        <f t="shared" si="59"/>
        <v>2</v>
      </c>
      <c r="I287" t="str">
        <f t="shared" si="62"/>
        <v>500</v>
      </c>
      <c r="J287">
        <f t="shared" si="63"/>
        <v>0.73</v>
      </c>
      <c r="K287">
        <f t="shared" si="64"/>
        <v>510</v>
      </c>
      <c r="L287">
        <f t="shared" si="56"/>
        <v>0.71279999999999999</v>
      </c>
      <c r="M287">
        <f t="shared" si="57"/>
        <v>523.20000000000005</v>
      </c>
    </row>
    <row r="288" spans="1:13" x14ac:dyDescent="0.2">
      <c r="A288" t="s">
        <v>2391</v>
      </c>
      <c r="B288" t="s">
        <v>2364</v>
      </c>
      <c r="C288" t="str">
        <f t="shared" si="60"/>
        <v>bootstrap=False, criterion=squared_error, max_depth=50, max_features=0.2, min_samples_split=2, n_estimators=500</v>
      </c>
      <c r="D288" t="str">
        <f t="shared" si="61"/>
        <v>False</v>
      </c>
      <c r="E288" t="str">
        <f t="shared" si="55"/>
        <v>squared_error</v>
      </c>
      <c r="F288">
        <f t="shared" si="53"/>
        <v>50</v>
      </c>
      <c r="G288" t="str">
        <f t="shared" si="59"/>
        <v>0.2</v>
      </c>
      <c r="H288" t="str">
        <f t="shared" si="59"/>
        <v>2</v>
      </c>
      <c r="I288" t="str">
        <f t="shared" si="62"/>
        <v>500</v>
      </c>
      <c r="J288">
        <f t="shared" si="63"/>
        <v>0.79</v>
      </c>
      <c r="K288">
        <f t="shared" si="64"/>
        <v>540</v>
      </c>
      <c r="L288">
        <f t="shared" si="56"/>
        <v>0.71279999999999999</v>
      </c>
      <c r="M288">
        <f t="shared" si="57"/>
        <v>523.20000000000005</v>
      </c>
    </row>
    <row r="289" spans="1:13" x14ac:dyDescent="0.2">
      <c r="A289" t="s">
        <v>2391</v>
      </c>
      <c r="B289" t="s">
        <v>2365</v>
      </c>
      <c r="C289" t="str">
        <f t="shared" si="60"/>
        <v>bootstrap=False, criterion=squared_error, max_depth=50, max_features=0.2, min_samples_split=2, n_estimators=500</v>
      </c>
      <c r="D289" t="str">
        <f t="shared" si="61"/>
        <v>False</v>
      </c>
      <c r="E289" t="str">
        <f t="shared" si="55"/>
        <v>squared_error</v>
      </c>
      <c r="F289">
        <f t="shared" si="53"/>
        <v>50</v>
      </c>
      <c r="G289" t="str">
        <f t="shared" si="59"/>
        <v>0.2</v>
      </c>
      <c r="H289" t="str">
        <f t="shared" si="59"/>
        <v>2</v>
      </c>
      <c r="I289" t="str">
        <f t="shared" si="62"/>
        <v>500</v>
      </c>
      <c r="J289">
        <f t="shared" si="63"/>
        <v>0.434</v>
      </c>
      <c r="K289">
        <f t="shared" si="64"/>
        <v>528</v>
      </c>
      <c r="L289">
        <f t="shared" si="56"/>
        <v>0.71279999999999999</v>
      </c>
      <c r="M289">
        <f t="shared" si="57"/>
        <v>523.20000000000005</v>
      </c>
    </row>
    <row r="290" spans="1:13" x14ac:dyDescent="0.2">
      <c r="A290" t="s">
        <v>2391</v>
      </c>
      <c r="B290" t="s">
        <v>2366</v>
      </c>
      <c r="C290" t="str">
        <f t="shared" si="60"/>
        <v>bootstrap=False, criterion=squared_error, max_depth=50, max_features=0.2, min_samples_split=2, n_estimators=500</v>
      </c>
      <c r="D290" t="str">
        <f t="shared" si="61"/>
        <v>False</v>
      </c>
      <c r="E290" t="str">
        <f t="shared" si="55"/>
        <v>squared_error</v>
      </c>
      <c r="F290">
        <f t="shared" ref="F290:F353" si="65">IFERROR(MID($B290,FIND(F$1,$B290,1)+LEN(F$1)+1,FIND(G$1,$B290,1)-(FIND(F$1,$B290,1)+LEN(F$1))-3)+0,0)</f>
        <v>50</v>
      </c>
      <c r="G290" t="str">
        <f t="shared" si="59"/>
        <v>0.2</v>
      </c>
      <c r="H290" t="str">
        <f t="shared" si="59"/>
        <v>2</v>
      </c>
      <c r="I290" t="str">
        <f t="shared" si="62"/>
        <v>500</v>
      </c>
      <c r="J290">
        <f t="shared" si="63"/>
        <v>0.83399999999999996</v>
      </c>
      <c r="K290">
        <f t="shared" si="64"/>
        <v>486</v>
      </c>
      <c r="L290">
        <f t="shared" si="56"/>
        <v>0.71279999999999999</v>
      </c>
      <c r="M290">
        <f t="shared" si="57"/>
        <v>523.20000000000005</v>
      </c>
    </row>
    <row r="291" spans="1:13" x14ac:dyDescent="0.2">
      <c r="A291" t="s">
        <v>2391</v>
      </c>
      <c r="B291" t="s">
        <v>2369</v>
      </c>
      <c r="C291" t="str">
        <f t="shared" si="60"/>
        <v>bootstrap=False, criterion=squared_error, max_depth=50, max_features=0.2, min_samples_split=2, n_estimators=500</v>
      </c>
      <c r="D291" t="str">
        <f t="shared" si="61"/>
        <v>False</v>
      </c>
      <c r="E291" t="str">
        <f t="shared" si="55"/>
        <v>squared_error</v>
      </c>
      <c r="F291">
        <f t="shared" si="65"/>
        <v>50</v>
      </c>
      <c r="G291" t="str">
        <f t="shared" si="59"/>
        <v>0.2</v>
      </c>
      <c r="H291" t="str">
        <f t="shared" si="59"/>
        <v>2</v>
      </c>
      <c r="I291" t="str">
        <f t="shared" si="62"/>
        <v>500</v>
      </c>
      <c r="J291">
        <f t="shared" si="63"/>
        <v>0.77600000000000002</v>
      </c>
      <c r="K291">
        <f t="shared" si="64"/>
        <v>552</v>
      </c>
      <c r="L291">
        <f t="shared" si="56"/>
        <v>0.71279999999999999</v>
      </c>
      <c r="M291">
        <f t="shared" si="57"/>
        <v>523.20000000000005</v>
      </c>
    </row>
    <row r="292" spans="1:13" x14ac:dyDescent="0.2">
      <c r="A292" t="s">
        <v>2391</v>
      </c>
      <c r="B292" t="s">
        <v>185</v>
      </c>
      <c r="C292" t="str">
        <f t="shared" si="60"/>
        <v>bootstrap=True, criterion=squared_error, max_depth=20, max_features=0.2, min_samples_split=2, n_estimators=150</v>
      </c>
      <c r="D292" t="str">
        <f t="shared" si="61"/>
        <v>True</v>
      </c>
      <c r="E292" t="str">
        <f t="shared" si="55"/>
        <v>squared_error</v>
      </c>
      <c r="F292">
        <f t="shared" si="65"/>
        <v>20</v>
      </c>
      <c r="G292" t="str">
        <f t="shared" si="59"/>
        <v>0.2</v>
      </c>
      <c r="H292" t="str">
        <f t="shared" si="59"/>
        <v>2</v>
      </c>
      <c r="I292" t="str">
        <f t="shared" si="62"/>
        <v>150</v>
      </c>
      <c r="J292">
        <f t="shared" si="63"/>
        <v>0.73899999999999999</v>
      </c>
      <c r="K292">
        <f t="shared" si="64"/>
        <v>90</v>
      </c>
      <c r="L292">
        <f t="shared" si="56"/>
        <v>0.71279999999999988</v>
      </c>
      <c r="M292">
        <f t="shared" si="57"/>
        <v>90</v>
      </c>
    </row>
    <row r="293" spans="1:13" x14ac:dyDescent="0.2">
      <c r="A293" t="s">
        <v>2391</v>
      </c>
      <c r="B293" t="s">
        <v>186</v>
      </c>
      <c r="C293" t="str">
        <f t="shared" si="60"/>
        <v>bootstrap=True, criterion=squared_error, max_depth=20, max_features=0.2, min_samples_split=2, n_estimators=150</v>
      </c>
      <c r="D293" t="str">
        <f t="shared" si="61"/>
        <v>True</v>
      </c>
      <c r="E293" t="str">
        <f t="shared" si="55"/>
        <v>squared_error</v>
      </c>
      <c r="F293">
        <f t="shared" si="65"/>
        <v>20</v>
      </c>
      <c r="G293" t="str">
        <f t="shared" si="59"/>
        <v>0.2</v>
      </c>
      <c r="H293" t="str">
        <f t="shared" si="59"/>
        <v>2</v>
      </c>
      <c r="I293" t="str">
        <f t="shared" si="62"/>
        <v>150</v>
      </c>
      <c r="J293">
        <f t="shared" si="63"/>
        <v>0.78600000000000003</v>
      </c>
      <c r="K293">
        <f t="shared" si="64"/>
        <v>90</v>
      </c>
      <c r="L293">
        <f t="shared" si="56"/>
        <v>0.71279999999999988</v>
      </c>
      <c r="M293">
        <f t="shared" si="57"/>
        <v>90</v>
      </c>
    </row>
    <row r="294" spans="1:13" x14ac:dyDescent="0.2">
      <c r="A294" t="s">
        <v>2391</v>
      </c>
      <c r="B294" t="s">
        <v>187</v>
      </c>
      <c r="C294" t="str">
        <f t="shared" si="60"/>
        <v>bootstrap=True, criterion=squared_error, max_depth=20, max_features=0.2, min_samples_split=2, n_estimators=150</v>
      </c>
      <c r="D294" t="str">
        <f t="shared" si="61"/>
        <v>True</v>
      </c>
      <c r="E294" t="str">
        <f t="shared" si="55"/>
        <v>squared_error</v>
      </c>
      <c r="F294">
        <f t="shared" si="65"/>
        <v>20</v>
      </c>
      <c r="G294" t="str">
        <f t="shared" si="59"/>
        <v>0.2</v>
      </c>
      <c r="H294" t="str">
        <f t="shared" si="59"/>
        <v>2</v>
      </c>
      <c r="I294" t="str">
        <f t="shared" si="62"/>
        <v>150</v>
      </c>
      <c r="J294">
        <f t="shared" si="63"/>
        <v>0.46200000000000002</v>
      </c>
      <c r="K294">
        <f t="shared" si="64"/>
        <v>90</v>
      </c>
      <c r="L294">
        <f t="shared" si="56"/>
        <v>0.71279999999999988</v>
      </c>
      <c r="M294">
        <f t="shared" si="57"/>
        <v>90</v>
      </c>
    </row>
    <row r="295" spans="1:13" x14ac:dyDescent="0.2">
      <c r="A295" t="s">
        <v>2391</v>
      </c>
      <c r="B295" t="s">
        <v>188</v>
      </c>
      <c r="C295" t="str">
        <f t="shared" si="60"/>
        <v>bootstrap=True, criterion=squared_error, max_depth=20, max_features=0.2, min_samples_split=2, n_estimators=150</v>
      </c>
      <c r="D295" t="str">
        <f t="shared" si="61"/>
        <v>True</v>
      </c>
      <c r="E295" t="str">
        <f t="shared" si="55"/>
        <v>squared_error</v>
      </c>
      <c r="F295">
        <f t="shared" si="65"/>
        <v>20</v>
      </c>
      <c r="G295" t="str">
        <f t="shared" si="59"/>
        <v>0.2</v>
      </c>
      <c r="H295" t="str">
        <f t="shared" si="59"/>
        <v>2</v>
      </c>
      <c r="I295" t="str">
        <f t="shared" si="62"/>
        <v>150</v>
      </c>
      <c r="J295">
        <f t="shared" si="63"/>
        <v>0.82599999999999996</v>
      </c>
      <c r="K295">
        <f t="shared" si="64"/>
        <v>84</v>
      </c>
      <c r="L295">
        <f t="shared" si="56"/>
        <v>0.71279999999999988</v>
      </c>
      <c r="M295">
        <f t="shared" si="57"/>
        <v>90</v>
      </c>
    </row>
    <row r="296" spans="1:13" x14ac:dyDescent="0.2">
      <c r="A296" t="s">
        <v>2391</v>
      </c>
      <c r="B296" t="s">
        <v>189</v>
      </c>
      <c r="C296" t="str">
        <f t="shared" si="60"/>
        <v>bootstrap=True, criterion=squared_error, max_depth=20, max_features=0.2, min_samples_split=2, n_estimators=150</v>
      </c>
      <c r="D296" t="str">
        <f t="shared" si="61"/>
        <v>True</v>
      </c>
      <c r="E296" t="str">
        <f t="shared" si="55"/>
        <v>squared_error</v>
      </c>
      <c r="F296">
        <f t="shared" si="65"/>
        <v>20</v>
      </c>
      <c r="G296" t="str">
        <f t="shared" si="59"/>
        <v>0.2</v>
      </c>
      <c r="H296" t="str">
        <f t="shared" si="59"/>
        <v>2</v>
      </c>
      <c r="I296" t="str">
        <f t="shared" si="62"/>
        <v>150</v>
      </c>
      <c r="J296">
        <f t="shared" si="63"/>
        <v>0.751</v>
      </c>
      <c r="K296">
        <f t="shared" si="64"/>
        <v>96</v>
      </c>
      <c r="L296">
        <f t="shared" si="56"/>
        <v>0.71279999999999988</v>
      </c>
      <c r="M296">
        <f t="shared" si="57"/>
        <v>90</v>
      </c>
    </row>
    <row r="297" spans="1:13" x14ac:dyDescent="0.2">
      <c r="A297" t="s">
        <v>2391</v>
      </c>
      <c r="B297" t="s">
        <v>605</v>
      </c>
      <c r="C297" t="str">
        <f t="shared" si="60"/>
        <v>bootstrap=True, criterion=squared_error, max_depth=30, max_features=0.5, min_samples_split=2, n_estimators=150</v>
      </c>
      <c r="D297" t="str">
        <f t="shared" si="61"/>
        <v>True</v>
      </c>
      <c r="E297" t="str">
        <f t="shared" si="55"/>
        <v>squared_error</v>
      </c>
      <c r="F297">
        <f t="shared" si="65"/>
        <v>30</v>
      </c>
      <c r="G297" t="str">
        <f t="shared" si="59"/>
        <v>0.5</v>
      </c>
      <c r="H297" t="str">
        <f t="shared" si="59"/>
        <v>2</v>
      </c>
      <c r="I297" t="str">
        <f t="shared" si="62"/>
        <v>150</v>
      </c>
      <c r="J297">
        <f t="shared" si="63"/>
        <v>0.73</v>
      </c>
      <c r="K297">
        <f t="shared" si="64"/>
        <v>252</v>
      </c>
      <c r="L297">
        <f t="shared" si="56"/>
        <v>0.71260000000000001</v>
      </c>
      <c r="M297">
        <f t="shared" si="57"/>
        <v>258</v>
      </c>
    </row>
    <row r="298" spans="1:13" x14ac:dyDescent="0.2">
      <c r="A298" t="s">
        <v>2391</v>
      </c>
      <c r="B298" t="s">
        <v>606</v>
      </c>
      <c r="C298" t="str">
        <f t="shared" si="60"/>
        <v>bootstrap=True, criterion=squared_error, max_depth=30, max_features=0.5, min_samples_split=2, n_estimators=150</v>
      </c>
      <c r="D298" t="str">
        <f t="shared" si="61"/>
        <v>True</v>
      </c>
      <c r="E298" t="str">
        <f t="shared" si="55"/>
        <v>squared_error</v>
      </c>
      <c r="F298">
        <f t="shared" si="65"/>
        <v>30</v>
      </c>
      <c r="G298" t="str">
        <f t="shared" si="59"/>
        <v>0.5</v>
      </c>
      <c r="H298" t="str">
        <f t="shared" si="59"/>
        <v>2</v>
      </c>
      <c r="I298" t="str">
        <f t="shared" si="62"/>
        <v>150</v>
      </c>
      <c r="J298">
        <f t="shared" si="63"/>
        <v>0.80300000000000005</v>
      </c>
      <c r="K298">
        <f t="shared" si="64"/>
        <v>264</v>
      </c>
      <c r="L298">
        <f t="shared" si="56"/>
        <v>0.71260000000000001</v>
      </c>
      <c r="M298">
        <f t="shared" si="57"/>
        <v>258</v>
      </c>
    </row>
    <row r="299" spans="1:13" x14ac:dyDescent="0.2">
      <c r="A299" t="s">
        <v>2391</v>
      </c>
      <c r="B299" t="s">
        <v>607</v>
      </c>
      <c r="C299" t="str">
        <f t="shared" si="60"/>
        <v>bootstrap=True, criterion=squared_error, max_depth=30, max_features=0.5, min_samples_split=2, n_estimators=150</v>
      </c>
      <c r="D299" t="str">
        <f t="shared" si="61"/>
        <v>True</v>
      </c>
      <c r="E299" t="str">
        <f t="shared" si="55"/>
        <v>squared_error</v>
      </c>
      <c r="F299">
        <f t="shared" si="65"/>
        <v>30</v>
      </c>
      <c r="G299" t="str">
        <f t="shared" si="59"/>
        <v>0.5</v>
      </c>
      <c r="H299" t="str">
        <f t="shared" si="59"/>
        <v>2</v>
      </c>
      <c r="I299" t="str">
        <f t="shared" si="62"/>
        <v>150</v>
      </c>
      <c r="J299">
        <f t="shared" si="63"/>
        <v>0.83399999999999996</v>
      </c>
      <c r="K299">
        <f t="shared" si="64"/>
        <v>240</v>
      </c>
      <c r="L299">
        <f t="shared" si="56"/>
        <v>0.71260000000000001</v>
      </c>
      <c r="M299">
        <f t="shared" si="57"/>
        <v>258</v>
      </c>
    </row>
    <row r="300" spans="1:13" x14ac:dyDescent="0.2">
      <c r="A300" t="s">
        <v>2391</v>
      </c>
      <c r="B300" t="s">
        <v>608</v>
      </c>
      <c r="C300" t="str">
        <f t="shared" si="60"/>
        <v>bootstrap=True, criterion=squared_error, max_depth=30, max_features=0.5, min_samples_split=2, n_estimators=150</v>
      </c>
      <c r="D300" t="str">
        <f t="shared" si="61"/>
        <v>True</v>
      </c>
      <c r="E300" t="str">
        <f t="shared" si="55"/>
        <v>squared_error</v>
      </c>
      <c r="F300">
        <f t="shared" si="65"/>
        <v>30</v>
      </c>
      <c r="G300" t="str">
        <f t="shared" si="59"/>
        <v>0.5</v>
      </c>
      <c r="H300" t="str">
        <f t="shared" si="59"/>
        <v>2</v>
      </c>
      <c r="I300" t="str">
        <f t="shared" si="62"/>
        <v>150</v>
      </c>
      <c r="J300">
        <f t="shared" si="63"/>
        <v>0.42699999999999999</v>
      </c>
      <c r="K300">
        <f t="shared" si="64"/>
        <v>258</v>
      </c>
      <c r="L300">
        <f t="shared" si="56"/>
        <v>0.71260000000000001</v>
      </c>
      <c r="M300">
        <f t="shared" si="57"/>
        <v>258</v>
      </c>
    </row>
    <row r="301" spans="1:13" x14ac:dyDescent="0.2">
      <c r="A301" t="s">
        <v>2391</v>
      </c>
      <c r="B301" t="s">
        <v>609</v>
      </c>
      <c r="C301" t="str">
        <f t="shared" si="60"/>
        <v>bootstrap=True, criterion=squared_error, max_depth=30, max_features=0.5, min_samples_split=2, n_estimators=150</v>
      </c>
      <c r="D301" t="str">
        <f t="shared" si="61"/>
        <v>True</v>
      </c>
      <c r="E301" t="str">
        <f t="shared" si="55"/>
        <v>squared_error</v>
      </c>
      <c r="F301">
        <f t="shared" si="65"/>
        <v>30</v>
      </c>
      <c r="G301" t="str">
        <f t="shared" si="59"/>
        <v>0.5</v>
      </c>
      <c r="H301" t="str">
        <f t="shared" si="59"/>
        <v>2</v>
      </c>
      <c r="I301" t="str">
        <f t="shared" si="62"/>
        <v>150</v>
      </c>
      <c r="J301">
        <f t="shared" si="63"/>
        <v>0.76900000000000002</v>
      </c>
      <c r="K301">
        <f t="shared" si="64"/>
        <v>276</v>
      </c>
      <c r="L301">
        <f t="shared" si="56"/>
        <v>0.71260000000000001</v>
      </c>
      <c r="M301">
        <f t="shared" si="57"/>
        <v>258</v>
      </c>
    </row>
    <row r="302" spans="1:13" x14ac:dyDescent="0.2">
      <c r="A302" t="s">
        <v>2391</v>
      </c>
      <c r="B302" t="s">
        <v>910</v>
      </c>
      <c r="C302" t="str">
        <f t="shared" si="60"/>
        <v>bootstrap=True, criterion=squared_error, max_depth=50, max_features=0.2, min_samples_split=2, n_estimators=200</v>
      </c>
      <c r="D302" t="str">
        <f t="shared" si="61"/>
        <v>True</v>
      </c>
      <c r="E302" t="str">
        <f t="shared" si="55"/>
        <v>squared_error</v>
      </c>
      <c r="F302">
        <f t="shared" si="65"/>
        <v>50</v>
      </c>
      <c r="G302" t="str">
        <f t="shared" ref="G302:H321" si="66">MID($B302,FIND(G$1,$B302,1)+LEN(G$1)+1,FIND(H$1,$B302,1)-(FIND(G$1,$B302,1)+LEN(G$1))-3)</f>
        <v>0.2</v>
      </c>
      <c r="H302" t="str">
        <f t="shared" si="66"/>
        <v>2</v>
      </c>
      <c r="I302" t="str">
        <f t="shared" si="62"/>
        <v>200</v>
      </c>
      <c r="J302">
        <f t="shared" si="63"/>
        <v>0.73199999999999998</v>
      </c>
      <c r="K302">
        <f t="shared" si="64"/>
        <v>138</v>
      </c>
      <c r="L302">
        <f t="shared" si="56"/>
        <v>0.7125999999999999</v>
      </c>
      <c r="M302">
        <f t="shared" si="57"/>
        <v>146.4</v>
      </c>
    </row>
    <row r="303" spans="1:13" x14ac:dyDescent="0.2">
      <c r="A303" t="s">
        <v>2391</v>
      </c>
      <c r="B303" t="s">
        <v>911</v>
      </c>
      <c r="C303" t="str">
        <f t="shared" si="60"/>
        <v>bootstrap=True, criterion=squared_error, max_depth=50, max_features=0.2, min_samples_split=2, n_estimators=200</v>
      </c>
      <c r="D303" t="str">
        <f t="shared" si="61"/>
        <v>True</v>
      </c>
      <c r="E303" t="str">
        <f t="shared" si="55"/>
        <v>squared_error</v>
      </c>
      <c r="F303">
        <f t="shared" si="65"/>
        <v>50</v>
      </c>
      <c r="G303" t="str">
        <f t="shared" si="66"/>
        <v>0.2</v>
      </c>
      <c r="H303" t="str">
        <f t="shared" si="66"/>
        <v>2</v>
      </c>
      <c r="I303" t="str">
        <f t="shared" si="62"/>
        <v>200</v>
      </c>
      <c r="J303">
        <f t="shared" si="63"/>
        <v>0.79600000000000004</v>
      </c>
      <c r="K303">
        <f t="shared" si="64"/>
        <v>150</v>
      </c>
      <c r="L303">
        <f t="shared" si="56"/>
        <v>0.7125999999999999</v>
      </c>
      <c r="M303">
        <f t="shared" si="57"/>
        <v>146.4</v>
      </c>
    </row>
    <row r="304" spans="1:13" x14ac:dyDescent="0.2">
      <c r="A304" t="s">
        <v>2391</v>
      </c>
      <c r="B304" t="s">
        <v>912</v>
      </c>
      <c r="C304" t="str">
        <f t="shared" si="60"/>
        <v>bootstrap=True, criterion=squared_error, max_depth=50, max_features=0.2, min_samples_split=2, n_estimators=200</v>
      </c>
      <c r="D304" t="str">
        <f t="shared" si="61"/>
        <v>True</v>
      </c>
      <c r="E304" t="str">
        <f t="shared" si="55"/>
        <v>squared_error</v>
      </c>
      <c r="F304">
        <f t="shared" si="65"/>
        <v>50</v>
      </c>
      <c r="G304" t="str">
        <f t="shared" si="66"/>
        <v>0.2</v>
      </c>
      <c r="H304" t="str">
        <f t="shared" si="66"/>
        <v>2</v>
      </c>
      <c r="I304" t="str">
        <f t="shared" si="62"/>
        <v>200</v>
      </c>
      <c r="J304">
        <f t="shared" si="63"/>
        <v>0.44</v>
      </c>
      <c r="K304">
        <f t="shared" si="64"/>
        <v>150</v>
      </c>
      <c r="L304">
        <f t="shared" si="56"/>
        <v>0.7125999999999999</v>
      </c>
      <c r="M304">
        <f t="shared" si="57"/>
        <v>146.4</v>
      </c>
    </row>
    <row r="305" spans="1:13" x14ac:dyDescent="0.2">
      <c r="A305" t="s">
        <v>2391</v>
      </c>
      <c r="B305" t="s">
        <v>913</v>
      </c>
      <c r="C305" t="str">
        <f t="shared" si="60"/>
        <v>bootstrap=True, criterion=squared_error, max_depth=50, max_features=0.2, min_samples_split=2, n_estimators=200</v>
      </c>
      <c r="D305" t="str">
        <f t="shared" si="61"/>
        <v>True</v>
      </c>
      <c r="E305" t="str">
        <f t="shared" si="55"/>
        <v>squared_error</v>
      </c>
      <c r="F305">
        <f t="shared" si="65"/>
        <v>50</v>
      </c>
      <c r="G305" t="str">
        <f t="shared" si="66"/>
        <v>0.2</v>
      </c>
      <c r="H305" t="str">
        <f t="shared" si="66"/>
        <v>2</v>
      </c>
      <c r="I305" t="str">
        <f t="shared" si="62"/>
        <v>200</v>
      </c>
      <c r="J305">
        <f t="shared" si="63"/>
        <v>0.76700000000000002</v>
      </c>
      <c r="K305">
        <f t="shared" si="64"/>
        <v>156</v>
      </c>
      <c r="L305">
        <f t="shared" si="56"/>
        <v>0.7125999999999999</v>
      </c>
      <c r="M305">
        <f t="shared" si="57"/>
        <v>146.4</v>
      </c>
    </row>
    <row r="306" spans="1:13" x14ac:dyDescent="0.2">
      <c r="A306" t="s">
        <v>2391</v>
      </c>
      <c r="B306" t="s">
        <v>914</v>
      </c>
      <c r="C306" t="str">
        <f t="shared" si="60"/>
        <v>bootstrap=True, criterion=squared_error, max_depth=50, max_features=0.2, min_samples_split=2, n_estimators=200</v>
      </c>
      <c r="D306" t="str">
        <f t="shared" si="61"/>
        <v>True</v>
      </c>
      <c r="E306" t="str">
        <f t="shared" si="55"/>
        <v>squared_error</v>
      </c>
      <c r="F306">
        <f t="shared" si="65"/>
        <v>50</v>
      </c>
      <c r="G306" t="str">
        <f t="shared" si="66"/>
        <v>0.2</v>
      </c>
      <c r="H306" t="str">
        <f t="shared" si="66"/>
        <v>2</v>
      </c>
      <c r="I306" t="str">
        <f t="shared" si="62"/>
        <v>200</v>
      </c>
      <c r="J306">
        <f t="shared" si="63"/>
        <v>0.82799999999999996</v>
      </c>
      <c r="K306">
        <f t="shared" si="64"/>
        <v>138</v>
      </c>
      <c r="L306">
        <f t="shared" si="56"/>
        <v>0.7125999999999999</v>
      </c>
      <c r="M306">
        <f t="shared" si="57"/>
        <v>146.4</v>
      </c>
    </row>
    <row r="307" spans="1:13" x14ac:dyDescent="0.2">
      <c r="A307" t="s">
        <v>2391</v>
      </c>
      <c r="B307" t="s">
        <v>1721</v>
      </c>
      <c r="C307" t="str">
        <f t="shared" si="60"/>
        <v>bootstrap=False, criterion=squared_error, max_depth=20, max_features=0.5, min_samples_split=5, n_estimators=500</v>
      </c>
      <c r="D307" t="str">
        <f t="shared" si="61"/>
        <v>False</v>
      </c>
      <c r="E307" t="str">
        <f t="shared" si="55"/>
        <v>squared_error</v>
      </c>
      <c r="F307">
        <f t="shared" si="65"/>
        <v>20</v>
      </c>
      <c r="G307" t="str">
        <f t="shared" si="66"/>
        <v>0.5</v>
      </c>
      <c r="H307" t="str">
        <f t="shared" si="66"/>
        <v>5</v>
      </c>
      <c r="I307" t="str">
        <f t="shared" si="62"/>
        <v>500</v>
      </c>
      <c r="J307">
        <f t="shared" si="63"/>
        <v>0.73699999999999999</v>
      </c>
      <c r="K307">
        <f t="shared" si="64"/>
        <v>1086</v>
      </c>
      <c r="L307">
        <f t="shared" si="56"/>
        <v>0.7125999999999999</v>
      </c>
      <c r="M307">
        <f t="shared" si="57"/>
        <v>1102.8</v>
      </c>
    </row>
    <row r="308" spans="1:13" x14ac:dyDescent="0.2">
      <c r="A308" t="s">
        <v>2391</v>
      </c>
      <c r="B308" t="s">
        <v>1724</v>
      </c>
      <c r="C308" t="str">
        <f t="shared" si="60"/>
        <v>bootstrap=False, criterion=squared_error, max_depth=20, max_features=0.5, min_samples_split=5, n_estimators=500</v>
      </c>
      <c r="D308" t="str">
        <f t="shared" si="61"/>
        <v>False</v>
      </c>
      <c r="E308" t="str">
        <f t="shared" si="55"/>
        <v>squared_error</v>
      </c>
      <c r="F308">
        <f t="shared" si="65"/>
        <v>20</v>
      </c>
      <c r="G308" t="str">
        <f t="shared" si="66"/>
        <v>0.5</v>
      </c>
      <c r="H308" t="str">
        <f t="shared" si="66"/>
        <v>5</v>
      </c>
      <c r="I308" t="str">
        <f t="shared" si="62"/>
        <v>500</v>
      </c>
      <c r="J308">
        <f t="shared" si="63"/>
        <v>0.442</v>
      </c>
      <c r="K308">
        <f t="shared" si="64"/>
        <v>1110</v>
      </c>
      <c r="L308">
        <f t="shared" si="56"/>
        <v>0.7125999999999999</v>
      </c>
      <c r="M308">
        <f t="shared" si="57"/>
        <v>1102.8</v>
      </c>
    </row>
    <row r="309" spans="1:13" x14ac:dyDescent="0.2">
      <c r="A309" t="s">
        <v>2391</v>
      </c>
      <c r="B309" t="s">
        <v>1725</v>
      </c>
      <c r="C309" t="str">
        <f t="shared" si="60"/>
        <v>bootstrap=False, criterion=squared_error, max_depth=20, max_features=0.5, min_samples_split=5, n_estimators=500</v>
      </c>
      <c r="D309" t="str">
        <f t="shared" si="61"/>
        <v>False</v>
      </c>
      <c r="E309" t="str">
        <f t="shared" si="55"/>
        <v>squared_error</v>
      </c>
      <c r="F309">
        <f t="shared" si="65"/>
        <v>20</v>
      </c>
      <c r="G309" t="str">
        <f t="shared" si="66"/>
        <v>0.5</v>
      </c>
      <c r="H309" t="str">
        <f t="shared" si="66"/>
        <v>5</v>
      </c>
      <c r="I309" t="str">
        <f t="shared" si="62"/>
        <v>500</v>
      </c>
      <c r="J309">
        <f t="shared" si="63"/>
        <v>0.79100000000000004</v>
      </c>
      <c r="K309">
        <f t="shared" si="64"/>
        <v>1134</v>
      </c>
      <c r="L309">
        <f t="shared" si="56"/>
        <v>0.7125999999999999</v>
      </c>
      <c r="M309">
        <f t="shared" si="57"/>
        <v>1102.8</v>
      </c>
    </row>
    <row r="310" spans="1:13" x14ac:dyDescent="0.2">
      <c r="A310" t="s">
        <v>2391</v>
      </c>
      <c r="B310" t="s">
        <v>1727</v>
      </c>
      <c r="C310" t="str">
        <f t="shared" si="60"/>
        <v>bootstrap=False, criterion=squared_error, max_depth=20, max_features=0.5, min_samples_split=5, n_estimators=500</v>
      </c>
      <c r="D310" t="str">
        <f t="shared" si="61"/>
        <v>False</v>
      </c>
      <c r="E310" t="str">
        <f t="shared" si="55"/>
        <v>squared_error</v>
      </c>
      <c r="F310">
        <f t="shared" si="65"/>
        <v>20</v>
      </c>
      <c r="G310" t="str">
        <f t="shared" si="66"/>
        <v>0.5</v>
      </c>
      <c r="H310" t="str">
        <f t="shared" si="66"/>
        <v>5</v>
      </c>
      <c r="I310" t="str">
        <f t="shared" si="62"/>
        <v>500</v>
      </c>
      <c r="J310">
        <f t="shared" si="63"/>
        <v>0.83299999999999996</v>
      </c>
      <c r="K310">
        <f t="shared" si="64"/>
        <v>1020</v>
      </c>
      <c r="L310">
        <f t="shared" si="56"/>
        <v>0.7125999999999999</v>
      </c>
      <c r="M310">
        <f t="shared" si="57"/>
        <v>1102.8</v>
      </c>
    </row>
    <row r="311" spans="1:13" x14ac:dyDescent="0.2">
      <c r="A311" t="s">
        <v>2391</v>
      </c>
      <c r="B311" t="s">
        <v>1729</v>
      </c>
      <c r="C311" t="str">
        <f t="shared" si="60"/>
        <v>bootstrap=False, criterion=squared_error, max_depth=20, max_features=0.5, min_samples_split=5, n_estimators=500</v>
      </c>
      <c r="D311" t="str">
        <f t="shared" si="61"/>
        <v>False</v>
      </c>
      <c r="E311" t="str">
        <f t="shared" si="55"/>
        <v>squared_error</v>
      </c>
      <c r="F311">
        <f t="shared" si="65"/>
        <v>20</v>
      </c>
      <c r="G311" t="str">
        <f t="shared" si="66"/>
        <v>0.5</v>
      </c>
      <c r="H311" t="str">
        <f t="shared" si="66"/>
        <v>5</v>
      </c>
      <c r="I311" t="str">
        <f t="shared" si="62"/>
        <v>500</v>
      </c>
      <c r="J311">
        <f t="shared" si="63"/>
        <v>0.76</v>
      </c>
      <c r="K311">
        <f t="shared" si="64"/>
        <v>1164</v>
      </c>
      <c r="L311">
        <f t="shared" si="56"/>
        <v>0.7125999999999999</v>
      </c>
      <c r="M311">
        <f t="shared" si="57"/>
        <v>1102.8</v>
      </c>
    </row>
    <row r="312" spans="1:13" x14ac:dyDescent="0.2">
      <c r="A312" t="s">
        <v>2391</v>
      </c>
      <c r="B312" t="s">
        <v>1865</v>
      </c>
      <c r="C312" t="str">
        <f t="shared" si="60"/>
        <v>bootstrap=False, criterion=squared_error, max_depth=30, max_features=sqrt, min_samples_split=2, n_estimators=200</v>
      </c>
      <c r="D312" t="str">
        <f t="shared" si="61"/>
        <v>False</v>
      </c>
      <c r="E312" t="str">
        <f t="shared" si="55"/>
        <v>squared_error</v>
      </c>
      <c r="F312">
        <f t="shared" si="65"/>
        <v>30</v>
      </c>
      <c r="G312" t="str">
        <f t="shared" si="66"/>
        <v>sqrt</v>
      </c>
      <c r="H312" t="str">
        <f t="shared" si="66"/>
        <v>2</v>
      </c>
      <c r="I312" t="str">
        <f t="shared" si="62"/>
        <v>200</v>
      </c>
      <c r="J312">
        <f t="shared" si="63"/>
        <v>0.73299999999999998</v>
      </c>
      <c r="K312">
        <f t="shared" si="64"/>
        <v>144</v>
      </c>
      <c r="L312">
        <f t="shared" si="56"/>
        <v>0.7125999999999999</v>
      </c>
      <c r="M312">
        <f t="shared" si="57"/>
        <v>147.6</v>
      </c>
    </row>
    <row r="313" spans="1:13" x14ac:dyDescent="0.2">
      <c r="A313" t="s">
        <v>2391</v>
      </c>
      <c r="B313" t="s">
        <v>1866</v>
      </c>
      <c r="C313" t="str">
        <f t="shared" si="60"/>
        <v>bootstrap=False, criterion=squared_error, max_depth=30, max_features=sqrt, min_samples_split=2, n_estimators=200</v>
      </c>
      <c r="D313" t="str">
        <f t="shared" si="61"/>
        <v>False</v>
      </c>
      <c r="E313" t="str">
        <f t="shared" si="55"/>
        <v>squared_error</v>
      </c>
      <c r="F313">
        <f t="shared" si="65"/>
        <v>30</v>
      </c>
      <c r="G313" t="str">
        <f t="shared" si="66"/>
        <v>sqrt</v>
      </c>
      <c r="H313" t="str">
        <f t="shared" si="66"/>
        <v>2</v>
      </c>
      <c r="I313" t="str">
        <f t="shared" si="62"/>
        <v>200</v>
      </c>
      <c r="J313">
        <f t="shared" si="63"/>
        <v>0.79100000000000004</v>
      </c>
      <c r="K313">
        <f t="shared" si="64"/>
        <v>150</v>
      </c>
      <c r="L313">
        <f t="shared" si="56"/>
        <v>0.7125999999999999</v>
      </c>
      <c r="M313">
        <f t="shared" si="57"/>
        <v>147.6</v>
      </c>
    </row>
    <row r="314" spans="1:13" x14ac:dyDescent="0.2">
      <c r="A314" t="s">
        <v>2391</v>
      </c>
      <c r="B314" t="s">
        <v>1867</v>
      </c>
      <c r="C314" t="str">
        <f t="shared" si="60"/>
        <v>bootstrap=False, criterion=squared_error, max_depth=30, max_features=sqrt, min_samples_split=2, n_estimators=200</v>
      </c>
      <c r="D314" t="str">
        <f t="shared" si="61"/>
        <v>False</v>
      </c>
      <c r="E314" t="str">
        <f t="shared" si="55"/>
        <v>squared_error</v>
      </c>
      <c r="F314">
        <f t="shared" si="65"/>
        <v>30</v>
      </c>
      <c r="G314" t="str">
        <f t="shared" si="66"/>
        <v>sqrt</v>
      </c>
      <c r="H314" t="str">
        <f t="shared" si="66"/>
        <v>2</v>
      </c>
      <c r="I314" t="str">
        <f t="shared" si="62"/>
        <v>200</v>
      </c>
      <c r="J314">
        <f t="shared" si="63"/>
        <v>0.437</v>
      </c>
      <c r="K314">
        <f t="shared" si="64"/>
        <v>150</v>
      </c>
      <c r="L314">
        <f t="shared" si="56"/>
        <v>0.7125999999999999</v>
      </c>
      <c r="M314">
        <f t="shared" si="57"/>
        <v>147.6</v>
      </c>
    </row>
    <row r="315" spans="1:13" x14ac:dyDescent="0.2">
      <c r="A315" t="s">
        <v>2391</v>
      </c>
      <c r="B315" t="s">
        <v>1868</v>
      </c>
      <c r="C315" t="str">
        <f t="shared" si="60"/>
        <v>bootstrap=False, criterion=squared_error, max_depth=30, max_features=sqrt, min_samples_split=2, n_estimators=200</v>
      </c>
      <c r="D315" t="str">
        <f t="shared" si="61"/>
        <v>False</v>
      </c>
      <c r="E315" t="str">
        <f t="shared" si="55"/>
        <v>squared_error</v>
      </c>
      <c r="F315">
        <f t="shared" si="65"/>
        <v>30</v>
      </c>
      <c r="G315" t="str">
        <f t="shared" si="66"/>
        <v>sqrt</v>
      </c>
      <c r="H315" t="str">
        <f t="shared" si="66"/>
        <v>2</v>
      </c>
      <c r="I315" t="str">
        <f t="shared" si="62"/>
        <v>200</v>
      </c>
      <c r="J315">
        <f t="shared" si="63"/>
        <v>0.77300000000000002</v>
      </c>
      <c r="K315">
        <f t="shared" si="64"/>
        <v>156</v>
      </c>
      <c r="L315">
        <f t="shared" si="56"/>
        <v>0.7125999999999999</v>
      </c>
      <c r="M315">
        <f t="shared" si="57"/>
        <v>147.6</v>
      </c>
    </row>
    <row r="316" spans="1:13" x14ac:dyDescent="0.2">
      <c r="A316" t="s">
        <v>2391</v>
      </c>
      <c r="B316" t="s">
        <v>1869</v>
      </c>
      <c r="C316" t="str">
        <f t="shared" si="60"/>
        <v>bootstrap=False, criterion=squared_error, max_depth=30, max_features=sqrt, min_samples_split=2, n_estimators=200</v>
      </c>
      <c r="D316" t="str">
        <f t="shared" si="61"/>
        <v>False</v>
      </c>
      <c r="E316" t="str">
        <f t="shared" si="55"/>
        <v>squared_error</v>
      </c>
      <c r="F316">
        <f t="shared" si="65"/>
        <v>30</v>
      </c>
      <c r="G316" t="str">
        <f t="shared" si="66"/>
        <v>sqrt</v>
      </c>
      <c r="H316" t="str">
        <f t="shared" si="66"/>
        <v>2</v>
      </c>
      <c r="I316" t="str">
        <f t="shared" si="62"/>
        <v>200</v>
      </c>
      <c r="J316">
        <f t="shared" si="63"/>
        <v>0.82899999999999996</v>
      </c>
      <c r="K316">
        <f t="shared" si="64"/>
        <v>138</v>
      </c>
      <c r="L316">
        <f t="shared" si="56"/>
        <v>0.7125999999999999</v>
      </c>
      <c r="M316">
        <f t="shared" si="57"/>
        <v>147.6</v>
      </c>
    </row>
    <row r="317" spans="1:13" x14ac:dyDescent="0.2">
      <c r="A317" t="s">
        <v>2391</v>
      </c>
      <c r="B317" t="s">
        <v>2050</v>
      </c>
      <c r="C317" t="str">
        <f t="shared" si="60"/>
        <v>bootstrap=False, criterion=squared_error, max_depth=30, max_features=0.5, min_samples_split=2, n_estimators=200</v>
      </c>
      <c r="D317" t="str">
        <f t="shared" si="61"/>
        <v>False</v>
      </c>
      <c r="E317" t="str">
        <f t="shared" si="55"/>
        <v>squared_error</v>
      </c>
      <c r="F317">
        <f t="shared" si="65"/>
        <v>30</v>
      </c>
      <c r="G317" t="str">
        <f t="shared" si="66"/>
        <v>0.5</v>
      </c>
      <c r="H317" t="str">
        <f t="shared" si="66"/>
        <v>2</v>
      </c>
      <c r="I317" t="str">
        <f t="shared" si="62"/>
        <v>200</v>
      </c>
      <c r="J317">
        <f t="shared" si="63"/>
        <v>0.73</v>
      </c>
      <c r="K317">
        <f t="shared" si="64"/>
        <v>468</v>
      </c>
      <c r="L317">
        <f t="shared" si="56"/>
        <v>0.7125999999999999</v>
      </c>
      <c r="M317">
        <f t="shared" si="57"/>
        <v>483.6</v>
      </c>
    </row>
    <row r="318" spans="1:13" x14ac:dyDescent="0.2">
      <c r="A318" t="s">
        <v>2391</v>
      </c>
      <c r="B318" t="s">
        <v>2051</v>
      </c>
      <c r="C318" t="str">
        <f t="shared" si="60"/>
        <v>bootstrap=False, criterion=squared_error, max_depth=30, max_features=0.5, min_samples_split=2, n_estimators=200</v>
      </c>
      <c r="D318" t="str">
        <f t="shared" si="61"/>
        <v>False</v>
      </c>
      <c r="E318" t="str">
        <f t="shared" si="55"/>
        <v>squared_error</v>
      </c>
      <c r="F318">
        <f t="shared" si="65"/>
        <v>30</v>
      </c>
      <c r="G318" t="str">
        <f t="shared" si="66"/>
        <v>0.5</v>
      </c>
      <c r="H318" t="str">
        <f t="shared" si="66"/>
        <v>2</v>
      </c>
      <c r="I318" t="str">
        <f t="shared" si="62"/>
        <v>200</v>
      </c>
      <c r="J318">
        <f t="shared" si="63"/>
        <v>0.42899999999999999</v>
      </c>
      <c r="K318">
        <f t="shared" si="64"/>
        <v>486</v>
      </c>
      <c r="L318">
        <f t="shared" si="56"/>
        <v>0.7125999999999999</v>
      </c>
      <c r="M318">
        <f t="shared" si="57"/>
        <v>483.6</v>
      </c>
    </row>
    <row r="319" spans="1:13" x14ac:dyDescent="0.2">
      <c r="A319" t="s">
        <v>2391</v>
      </c>
      <c r="B319" t="s">
        <v>2052</v>
      </c>
      <c r="C319" t="str">
        <f t="shared" si="60"/>
        <v>bootstrap=False, criterion=squared_error, max_depth=30, max_features=0.5, min_samples_split=2, n_estimators=200</v>
      </c>
      <c r="D319" t="str">
        <f t="shared" si="61"/>
        <v>False</v>
      </c>
      <c r="E319" t="str">
        <f t="shared" si="55"/>
        <v>squared_error</v>
      </c>
      <c r="F319">
        <f t="shared" si="65"/>
        <v>30</v>
      </c>
      <c r="G319" t="str">
        <f t="shared" si="66"/>
        <v>0.5</v>
      </c>
      <c r="H319" t="str">
        <f t="shared" si="66"/>
        <v>2</v>
      </c>
      <c r="I319" t="str">
        <f t="shared" si="62"/>
        <v>200</v>
      </c>
      <c r="J319">
        <f t="shared" si="63"/>
        <v>0.79600000000000004</v>
      </c>
      <c r="K319">
        <f t="shared" si="64"/>
        <v>498.00000000000006</v>
      </c>
      <c r="L319">
        <f t="shared" si="56"/>
        <v>0.7125999999999999</v>
      </c>
      <c r="M319">
        <f t="shared" si="57"/>
        <v>483.6</v>
      </c>
    </row>
    <row r="320" spans="1:13" x14ac:dyDescent="0.2">
      <c r="A320" t="s">
        <v>2391</v>
      </c>
      <c r="B320" t="s">
        <v>2053</v>
      </c>
      <c r="C320" t="str">
        <f t="shared" si="60"/>
        <v>bootstrap=False, criterion=squared_error, max_depth=30, max_features=0.5, min_samples_split=2, n_estimators=200</v>
      </c>
      <c r="D320" t="str">
        <f t="shared" si="61"/>
        <v>False</v>
      </c>
      <c r="E320" t="str">
        <f t="shared" si="55"/>
        <v>squared_error</v>
      </c>
      <c r="F320">
        <f t="shared" si="65"/>
        <v>30</v>
      </c>
      <c r="G320" t="str">
        <f t="shared" si="66"/>
        <v>0.5</v>
      </c>
      <c r="H320" t="str">
        <f t="shared" si="66"/>
        <v>2</v>
      </c>
      <c r="I320" t="str">
        <f t="shared" si="62"/>
        <v>200</v>
      </c>
      <c r="J320">
        <f t="shared" si="63"/>
        <v>0.83199999999999996</v>
      </c>
      <c r="K320">
        <f t="shared" si="64"/>
        <v>450</v>
      </c>
      <c r="L320">
        <f t="shared" si="56"/>
        <v>0.7125999999999999</v>
      </c>
      <c r="M320">
        <f t="shared" si="57"/>
        <v>483.6</v>
      </c>
    </row>
    <row r="321" spans="1:13" x14ac:dyDescent="0.2">
      <c r="A321" t="s">
        <v>2391</v>
      </c>
      <c r="B321" t="s">
        <v>2054</v>
      </c>
      <c r="C321" t="str">
        <f t="shared" si="60"/>
        <v>bootstrap=False, criterion=squared_error, max_depth=30, max_features=0.5, min_samples_split=2, n_estimators=200</v>
      </c>
      <c r="D321" t="str">
        <f t="shared" si="61"/>
        <v>False</v>
      </c>
      <c r="E321" t="str">
        <f t="shared" si="55"/>
        <v>squared_error</v>
      </c>
      <c r="F321">
        <f t="shared" si="65"/>
        <v>30</v>
      </c>
      <c r="G321" t="str">
        <f t="shared" si="66"/>
        <v>0.5</v>
      </c>
      <c r="H321" t="str">
        <f t="shared" si="66"/>
        <v>2</v>
      </c>
      <c r="I321" t="str">
        <f t="shared" si="62"/>
        <v>200</v>
      </c>
      <c r="J321">
        <f t="shared" si="63"/>
        <v>0.77600000000000002</v>
      </c>
      <c r="K321">
        <f t="shared" si="64"/>
        <v>516</v>
      </c>
      <c r="L321">
        <f t="shared" si="56"/>
        <v>0.7125999999999999</v>
      </c>
      <c r="M321">
        <f t="shared" si="57"/>
        <v>483.6</v>
      </c>
    </row>
    <row r="322" spans="1:13" x14ac:dyDescent="0.2">
      <c r="A322" t="s">
        <v>2391</v>
      </c>
      <c r="B322" t="s">
        <v>1640</v>
      </c>
      <c r="C322" t="str">
        <f t="shared" si="60"/>
        <v>bootstrap=False, criterion=squared_error, max_depth=20, max_features=0.2, min_samples_split=5, n_estimators=150</v>
      </c>
      <c r="D322" t="str">
        <f t="shared" si="61"/>
        <v>False</v>
      </c>
      <c r="E322" t="str">
        <f t="shared" ref="E322:E385" si="67">MID($B322,FIND(E$1,$B322,1)+LEN(E$1)+1,FIND(F$1,$B322,1)-(FIND(E$1,$B322,1)+LEN(E$1))-3)</f>
        <v>squared_error</v>
      </c>
      <c r="F322">
        <f t="shared" si="65"/>
        <v>20</v>
      </c>
      <c r="G322" t="str">
        <f t="shared" ref="G322:H341" si="68">MID($B322,FIND(G$1,$B322,1)+LEN(G$1)+1,FIND(H$1,$B322,1)-(FIND(G$1,$B322,1)+LEN(G$1))-3)</f>
        <v>0.2</v>
      </c>
      <c r="H322" t="str">
        <f t="shared" si="68"/>
        <v>5</v>
      </c>
      <c r="I322" t="str">
        <f t="shared" si="62"/>
        <v>150</v>
      </c>
      <c r="J322">
        <f t="shared" si="63"/>
        <v>0.73799999999999999</v>
      </c>
      <c r="K322">
        <f t="shared" si="64"/>
        <v>126</v>
      </c>
      <c r="L322">
        <f t="shared" ref="L322:L385" si="69">AVERAGEIFS(J:J,$C:$C,$C322)</f>
        <v>0.71240000000000003</v>
      </c>
      <c r="M322">
        <f t="shared" ref="M322:M385" si="70">AVERAGEIFS(K:K,$C:$C,$C322)</f>
        <v>127.2</v>
      </c>
    </row>
    <row r="323" spans="1:13" x14ac:dyDescent="0.2">
      <c r="A323" t="s">
        <v>2391</v>
      </c>
      <c r="B323" t="s">
        <v>1641</v>
      </c>
      <c r="C323" t="str">
        <f t="shared" si="60"/>
        <v>bootstrap=False, criterion=squared_error, max_depth=20, max_features=0.2, min_samples_split=5, n_estimators=150</v>
      </c>
      <c r="D323" t="str">
        <f t="shared" si="61"/>
        <v>False</v>
      </c>
      <c r="E323" t="str">
        <f t="shared" si="67"/>
        <v>squared_error</v>
      </c>
      <c r="F323">
        <f t="shared" si="65"/>
        <v>20</v>
      </c>
      <c r="G323" t="str">
        <f t="shared" si="68"/>
        <v>0.2</v>
      </c>
      <c r="H323" t="str">
        <f t="shared" si="68"/>
        <v>5</v>
      </c>
      <c r="I323" t="str">
        <f t="shared" si="62"/>
        <v>150</v>
      </c>
      <c r="J323">
        <f t="shared" si="63"/>
        <v>0.78400000000000003</v>
      </c>
      <c r="K323">
        <f t="shared" si="64"/>
        <v>132</v>
      </c>
      <c r="L323">
        <f t="shared" si="69"/>
        <v>0.71240000000000003</v>
      </c>
      <c r="M323">
        <f t="shared" si="70"/>
        <v>127.2</v>
      </c>
    </row>
    <row r="324" spans="1:13" x14ac:dyDescent="0.2">
      <c r="A324" t="s">
        <v>2391</v>
      </c>
      <c r="B324" t="s">
        <v>1642</v>
      </c>
      <c r="C324" t="str">
        <f t="shared" si="60"/>
        <v>bootstrap=False, criterion=squared_error, max_depth=20, max_features=0.2, min_samples_split=5, n_estimators=150</v>
      </c>
      <c r="D324" t="str">
        <f t="shared" si="61"/>
        <v>False</v>
      </c>
      <c r="E324" t="str">
        <f t="shared" si="67"/>
        <v>squared_error</v>
      </c>
      <c r="F324">
        <f t="shared" si="65"/>
        <v>20</v>
      </c>
      <c r="G324" t="str">
        <f t="shared" si="68"/>
        <v>0.2</v>
      </c>
      <c r="H324" t="str">
        <f t="shared" si="68"/>
        <v>5</v>
      </c>
      <c r="I324" t="str">
        <f t="shared" si="62"/>
        <v>150</v>
      </c>
      <c r="J324">
        <f t="shared" si="63"/>
        <v>0.45100000000000001</v>
      </c>
      <c r="K324">
        <f t="shared" si="64"/>
        <v>132</v>
      </c>
      <c r="L324">
        <f t="shared" si="69"/>
        <v>0.71240000000000003</v>
      </c>
      <c r="M324">
        <f t="shared" si="70"/>
        <v>127.2</v>
      </c>
    </row>
    <row r="325" spans="1:13" x14ac:dyDescent="0.2">
      <c r="A325" t="s">
        <v>2391</v>
      </c>
      <c r="B325" t="s">
        <v>1647</v>
      </c>
      <c r="C325" t="str">
        <f t="shared" si="60"/>
        <v>bootstrap=False, criterion=squared_error, max_depth=20, max_features=0.2, min_samples_split=5, n_estimators=150</v>
      </c>
      <c r="D325" t="str">
        <f t="shared" si="61"/>
        <v>False</v>
      </c>
      <c r="E325" t="str">
        <f t="shared" si="67"/>
        <v>squared_error</v>
      </c>
      <c r="F325">
        <f t="shared" si="65"/>
        <v>20</v>
      </c>
      <c r="G325" t="str">
        <f t="shared" si="68"/>
        <v>0.2</v>
      </c>
      <c r="H325" t="str">
        <f t="shared" si="68"/>
        <v>5</v>
      </c>
      <c r="I325" t="str">
        <f t="shared" si="62"/>
        <v>150</v>
      </c>
      <c r="J325">
        <f t="shared" si="63"/>
        <v>0.75600000000000001</v>
      </c>
      <c r="K325">
        <f t="shared" si="64"/>
        <v>132</v>
      </c>
      <c r="L325">
        <f t="shared" si="69"/>
        <v>0.71240000000000003</v>
      </c>
      <c r="M325">
        <f t="shared" si="70"/>
        <v>127.2</v>
      </c>
    </row>
    <row r="326" spans="1:13" x14ac:dyDescent="0.2">
      <c r="A326" t="s">
        <v>2391</v>
      </c>
      <c r="B326" t="s">
        <v>1648</v>
      </c>
      <c r="C326" t="str">
        <f t="shared" si="60"/>
        <v>bootstrap=False, criterion=squared_error, max_depth=20, max_features=0.2, min_samples_split=5, n_estimators=150</v>
      </c>
      <c r="D326" t="str">
        <f t="shared" si="61"/>
        <v>False</v>
      </c>
      <c r="E326" t="str">
        <f t="shared" si="67"/>
        <v>squared_error</v>
      </c>
      <c r="F326">
        <f t="shared" si="65"/>
        <v>20</v>
      </c>
      <c r="G326" t="str">
        <f t="shared" si="68"/>
        <v>0.2</v>
      </c>
      <c r="H326" t="str">
        <f t="shared" si="68"/>
        <v>5</v>
      </c>
      <c r="I326" t="str">
        <f t="shared" si="62"/>
        <v>150</v>
      </c>
      <c r="J326">
        <f t="shared" si="63"/>
        <v>0.83299999999999996</v>
      </c>
      <c r="K326">
        <f t="shared" si="64"/>
        <v>114</v>
      </c>
      <c r="L326">
        <f t="shared" si="69"/>
        <v>0.71240000000000003</v>
      </c>
      <c r="M326">
        <f t="shared" si="70"/>
        <v>127.2</v>
      </c>
    </row>
    <row r="327" spans="1:13" x14ac:dyDescent="0.2">
      <c r="A327" t="s">
        <v>2391</v>
      </c>
      <c r="B327" t="s">
        <v>2045</v>
      </c>
      <c r="C327" t="str">
        <f t="shared" si="60"/>
        <v>bootstrap=False, criterion=squared_error, max_depth=30, max_features=0.5, min_samples_split=2, n_estimators=150</v>
      </c>
      <c r="D327" t="str">
        <f t="shared" si="61"/>
        <v>False</v>
      </c>
      <c r="E327" t="str">
        <f t="shared" si="67"/>
        <v>squared_error</v>
      </c>
      <c r="F327">
        <f t="shared" si="65"/>
        <v>30</v>
      </c>
      <c r="G327" t="str">
        <f t="shared" si="68"/>
        <v>0.5</v>
      </c>
      <c r="H327" t="str">
        <f t="shared" si="68"/>
        <v>2</v>
      </c>
      <c r="I327" t="str">
        <f t="shared" si="62"/>
        <v>150</v>
      </c>
      <c r="J327">
        <f t="shared" si="63"/>
        <v>0.73099999999999998</v>
      </c>
      <c r="K327">
        <f t="shared" si="64"/>
        <v>354</v>
      </c>
      <c r="L327">
        <f t="shared" si="69"/>
        <v>0.71240000000000003</v>
      </c>
      <c r="M327">
        <f t="shared" si="70"/>
        <v>362.4</v>
      </c>
    </row>
    <row r="328" spans="1:13" x14ac:dyDescent="0.2">
      <c r="A328" t="s">
        <v>2391</v>
      </c>
      <c r="B328" t="s">
        <v>2046</v>
      </c>
      <c r="C328" t="str">
        <f t="shared" si="60"/>
        <v>bootstrap=False, criterion=squared_error, max_depth=30, max_features=0.5, min_samples_split=2, n_estimators=150</v>
      </c>
      <c r="D328" t="str">
        <f t="shared" si="61"/>
        <v>False</v>
      </c>
      <c r="E328" t="str">
        <f t="shared" si="67"/>
        <v>squared_error</v>
      </c>
      <c r="F328">
        <f t="shared" si="65"/>
        <v>30</v>
      </c>
      <c r="G328" t="str">
        <f t="shared" si="68"/>
        <v>0.5</v>
      </c>
      <c r="H328" t="str">
        <f t="shared" si="68"/>
        <v>2</v>
      </c>
      <c r="I328" t="str">
        <f t="shared" si="62"/>
        <v>150</v>
      </c>
      <c r="J328">
        <f t="shared" si="63"/>
        <v>0.79700000000000004</v>
      </c>
      <c r="K328">
        <f t="shared" si="64"/>
        <v>378</v>
      </c>
      <c r="L328">
        <f t="shared" si="69"/>
        <v>0.71240000000000003</v>
      </c>
      <c r="M328">
        <f t="shared" si="70"/>
        <v>362.4</v>
      </c>
    </row>
    <row r="329" spans="1:13" x14ac:dyDescent="0.2">
      <c r="A329" t="s">
        <v>2391</v>
      </c>
      <c r="B329" t="s">
        <v>2047</v>
      </c>
      <c r="C329" t="str">
        <f t="shared" si="60"/>
        <v>bootstrap=False, criterion=squared_error, max_depth=30, max_features=0.5, min_samples_split=2, n_estimators=150</v>
      </c>
      <c r="D329" t="str">
        <f t="shared" si="61"/>
        <v>False</v>
      </c>
      <c r="E329" t="str">
        <f t="shared" si="67"/>
        <v>squared_error</v>
      </c>
      <c r="F329">
        <f t="shared" si="65"/>
        <v>30</v>
      </c>
      <c r="G329" t="str">
        <f t="shared" si="68"/>
        <v>0.5</v>
      </c>
      <c r="H329" t="str">
        <f t="shared" si="68"/>
        <v>2</v>
      </c>
      <c r="I329" t="str">
        <f t="shared" si="62"/>
        <v>150</v>
      </c>
      <c r="J329">
        <f t="shared" si="63"/>
        <v>0.83099999999999996</v>
      </c>
      <c r="K329">
        <f t="shared" si="64"/>
        <v>330</v>
      </c>
      <c r="L329">
        <f t="shared" si="69"/>
        <v>0.71240000000000003</v>
      </c>
      <c r="M329">
        <f t="shared" si="70"/>
        <v>362.4</v>
      </c>
    </row>
    <row r="330" spans="1:13" x14ac:dyDescent="0.2">
      <c r="A330" t="s">
        <v>2391</v>
      </c>
      <c r="B330" t="s">
        <v>2048</v>
      </c>
      <c r="C330" t="str">
        <f t="shared" si="60"/>
        <v>bootstrap=False, criterion=squared_error, max_depth=30, max_features=0.5, min_samples_split=2, n_estimators=150</v>
      </c>
      <c r="D330" t="str">
        <f t="shared" si="61"/>
        <v>False</v>
      </c>
      <c r="E330" t="str">
        <f t="shared" si="67"/>
        <v>squared_error</v>
      </c>
      <c r="F330">
        <f t="shared" si="65"/>
        <v>30</v>
      </c>
      <c r="G330" t="str">
        <f t="shared" si="68"/>
        <v>0.5</v>
      </c>
      <c r="H330" t="str">
        <f t="shared" si="68"/>
        <v>2</v>
      </c>
      <c r="I330" t="str">
        <f t="shared" si="62"/>
        <v>150</v>
      </c>
      <c r="J330">
        <f t="shared" si="63"/>
        <v>0.42699999999999999</v>
      </c>
      <c r="K330">
        <f t="shared" si="64"/>
        <v>366</v>
      </c>
      <c r="L330">
        <f t="shared" si="69"/>
        <v>0.71240000000000003</v>
      </c>
      <c r="M330">
        <f t="shared" si="70"/>
        <v>362.4</v>
      </c>
    </row>
    <row r="331" spans="1:13" x14ac:dyDescent="0.2">
      <c r="A331" t="s">
        <v>2391</v>
      </c>
      <c r="B331" t="s">
        <v>2049</v>
      </c>
      <c r="C331" t="str">
        <f t="shared" si="60"/>
        <v>bootstrap=False, criterion=squared_error, max_depth=30, max_features=0.5, min_samples_split=2, n_estimators=150</v>
      </c>
      <c r="D331" t="str">
        <f t="shared" si="61"/>
        <v>False</v>
      </c>
      <c r="E331" t="str">
        <f t="shared" si="67"/>
        <v>squared_error</v>
      </c>
      <c r="F331">
        <f t="shared" si="65"/>
        <v>30</v>
      </c>
      <c r="G331" t="str">
        <f t="shared" si="68"/>
        <v>0.5</v>
      </c>
      <c r="H331" t="str">
        <f t="shared" si="68"/>
        <v>2</v>
      </c>
      <c r="I331" t="str">
        <f t="shared" si="62"/>
        <v>150</v>
      </c>
      <c r="J331">
        <f t="shared" si="63"/>
        <v>0.77600000000000002</v>
      </c>
      <c r="K331">
        <f t="shared" si="64"/>
        <v>384</v>
      </c>
      <c r="L331">
        <f t="shared" si="69"/>
        <v>0.71240000000000003</v>
      </c>
      <c r="M331">
        <f t="shared" si="70"/>
        <v>362.4</v>
      </c>
    </row>
    <row r="332" spans="1:13" x14ac:dyDescent="0.2">
      <c r="A332" t="s">
        <v>2391</v>
      </c>
      <c r="B332" t="s">
        <v>2335</v>
      </c>
      <c r="C332" t="str">
        <f t="shared" si="60"/>
        <v>bootstrap=False, criterion=squared_error, max_depth=50, max_features=0.2, min_samples_split=2, n_estimators=100</v>
      </c>
      <c r="D332" t="str">
        <f t="shared" si="61"/>
        <v>False</v>
      </c>
      <c r="E332" t="str">
        <f t="shared" si="67"/>
        <v>squared_error</v>
      </c>
      <c r="F332">
        <f t="shared" si="65"/>
        <v>50</v>
      </c>
      <c r="G332" t="str">
        <f t="shared" si="68"/>
        <v>0.2</v>
      </c>
      <c r="H332" t="str">
        <f t="shared" si="68"/>
        <v>2</v>
      </c>
      <c r="I332" t="str">
        <f t="shared" si="62"/>
        <v>100</v>
      </c>
      <c r="J332">
        <f t="shared" si="63"/>
        <v>0.72499999999999998</v>
      </c>
      <c r="K332">
        <f t="shared" si="64"/>
        <v>108</v>
      </c>
      <c r="L332">
        <f t="shared" si="69"/>
        <v>0.71240000000000003</v>
      </c>
      <c r="M332">
        <f t="shared" si="70"/>
        <v>106.8</v>
      </c>
    </row>
    <row r="333" spans="1:13" x14ac:dyDescent="0.2">
      <c r="A333" t="s">
        <v>2391</v>
      </c>
      <c r="B333" t="s">
        <v>2336</v>
      </c>
      <c r="C333" t="str">
        <f t="shared" si="60"/>
        <v>bootstrap=False, criterion=squared_error, max_depth=50, max_features=0.2, min_samples_split=2, n_estimators=100</v>
      </c>
      <c r="D333" t="str">
        <f t="shared" si="61"/>
        <v>False</v>
      </c>
      <c r="E333" t="str">
        <f t="shared" si="67"/>
        <v>squared_error</v>
      </c>
      <c r="F333">
        <f t="shared" si="65"/>
        <v>50</v>
      </c>
      <c r="G333" t="str">
        <f t="shared" si="68"/>
        <v>0.2</v>
      </c>
      <c r="H333" t="str">
        <f t="shared" si="68"/>
        <v>2</v>
      </c>
      <c r="I333" t="str">
        <f t="shared" si="62"/>
        <v>100</v>
      </c>
      <c r="J333">
        <f t="shared" si="63"/>
        <v>0.79200000000000004</v>
      </c>
      <c r="K333">
        <f t="shared" si="64"/>
        <v>108</v>
      </c>
      <c r="L333">
        <f t="shared" si="69"/>
        <v>0.71240000000000003</v>
      </c>
      <c r="M333">
        <f t="shared" si="70"/>
        <v>106.8</v>
      </c>
    </row>
    <row r="334" spans="1:13" x14ac:dyDescent="0.2">
      <c r="A334" t="s">
        <v>2391</v>
      </c>
      <c r="B334" t="s">
        <v>2337</v>
      </c>
      <c r="C334" t="str">
        <f t="shared" si="60"/>
        <v>bootstrap=False, criterion=squared_error, max_depth=50, max_features=0.2, min_samples_split=2, n_estimators=100</v>
      </c>
      <c r="D334" t="str">
        <f t="shared" si="61"/>
        <v>False</v>
      </c>
      <c r="E334" t="str">
        <f t="shared" si="67"/>
        <v>squared_error</v>
      </c>
      <c r="F334">
        <f t="shared" si="65"/>
        <v>50</v>
      </c>
      <c r="G334" t="str">
        <f t="shared" si="68"/>
        <v>0.2</v>
      </c>
      <c r="H334" t="str">
        <f t="shared" si="68"/>
        <v>2</v>
      </c>
      <c r="I334" t="str">
        <f t="shared" si="62"/>
        <v>100</v>
      </c>
      <c r="J334">
        <f t="shared" si="63"/>
        <v>0.437</v>
      </c>
      <c r="K334">
        <f t="shared" si="64"/>
        <v>108</v>
      </c>
      <c r="L334">
        <f t="shared" si="69"/>
        <v>0.71240000000000003</v>
      </c>
      <c r="M334">
        <f t="shared" si="70"/>
        <v>106.8</v>
      </c>
    </row>
    <row r="335" spans="1:13" x14ac:dyDescent="0.2">
      <c r="A335" t="s">
        <v>2391</v>
      </c>
      <c r="B335" t="s">
        <v>2341</v>
      </c>
      <c r="C335" t="str">
        <f t="shared" si="60"/>
        <v>bootstrap=False, criterion=squared_error, max_depth=50, max_features=0.2, min_samples_split=2, n_estimators=100</v>
      </c>
      <c r="D335" t="str">
        <f t="shared" si="61"/>
        <v>False</v>
      </c>
      <c r="E335" t="str">
        <f t="shared" si="67"/>
        <v>squared_error</v>
      </c>
      <c r="F335">
        <f t="shared" si="65"/>
        <v>50</v>
      </c>
      <c r="G335" t="str">
        <f t="shared" si="68"/>
        <v>0.2</v>
      </c>
      <c r="H335" t="str">
        <f t="shared" si="68"/>
        <v>2</v>
      </c>
      <c r="I335" t="str">
        <f t="shared" si="62"/>
        <v>100</v>
      </c>
      <c r="J335">
        <f t="shared" si="63"/>
        <v>0.83199999999999996</v>
      </c>
      <c r="K335">
        <f t="shared" si="64"/>
        <v>96</v>
      </c>
      <c r="L335">
        <f t="shared" si="69"/>
        <v>0.71240000000000003</v>
      </c>
      <c r="M335">
        <f t="shared" si="70"/>
        <v>106.8</v>
      </c>
    </row>
    <row r="336" spans="1:13" x14ac:dyDescent="0.2">
      <c r="A336" t="s">
        <v>2391</v>
      </c>
      <c r="B336" t="s">
        <v>2342</v>
      </c>
      <c r="C336" t="str">
        <f t="shared" si="60"/>
        <v>bootstrap=False, criterion=squared_error, max_depth=50, max_features=0.2, min_samples_split=2, n_estimators=100</v>
      </c>
      <c r="D336" t="str">
        <f t="shared" si="61"/>
        <v>False</v>
      </c>
      <c r="E336" t="str">
        <f t="shared" si="67"/>
        <v>squared_error</v>
      </c>
      <c r="F336">
        <f t="shared" si="65"/>
        <v>50</v>
      </c>
      <c r="G336" t="str">
        <f t="shared" si="68"/>
        <v>0.2</v>
      </c>
      <c r="H336" t="str">
        <f t="shared" si="68"/>
        <v>2</v>
      </c>
      <c r="I336" t="str">
        <f t="shared" si="62"/>
        <v>100</v>
      </c>
      <c r="J336">
        <f t="shared" si="63"/>
        <v>0.77600000000000002</v>
      </c>
      <c r="K336">
        <f t="shared" si="64"/>
        <v>114</v>
      </c>
      <c r="L336">
        <f t="shared" si="69"/>
        <v>0.71240000000000003</v>
      </c>
      <c r="M336">
        <f t="shared" si="70"/>
        <v>106.8</v>
      </c>
    </row>
    <row r="337" spans="1:13" x14ac:dyDescent="0.2">
      <c r="A337" t="s">
        <v>2391</v>
      </c>
      <c r="B337" t="s">
        <v>790</v>
      </c>
      <c r="C337" t="str">
        <f t="shared" si="60"/>
        <v>bootstrap=True, criterion=squared_error, max_depth=50, max_features=sqrt, min_samples_split=2, n_estimators=500</v>
      </c>
      <c r="D337" t="str">
        <f t="shared" si="61"/>
        <v>True</v>
      </c>
      <c r="E337" t="str">
        <f t="shared" si="67"/>
        <v>squared_error</v>
      </c>
      <c r="F337">
        <f t="shared" si="65"/>
        <v>50</v>
      </c>
      <c r="G337" t="str">
        <f t="shared" si="68"/>
        <v>sqrt</v>
      </c>
      <c r="H337" t="str">
        <f t="shared" si="68"/>
        <v>2</v>
      </c>
      <c r="I337" t="str">
        <f t="shared" si="62"/>
        <v>500</v>
      </c>
      <c r="J337">
        <f t="shared" si="63"/>
        <v>0.73099999999999998</v>
      </c>
      <c r="K337">
        <f t="shared" si="64"/>
        <v>258</v>
      </c>
      <c r="L337">
        <f t="shared" si="69"/>
        <v>0.71239999999999992</v>
      </c>
      <c r="M337">
        <f t="shared" si="70"/>
        <v>266.39999999999998</v>
      </c>
    </row>
    <row r="338" spans="1:13" x14ac:dyDescent="0.2">
      <c r="A338" t="s">
        <v>2391</v>
      </c>
      <c r="B338" t="s">
        <v>791</v>
      </c>
      <c r="C338" t="str">
        <f t="shared" si="60"/>
        <v>bootstrap=True, criterion=squared_error, max_depth=50, max_features=sqrt, min_samples_split=2, n_estimators=500</v>
      </c>
      <c r="D338" t="str">
        <f t="shared" si="61"/>
        <v>True</v>
      </c>
      <c r="E338" t="str">
        <f t="shared" si="67"/>
        <v>squared_error</v>
      </c>
      <c r="F338">
        <f t="shared" si="65"/>
        <v>50</v>
      </c>
      <c r="G338" t="str">
        <f t="shared" si="68"/>
        <v>sqrt</v>
      </c>
      <c r="H338" t="str">
        <f t="shared" si="68"/>
        <v>2</v>
      </c>
      <c r="I338" t="str">
        <f t="shared" si="62"/>
        <v>500</v>
      </c>
      <c r="J338">
        <f t="shared" si="63"/>
        <v>0.79300000000000004</v>
      </c>
      <c r="K338">
        <f t="shared" si="64"/>
        <v>276</v>
      </c>
      <c r="L338">
        <f t="shared" si="69"/>
        <v>0.71239999999999992</v>
      </c>
      <c r="M338">
        <f t="shared" si="70"/>
        <v>266.39999999999998</v>
      </c>
    </row>
    <row r="339" spans="1:13" x14ac:dyDescent="0.2">
      <c r="A339" t="s">
        <v>2391</v>
      </c>
      <c r="B339" t="s">
        <v>792</v>
      </c>
      <c r="C339" t="str">
        <f t="shared" si="60"/>
        <v>bootstrap=True, criterion=squared_error, max_depth=50, max_features=sqrt, min_samples_split=2, n_estimators=500</v>
      </c>
      <c r="D339" t="str">
        <f t="shared" si="61"/>
        <v>True</v>
      </c>
      <c r="E339" t="str">
        <f t="shared" si="67"/>
        <v>squared_error</v>
      </c>
      <c r="F339">
        <f t="shared" si="65"/>
        <v>50</v>
      </c>
      <c r="G339" t="str">
        <f t="shared" si="68"/>
        <v>sqrt</v>
      </c>
      <c r="H339" t="str">
        <f t="shared" si="68"/>
        <v>2</v>
      </c>
      <c r="I339" t="str">
        <f t="shared" si="62"/>
        <v>500</v>
      </c>
      <c r="J339">
        <f t="shared" si="63"/>
        <v>0.44500000000000001</v>
      </c>
      <c r="K339">
        <f t="shared" si="64"/>
        <v>270</v>
      </c>
      <c r="L339">
        <f t="shared" si="69"/>
        <v>0.71239999999999992</v>
      </c>
      <c r="M339">
        <f t="shared" si="70"/>
        <v>266.39999999999998</v>
      </c>
    </row>
    <row r="340" spans="1:13" x14ac:dyDescent="0.2">
      <c r="A340" t="s">
        <v>2391</v>
      </c>
      <c r="B340" t="s">
        <v>796</v>
      </c>
      <c r="C340" t="str">
        <f t="shared" si="60"/>
        <v>bootstrap=True, criterion=squared_error, max_depth=50, max_features=sqrt, min_samples_split=2, n_estimators=500</v>
      </c>
      <c r="D340" t="str">
        <f t="shared" si="61"/>
        <v>True</v>
      </c>
      <c r="E340" t="str">
        <f t="shared" si="67"/>
        <v>squared_error</v>
      </c>
      <c r="F340">
        <f t="shared" si="65"/>
        <v>50</v>
      </c>
      <c r="G340" t="str">
        <f t="shared" si="68"/>
        <v>sqrt</v>
      </c>
      <c r="H340" t="str">
        <f t="shared" si="68"/>
        <v>2</v>
      </c>
      <c r="I340" t="str">
        <f t="shared" si="62"/>
        <v>500</v>
      </c>
      <c r="J340">
        <f t="shared" si="63"/>
        <v>0.76900000000000002</v>
      </c>
      <c r="K340">
        <f t="shared" si="64"/>
        <v>282</v>
      </c>
      <c r="L340">
        <f t="shared" si="69"/>
        <v>0.71239999999999992</v>
      </c>
      <c r="M340">
        <f t="shared" si="70"/>
        <v>266.39999999999998</v>
      </c>
    </row>
    <row r="341" spans="1:13" x14ac:dyDescent="0.2">
      <c r="A341" t="s">
        <v>2391</v>
      </c>
      <c r="B341" t="s">
        <v>797</v>
      </c>
      <c r="C341" t="str">
        <f t="shared" si="60"/>
        <v>bootstrap=True, criterion=squared_error, max_depth=50, max_features=sqrt, min_samples_split=2, n_estimators=500</v>
      </c>
      <c r="D341" t="str">
        <f t="shared" si="61"/>
        <v>True</v>
      </c>
      <c r="E341" t="str">
        <f t="shared" si="67"/>
        <v>squared_error</v>
      </c>
      <c r="F341">
        <f t="shared" si="65"/>
        <v>50</v>
      </c>
      <c r="G341" t="str">
        <f t="shared" si="68"/>
        <v>sqrt</v>
      </c>
      <c r="H341" t="str">
        <f t="shared" si="68"/>
        <v>2</v>
      </c>
      <c r="I341" t="str">
        <f t="shared" si="62"/>
        <v>500</v>
      </c>
      <c r="J341">
        <f t="shared" si="63"/>
        <v>0.82399999999999995</v>
      </c>
      <c r="K341">
        <f t="shared" si="64"/>
        <v>245.99999999999997</v>
      </c>
      <c r="L341">
        <f t="shared" si="69"/>
        <v>0.71239999999999992</v>
      </c>
      <c r="M341">
        <f t="shared" si="70"/>
        <v>266.39999999999998</v>
      </c>
    </row>
    <row r="342" spans="1:13" x14ac:dyDescent="0.2">
      <c r="A342" t="s">
        <v>2391</v>
      </c>
      <c r="B342" t="s">
        <v>262</v>
      </c>
      <c r="C342" t="str">
        <f t="shared" si="60"/>
        <v>bootstrap=True, criterion=squared_error, max_depth=20, max_features=0.5, min_samples_split=2, n_estimators=500</v>
      </c>
      <c r="D342" t="str">
        <f t="shared" si="61"/>
        <v>True</v>
      </c>
      <c r="E342" t="str">
        <f t="shared" si="67"/>
        <v>squared_error</v>
      </c>
      <c r="F342">
        <f t="shared" si="65"/>
        <v>20</v>
      </c>
      <c r="G342" t="str">
        <f t="shared" ref="G342:H361" si="71">MID($B342,FIND(G$1,$B342,1)+LEN(G$1)+1,FIND(H$1,$B342,1)-(FIND(G$1,$B342,1)+LEN(G$1))-3)</f>
        <v>0.5</v>
      </c>
      <c r="H342" t="str">
        <f t="shared" si="71"/>
        <v>2</v>
      </c>
      <c r="I342" t="str">
        <f t="shared" si="62"/>
        <v>500</v>
      </c>
      <c r="J342">
        <f t="shared" si="63"/>
        <v>0.73599999999999999</v>
      </c>
      <c r="K342">
        <f t="shared" si="64"/>
        <v>714</v>
      </c>
      <c r="L342">
        <f t="shared" si="69"/>
        <v>0.71219999999999994</v>
      </c>
      <c r="M342">
        <f t="shared" si="70"/>
        <v>733.2</v>
      </c>
    </row>
    <row r="343" spans="1:13" x14ac:dyDescent="0.2">
      <c r="A343" t="s">
        <v>2391</v>
      </c>
      <c r="B343" t="s">
        <v>264</v>
      </c>
      <c r="C343" t="str">
        <f t="shared" si="60"/>
        <v>bootstrap=True, criterion=squared_error, max_depth=20, max_features=0.5, min_samples_split=2, n_estimators=500</v>
      </c>
      <c r="D343" t="str">
        <f t="shared" si="61"/>
        <v>True</v>
      </c>
      <c r="E343" t="str">
        <f t="shared" si="67"/>
        <v>squared_error</v>
      </c>
      <c r="F343">
        <f t="shared" si="65"/>
        <v>20</v>
      </c>
      <c r="G343" t="str">
        <f t="shared" si="71"/>
        <v>0.5</v>
      </c>
      <c r="H343" t="str">
        <f t="shared" si="71"/>
        <v>2</v>
      </c>
      <c r="I343" t="str">
        <f t="shared" si="62"/>
        <v>500</v>
      </c>
      <c r="J343">
        <f t="shared" si="63"/>
        <v>0.437</v>
      </c>
      <c r="K343">
        <f t="shared" si="64"/>
        <v>744</v>
      </c>
      <c r="L343">
        <f t="shared" si="69"/>
        <v>0.71219999999999994</v>
      </c>
      <c r="M343">
        <f t="shared" si="70"/>
        <v>733.2</v>
      </c>
    </row>
    <row r="344" spans="1:13" x14ac:dyDescent="0.2">
      <c r="A344" t="s">
        <v>2391</v>
      </c>
      <c r="B344" t="s">
        <v>265</v>
      </c>
      <c r="C344" t="str">
        <f t="shared" si="60"/>
        <v>bootstrap=True, criterion=squared_error, max_depth=20, max_features=0.5, min_samples_split=2, n_estimators=500</v>
      </c>
      <c r="D344" t="str">
        <f t="shared" si="61"/>
        <v>True</v>
      </c>
      <c r="E344" t="str">
        <f t="shared" si="67"/>
        <v>squared_error</v>
      </c>
      <c r="F344">
        <f t="shared" si="65"/>
        <v>20</v>
      </c>
      <c r="G344" t="str">
        <f t="shared" si="71"/>
        <v>0.5</v>
      </c>
      <c r="H344" t="str">
        <f t="shared" si="71"/>
        <v>2</v>
      </c>
      <c r="I344" t="str">
        <f t="shared" si="62"/>
        <v>500</v>
      </c>
      <c r="J344">
        <f t="shared" si="63"/>
        <v>0.79400000000000004</v>
      </c>
      <c r="K344">
        <f t="shared" si="64"/>
        <v>756</v>
      </c>
      <c r="L344">
        <f t="shared" si="69"/>
        <v>0.71219999999999994</v>
      </c>
      <c r="M344">
        <f t="shared" si="70"/>
        <v>733.2</v>
      </c>
    </row>
    <row r="345" spans="1:13" x14ac:dyDescent="0.2">
      <c r="A345" t="s">
        <v>2391</v>
      </c>
      <c r="B345" t="s">
        <v>266</v>
      </c>
      <c r="C345" t="str">
        <f t="shared" si="60"/>
        <v>bootstrap=True, criterion=squared_error, max_depth=20, max_features=0.5, min_samples_split=2, n_estimators=500</v>
      </c>
      <c r="D345" t="str">
        <f t="shared" si="61"/>
        <v>True</v>
      </c>
      <c r="E345" t="str">
        <f t="shared" si="67"/>
        <v>squared_error</v>
      </c>
      <c r="F345">
        <f t="shared" si="65"/>
        <v>20</v>
      </c>
      <c r="G345" t="str">
        <f t="shared" si="71"/>
        <v>0.5</v>
      </c>
      <c r="H345" t="str">
        <f t="shared" si="71"/>
        <v>2</v>
      </c>
      <c r="I345" t="str">
        <f t="shared" si="62"/>
        <v>500</v>
      </c>
      <c r="J345">
        <f t="shared" si="63"/>
        <v>0.83399999999999996</v>
      </c>
      <c r="K345">
        <f t="shared" si="64"/>
        <v>678</v>
      </c>
      <c r="L345">
        <f t="shared" si="69"/>
        <v>0.71219999999999994</v>
      </c>
      <c r="M345">
        <f t="shared" si="70"/>
        <v>733.2</v>
      </c>
    </row>
    <row r="346" spans="1:13" x14ac:dyDescent="0.2">
      <c r="A346" t="s">
        <v>2391</v>
      </c>
      <c r="B346" t="s">
        <v>269</v>
      </c>
      <c r="C346" t="str">
        <f t="shared" si="60"/>
        <v>bootstrap=True, criterion=squared_error, max_depth=20, max_features=0.5, min_samples_split=2, n_estimators=500</v>
      </c>
      <c r="D346" t="str">
        <f t="shared" si="61"/>
        <v>True</v>
      </c>
      <c r="E346" t="str">
        <f t="shared" si="67"/>
        <v>squared_error</v>
      </c>
      <c r="F346">
        <f t="shared" si="65"/>
        <v>20</v>
      </c>
      <c r="G346" t="str">
        <f t="shared" si="71"/>
        <v>0.5</v>
      </c>
      <c r="H346" t="str">
        <f t="shared" si="71"/>
        <v>2</v>
      </c>
      <c r="I346" t="str">
        <f t="shared" si="62"/>
        <v>500</v>
      </c>
      <c r="J346">
        <f t="shared" si="63"/>
        <v>0.76</v>
      </c>
      <c r="K346">
        <f t="shared" si="64"/>
        <v>774</v>
      </c>
      <c r="L346">
        <f t="shared" si="69"/>
        <v>0.71219999999999994</v>
      </c>
      <c r="M346">
        <f t="shared" si="70"/>
        <v>733.2</v>
      </c>
    </row>
    <row r="347" spans="1:13" x14ac:dyDescent="0.2">
      <c r="A347" t="s">
        <v>2391</v>
      </c>
      <c r="B347" t="s">
        <v>425</v>
      </c>
      <c r="C347" t="str">
        <f t="shared" si="60"/>
        <v>bootstrap=True, criterion=squared_error, max_depth=30, max_features=sqrt, min_samples_split=2, n_estimators=200</v>
      </c>
      <c r="D347" t="str">
        <f t="shared" si="61"/>
        <v>True</v>
      </c>
      <c r="E347" t="str">
        <f t="shared" si="67"/>
        <v>squared_error</v>
      </c>
      <c r="F347">
        <f t="shared" si="65"/>
        <v>30</v>
      </c>
      <c r="G347" t="str">
        <f t="shared" si="71"/>
        <v>sqrt</v>
      </c>
      <c r="H347" t="str">
        <f t="shared" si="71"/>
        <v>2</v>
      </c>
      <c r="I347" t="str">
        <f t="shared" si="62"/>
        <v>200</v>
      </c>
      <c r="J347">
        <f t="shared" si="63"/>
        <v>0.72899999999999998</v>
      </c>
      <c r="K347">
        <f t="shared" si="64"/>
        <v>102</v>
      </c>
      <c r="L347">
        <f t="shared" si="69"/>
        <v>0.71219999999999994</v>
      </c>
      <c r="M347">
        <f t="shared" si="70"/>
        <v>103.2</v>
      </c>
    </row>
    <row r="348" spans="1:13" x14ac:dyDescent="0.2">
      <c r="A348" t="s">
        <v>2391</v>
      </c>
      <c r="B348" t="s">
        <v>426</v>
      </c>
      <c r="C348" t="str">
        <f t="shared" si="60"/>
        <v>bootstrap=True, criterion=squared_error, max_depth=30, max_features=sqrt, min_samples_split=2, n_estimators=200</v>
      </c>
      <c r="D348" t="str">
        <f t="shared" si="61"/>
        <v>True</v>
      </c>
      <c r="E348" t="str">
        <f t="shared" si="67"/>
        <v>squared_error</v>
      </c>
      <c r="F348">
        <f t="shared" si="65"/>
        <v>30</v>
      </c>
      <c r="G348" t="str">
        <f t="shared" si="71"/>
        <v>sqrt</v>
      </c>
      <c r="H348" t="str">
        <f t="shared" si="71"/>
        <v>2</v>
      </c>
      <c r="I348" t="str">
        <f t="shared" si="62"/>
        <v>200</v>
      </c>
      <c r="J348">
        <f t="shared" si="63"/>
        <v>0.79300000000000004</v>
      </c>
      <c r="K348">
        <f t="shared" si="64"/>
        <v>108</v>
      </c>
      <c r="L348">
        <f t="shared" si="69"/>
        <v>0.71219999999999994</v>
      </c>
      <c r="M348">
        <f t="shared" si="70"/>
        <v>103.2</v>
      </c>
    </row>
    <row r="349" spans="1:13" x14ac:dyDescent="0.2">
      <c r="A349" t="s">
        <v>2391</v>
      </c>
      <c r="B349" t="s">
        <v>427</v>
      </c>
      <c r="C349" t="str">
        <f t="shared" si="60"/>
        <v>bootstrap=True, criterion=squared_error, max_depth=30, max_features=sqrt, min_samples_split=2, n_estimators=200</v>
      </c>
      <c r="D349" t="str">
        <f t="shared" si="61"/>
        <v>True</v>
      </c>
      <c r="E349" t="str">
        <f t="shared" si="67"/>
        <v>squared_error</v>
      </c>
      <c r="F349">
        <f t="shared" si="65"/>
        <v>30</v>
      </c>
      <c r="G349" t="str">
        <f t="shared" si="71"/>
        <v>sqrt</v>
      </c>
      <c r="H349" t="str">
        <f t="shared" si="71"/>
        <v>2</v>
      </c>
      <c r="I349" t="str">
        <f t="shared" si="62"/>
        <v>200</v>
      </c>
      <c r="J349">
        <f t="shared" si="63"/>
        <v>0.44700000000000001</v>
      </c>
      <c r="K349">
        <f t="shared" si="64"/>
        <v>102</v>
      </c>
      <c r="L349">
        <f t="shared" si="69"/>
        <v>0.71219999999999994</v>
      </c>
      <c r="M349">
        <f t="shared" si="70"/>
        <v>103.2</v>
      </c>
    </row>
    <row r="350" spans="1:13" x14ac:dyDescent="0.2">
      <c r="A350" t="s">
        <v>2391</v>
      </c>
      <c r="B350" t="s">
        <v>428</v>
      </c>
      <c r="C350" t="str">
        <f t="shared" ref="C350:C413" si="72">MID($B350,FIND(D$1,$B350,1),FIND(J$1,$B350,1)-17)</f>
        <v>bootstrap=True, criterion=squared_error, max_depth=30, max_features=sqrt, min_samples_split=2, n_estimators=200</v>
      </c>
      <c r="D350" t="str">
        <f t="shared" ref="D350:D413" si="73">MID($B350,FIND(D$1,$B350,1)+LEN(D$1),FIND(E$1,$B350,1)-(FIND(D$1,$B350,1)+LEN(D$1))-2)</f>
        <v>True</v>
      </c>
      <c r="E350" t="str">
        <f t="shared" si="67"/>
        <v>squared_error</v>
      </c>
      <c r="F350">
        <f t="shared" si="65"/>
        <v>30</v>
      </c>
      <c r="G350" t="str">
        <f t="shared" si="71"/>
        <v>sqrt</v>
      </c>
      <c r="H350" t="str">
        <f t="shared" si="71"/>
        <v>2</v>
      </c>
      <c r="I350" t="str">
        <f t="shared" ref="I350:I413" si="74">MID($B350,FIND(I$1,$B350,1)+LEN(I$1)+1,FIND(J$1,$B350,1)-(FIND(I$1,$B350,1)+LEN(I$1))-4)</f>
        <v>200</v>
      </c>
      <c r="J350">
        <f t="shared" ref="J350:J413" si="75">MID($B350,FIND(J$1,$B350,1)+LEN(J$1)+1,FIND(K$1,$B350,1)-(FIND(J$1,$B350,1)+LEN(J$1))-2)+0</f>
        <v>0.76800000000000002</v>
      </c>
      <c r="K350">
        <f t="shared" ref="K350:K413" si="76">IF(RIGHT(B350,1)="n",60*MID(RIGHT(B350,7),1,4),MID(RIGHT(B350,5),1,4))+0</f>
        <v>108</v>
      </c>
      <c r="L350">
        <f t="shared" si="69"/>
        <v>0.71219999999999994</v>
      </c>
      <c r="M350">
        <f t="shared" si="70"/>
        <v>103.2</v>
      </c>
    </row>
    <row r="351" spans="1:13" x14ac:dyDescent="0.2">
      <c r="A351" t="s">
        <v>2391</v>
      </c>
      <c r="B351" t="s">
        <v>429</v>
      </c>
      <c r="C351" t="str">
        <f t="shared" si="72"/>
        <v>bootstrap=True, criterion=squared_error, max_depth=30, max_features=sqrt, min_samples_split=2, n_estimators=200</v>
      </c>
      <c r="D351" t="str">
        <f t="shared" si="73"/>
        <v>True</v>
      </c>
      <c r="E351" t="str">
        <f t="shared" si="67"/>
        <v>squared_error</v>
      </c>
      <c r="F351">
        <f t="shared" si="65"/>
        <v>30</v>
      </c>
      <c r="G351" t="str">
        <f t="shared" si="71"/>
        <v>sqrt</v>
      </c>
      <c r="H351" t="str">
        <f t="shared" si="71"/>
        <v>2</v>
      </c>
      <c r="I351" t="str">
        <f t="shared" si="74"/>
        <v>200</v>
      </c>
      <c r="J351">
        <f t="shared" si="75"/>
        <v>0.82399999999999995</v>
      </c>
      <c r="K351">
        <f t="shared" si="76"/>
        <v>96</v>
      </c>
      <c r="L351">
        <f t="shared" si="69"/>
        <v>0.71219999999999994</v>
      </c>
      <c r="M351">
        <f t="shared" si="70"/>
        <v>103.2</v>
      </c>
    </row>
    <row r="352" spans="1:13" x14ac:dyDescent="0.2">
      <c r="A352" t="s">
        <v>2391</v>
      </c>
      <c r="B352" t="s">
        <v>1150</v>
      </c>
      <c r="C352" t="str">
        <f t="shared" si="72"/>
        <v>bootstrap=True, criterion=squared_error, max_depth=None, max_features=sqrt, min_samples_split=2, n_estimators=500</v>
      </c>
      <c r="D352" t="str">
        <f t="shared" si="73"/>
        <v>True</v>
      </c>
      <c r="E352" t="str">
        <f t="shared" si="67"/>
        <v>squared_error</v>
      </c>
      <c r="F352">
        <f t="shared" si="65"/>
        <v>0</v>
      </c>
      <c r="G352" t="str">
        <f t="shared" si="71"/>
        <v>sqrt</v>
      </c>
      <c r="H352" t="str">
        <f t="shared" si="71"/>
        <v>2</v>
      </c>
      <c r="I352" t="str">
        <f t="shared" si="74"/>
        <v>500</v>
      </c>
      <c r="J352">
        <f t="shared" si="75"/>
        <v>0.73099999999999998</v>
      </c>
      <c r="K352">
        <f t="shared" si="76"/>
        <v>2910</v>
      </c>
      <c r="L352">
        <f t="shared" si="69"/>
        <v>0.71219999999999994</v>
      </c>
      <c r="M352">
        <f t="shared" si="70"/>
        <v>1395.6</v>
      </c>
    </row>
    <row r="353" spans="1:13" x14ac:dyDescent="0.2">
      <c r="A353" t="s">
        <v>2391</v>
      </c>
      <c r="B353" t="s">
        <v>1151</v>
      </c>
      <c r="C353" t="str">
        <f t="shared" si="72"/>
        <v>bootstrap=True, criterion=squared_error, max_depth=None, max_features=sqrt, min_samples_split=2, n_estimators=500</v>
      </c>
      <c r="D353" t="str">
        <f t="shared" si="73"/>
        <v>True</v>
      </c>
      <c r="E353" t="str">
        <f t="shared" si="67"/>
        <v>squared_error</v>
      </c>
      <c r="F353">
        <f t="shared" si="65"/>
        <v>0</v>
      </c>
      <c r="G353" t="str">
        <f t="shared" si="71"/>
        <v>sqrt</v>
      </c>
      <c r="H353" t="str">
        <f t="shared" si="71"/>
        <v>2</v>
      </c>
      <c r="I353" t="str">
        <f t="shared" si="74"/>
        <v>500</v>
      </c>
      <c r="J353">
        <f t="shared" si="75"/>
        <v>0.79200000000000004</v>
      </c>
      <c r="K353">
        <f t="shared" si="76"/>
        <v>2934</v>
      </c>
      <c r="L353">
        <f t="shared" si="69"/>
        <v>0.71219999999999994</v>
      </c>
      <c r="M353">
        <f t="shared" si="70"/>
        <v>1395.6</v>
      </c>
    </row>
    <row r="354" spans="1:13" x14ac:dyDescent="0.2">
      <c r="A354" t="s">
        <v>2391</v>
      </c>
      <c r="B354" t="s">
        <v>1152</v>
      </c>
      <c r="C354" t="str">
        <f t="shared" si="72"/>
        <v>bootstrap=True, criterion=squared_error, max_depth=None, max_features=sqrt, min_samples_split=2, n_estimators=500</v>
      </c>
      <c r="D354" t="str">
        <f t="shared" si="73"/>
        <v>True</v>
      </c>
      <c r="E354" t="str">
        <f t="shared" si="67"/>
        <v>squared_error</v>
      </c>
      <c r="F354">
        <f t="shared" ref="F354:F417" si="77">IFERROR(MID($B354,FIND(F$1,$B354,1)+LEN(F$1)+1,FIND(G$1,$B354,1)-(FIND(F$1,$B354,1)+LEN(F$1))-3)+0,0)</f>
        <v>0</v>
      </c>
      <c r="G354" t="str">
        <f t="shared" si="71"/>
        <v>sqrt</v>
      </c>
      <c r="H354" t="str">
        <f t="shared" si="71"/>
        <v>2</v>
      </c>
      <c r="I354" t="str">
        <f t="shared" si="74"/>
        <v>500</v>
      </c>
      <c r="J354">
        <f t="shared" si="75"/>
        <v>0.44400000000000001</v>
      </c>
      <c r="K354">
        <f t="shared" si="76"/>
        <v>390</v>
      </c>
      <c r="L354">
        <f t="shared" si="69"/>
        <v>0.71219999999999994</v>
      </c>
      <c r="M354">
        <f t="shared" si="70"/>
        <v>1395.6</v>
      </c>
    </row>
    <row r="355" spans="1:13" x14ac:dyDescent="0.2">
      <c r="A355" t="s">
        <v>2391</v>
      </c>
      <c r="B355" t="s">
        <v>1156</v>
      </c>
      <c r="C355" t="str">
        <f t="shared" si="72"/>
        <v>bootstrap=True, criterion=squared_error, max_depth=None, max_features=sqrt, min_samples_split=2, n_estimators=500</v>
      </c>
      <c r="D355" t="str">
        <f t="shared" si="73"/>
        <v>True</v>
      </c>
      <c r="E355" t="str">
        <f t="shared" si="67"/>
        <v>squared_error</v>
      </c>
      <c r="F355">
        <f t="shared" si="77"/>
        <v>0</v>
      </c>
      <c r="G355" t="str">
        <f t="shared" si="71"/>
        <v>sqrt</v>
      </c>
      <c r="H355" t="str">
        <f t="shared" si="71"/>
        <v>2</v>
      </c>
      <c r="I355" t="str">
        <f t="shared" si="74"/>
        <v>500</v>
      </c>
      <c r="J355">
        <f t="shared" si="75"/>
        <v>0.76900000000000002</v>
      </c>
      <c r="K355">
        <f t="shared" si="76"/>
        <v>402</v>
      </c>
      <c r="L355">
        <f t="shared" si="69"/>
        <v>0.71219999999999994</v>
      </c>
      <c r="M355">
        <f t="shared" si="70"/>
        <v>1395.6</v>
      </c>
    </row>
    <row r="356" spans="1:13" x14ac:dyDescent="0.2">
      <c r="A356" t="s">
        <v>2391</v>
      </c>
      <c r="B356" t="s">
        <v>1157</v>
      </c>
      <c r="C356" t="str">
        <f t="shared" si="72"/>
        <v>bootstrap=True, criterion=squared_error, max_depth=None, max_features=sqrt, min_samples_split=2, n_estimators=500</v>
      </c>
      <c r="D356" t="str">
        <f t="shared" si="73"/>
        <v>True</v>
      </c>
      <c r="E356" t="str">
        <f t="shared" si="67"/>
        <v>squared_error</v>
      </c>
      <c r="F356">
        <f t="shared" si="77"/>
        <v>0</v>
      </c>
      <c r="G356" t="str">
        <f t="shared" si="71"/>
        <v>sqrt</v>
      </c>
      <c r="H356" t="str">
        <f t="shared" si="71"/>
        <v>2</v>
      </c>
      <c r="I356" t="str">
        <f t="shared" si="74"/>
        <v>500</v>
      </c>
      <c r="J356">
        <f t="shared" si="75"/>
        <v>0.82499999999999996</v>
      </c>
      <c r="K356">
        <f t="shared" si="76"/>
        <v>342</v>
      </c>
      <c r="L356">
        <f t="shared" si="69"/>
        <v>0.71219999999999994</v>
      </c>
      <c r="M356">
        <f t="shared" si="70"/>
        <v>1395.6</v>
      </c>
    </row>
    <row r="357" spans="1:13" x14ac:dyDescent="0.2">
      <c r="A357" t="s">
        <v>2391</v>
      </c>
      <c r="B357" t="s">
        <v>1255</v>
      </c>
      <c r="C357" t="str">
        <f t="shared" si="72"/>
        <v>bootstrap=True, criterion=squared_error, max_depth=None, max_features=0.2, min_samples_split=2, n_estimators=100</v>
      </c>
      <c r="D357" t="str">
        <f t="shared" si="73"/>
        <v>True</v>
      </c>
      <c r="E357" t="str">
        <f t="shared" si="67"/>
        <v>squared_error</v>
      </c>
      <c r="F357">
        <f t="shared" si="77"/>
        <v>0</v>
      </c>
      <c r="G357" t="str">
        <f t="shared" si="71"/>
        <v>0.2</v>
      </c>
      <c r="H357" t="str">
        <f t="shared" si="71"/>
        <v>2</v>
      </c>
      <c r="I357" t="str">
        <f t="shared" si="74"/>
        <v>100</v>
      </c>
      <c r="J357">
        <f t="shared" si="75"/>
        <v>0.72899999999999998</v>
      </c>
      <c r="K357">
        <f t="shared" si="76"/>
        <v>72</v>
      </c>
      <c r="L357">
        <f t="shared" si="69"/>
        <v>0.71219999999999994</v>
      </c>
      <c r="M357">
        <f t="shared" si="70"/>
        <v>76.8</v>
      </c>
    </row>
    <row r="358" spans="1:13" x14ac:dyDescent="0.2">
      <c r="A358" t="s">
        <v>2391</v>
      </c>
      <c r="B358" t="s">
        <v>1256</v>
      </c>
      <c r="C358" t="str">
        <f t="shared" si="72"/>
        <v>bootstrap=True, criterion=squared_error, max_depth=None, max_features=0.2, min_samples_split=2, n_estimators=100</v>
      </c>
      <c r="D358" t="str">
        <f t="shared" si="73"/>
        <v>True</v>
      </c>
      <c r="E358" t="str">
        <f t="shared" si="67"/>
        <v>squared_error</v>
      </c>
      <c r="F358">
        <f t="shared" si="77"/>
        <v>0</v>
      </c>
      <c r="G358" t="str">
        <f t="shared" si="71"/>
        <v>0.2</v>
      </c>
      <c r="H358" t="str">
        <f t="shared" si="71"/>
        <v>2</v>
      </c>
      <c r="I358" t="str">
        <f t="shared" si="74"/>
        <v>100</v>
      </c>
      <c r="J358">
        <f t="shared" si="75"/>
        <v>0.8</v>
      </c>
      <c r="K358">
        <f t="shared" si="76"/>
        <v>78</v>
      </c>
      <c r="L358">
        <f t="shared" si="69"/>
        <v>0.71219999999999994</v>
      </c>
      <c r="M358">
        <f t="shared" si="70"/>
        <v>76.8</v>
      </c>
    </row>
    <row r="359" spans="1:13" x14ac:dyDescent="0.2">
      <c r="A359" t="s">
        <v>2391</v>
      </c>
      <c r="B359" t="s">
        <v>1257</v>
      </c>
      <c r="C359" t="str">
        <f t="shared" si="72"/>
        <v>bootstrap=True, criterion=squared_error, max_depth=None, max_features=0.2, min_samples_split=2, n_estimators=100</v>
      </c>
      <c r="D359" t="str">
        <f t="shared" si="73"/>
        <v>True</v>
      </c>
      <c r="E359" t="str">
        <f t="shared" si="67"/>
        <v>squared_error</v>
      </c>
      <c r="F359">
        <f t="shared" si="77"/>
        <v>0</v>
      </c>
      <c r="G359" t="str">
        <f t="shared" si="71"/>
        <v>0.2</v>
      </c>
      <c r="H359" t="str">
        <f t="shared" si="71"/>
        <v>2</v>
      </c>
      <c r="I359" t="str">
        <f t="shared" si="74"/>
        <v>100</v>
      </c>
      <c r="J359">
        <f t="shared" si="75"/>
        <v>0.44500000000000001</v>
      </c>
      <c r="K359">
        <f t="shared" si="76"/>
        <v>78</v>
      </c>
      <c r="L359">
        <f t="shared" si="69"/>
        <v>0.71219999999999994</v>
      </c>
      <c r="M359">
        <f t="shared" si="70"/>
        <v>76.8</v>
      </c>
    </row>
    <row r="360" spans="1:13" x14ac:dyDescent="0.2">
      <c r="A360" t="s">
        <v>2391</v>
      </c>
      <c r="B360" t="s">
        <v>1261</v>
      </c>
      <c r="C360" t="str">
        <f t="shared" si="72"/>
        <v>bootstrap=True, criterion=squared_error, max_depth=None, max_features=0.2, min_samples_split=2, n_estimators=100</v>
      </c>
      <c r="D360" t="str">
        <f t="shared" si="73"/>
        <v>True</v>
      </c>
      <c r="E360" t="str">
        <f t="shared" si="67"/>
        <v>squared_error</v>
      </c>
      <c r="F360">
        <f t="shared" si="77"/>
        <v>0</v>
      </c>
      <c r="G360" t="str">
        <f t="shared" si="71"/>
        <v>0.2</v>
      </c>
      <c r="H360" t="str">
        <f t="shared" si="71"/>
        <v>2</v>
      </c>
      <c r="I360" t="str">
        <f t="shared" si="74"/>
        <v>100</v>
      </c>
      <c r="J360">
        <f t="shared" si="75"/>
        <v>0.76100000000000001</v>
      </c>
      <c r="K360">
        <f t="shared" si="76"/>
        <v>84</v>
      </c>
      <c r="L360">
        <f t="shared" si="69"/>
        <v>0.71219999999999994</v>
      </c>
      <c r="M360">
        <f t="shared" si="70"/>
        <v>76.8</v>
      </c>
    </row>
    <row r="361" spans="1:13" x14ac:dyDescent="0.2">
      <c r="A361" t="s">
        <v>2391</v>
      </c>
      <c r="B361" t="s">
        <v>1263</v>
      </c>
      <c r="C361" t="str">
        <f t="shared" si="72"/>
        <v>bootstrap=True, criterion=squared_error, max_depth=None, max_features=0.2, min_samples_split=2, n_estimators=100</v>
      </c>
      <c r="D361" t="str">
        <f t="shared" si="73"/>
        <v>True</v>
      </c>
      <c r="E361" t="str">
        <f t="shared" si="67"/>
        <v>squared_error</v>
      </c>
      <c r="F361">
        <f t="shared" si="77"/>
        <v>0</v>
      </c>
      <c r="G361" t="str">
        <f t="shared" si="71"/>
        <v>0.2</v>
      </c>
      <c r="H361" t="str">
        <f t="shared" si="71"/>
        <v>2</v>
      </c>
      <c r="I361" t="str">
        <f t="shared" si="74"/>
        <v>100</v>
      </c>
      <c r="J361">
        <f t="shared" si="75"/>
        <v>0.82599999999999996</v>
      </c>
      <c r="K361">
        <f t="shared" si="76"/>
        <v>72</v>
      </c>
      <c r="L361">
        <f t="shared" si="69"/>
        <v>0.71219999999999994</v>
      </c>
      <c r="M361">
        <f t="shared" si="70"/>
        <v>76.8</v>
      </c>
    </row>
    <row r="362" spans="1:13" x14ac:dyDescent="0.2">
      <c r="A362" t="s">
        <v>2391</v>
      </c>
      <c r="B362" t="s">
        <v>2345</v>
      </c>
      <c r="C362" t="str">
        <f t="shared" si="72"/>
        <v>bootstrap=False, criterion=squared_error, max_depth=50, max_features=0.2, min_samples_split=2, n_estimators=150</v>
      </c>
      <c r="D362" t="str">
        <f t="shared" si="73"/>
        <v>False</v>
      </c>
      <c r="E362" t="str">
        <f t="shared" si="67"/>
        <v>squared_error</v>
      </c>
      <c r="F362">
        <f t="shared" si="77"/>
        <v>50</v>
      </c>
      <c r="G362" t="str">
        <f t="shared" ref="G362:H381" si="78">MID($B362,FIND(G$1,$B362,1)+LEN(G$1)+1,FIND(H$1,$B362,1)-(FIND(G$1,$B362,1)+LEN(G$1))-3)</f>
        <v>0.2</v>
      </c>
      <c r="H362" t="str">
        <f t="shared" si="78"/>
        <v>2</v>
      </c>
      <c r="I362" t="str">
        <f t="shared" si="74"/>
        <v>150</v>
      </c>
      <c r="J362">
        <f t="shared" si="75"/>
        <v>0.72499999999999998</v>
      </c>
      <c r="K362">
        <f t="shared" si="76"/>
        <v>156</v>
      </c>
      <c r="L362">
        <f t="shared" si="69"/>
        <v>0.71219999999999994</v>
      </c>
      <c r="M362">
        <f t="shared" si="70"/>
        <v>158.4</v>
      </c>
    </row>
    <row r="363" spans="1:13" x14ac:dyDescent="0.2">
      <c r="A363" t="s">
        <v>2391</v>
      </c>
      <c r="B363" t="s">
        <v>2346</v>
      </c>
      <c r="C363" t="str">
        <f t="shared" si="72"/>
        <v>bootstrap=False, criterion=squared_error, max_depth=50, max_features=0.2, min_samples_split=2, n_estimators=150</v>
      </c>
      <c r="D363" t="str">
        <f t="shared" si="73"/>
        <v>False</v>
      </c>
      <c r="E363" t="str">
        <f t="shared" si="67"/>
        <v>squared_error</v>
      </c>
      <c r="F363">
        <f t="shared" si="77"/>
        <v>50</v>
      </c>
      <c r="G363" t="str">
        <f t="shared" si="78"/>
        <v>0.2</v>
      </c>
      <c r="H363" t="str">
        <f t="shared" si="78"/>
        <v>2</v>
      </c>
      <c r="I363" t="str">
        <f t="shared" si="74"/>
        <v>150</v>
      </c>
      <c r="J363">
        <f t="shared" si="75"/>
        <v>0.79200000000000004</v>
      </c>
      <c r="K363">
        <f t="shared" si="76"/>
        <v>162</v>
      </c>
      <c r="L363">
        <f t="shared" si="69"/>
        <v>0.71219999999999994</v>
      </c>
      <c r="M363">
        <f t="shared" si="70"/>
        <v>158.4</v>
      </c>
    </row>
    <row r="364" spans="1:13" x14ac:dyDescent="0.2">
      <c r="A364" t="s">
        <v>2391</v>
      </c>
      <c r="B364" t="s">
        <v>2347</v>
      </c>
      <c r="C364" t="str">
        <f t="shared" si="72"/>
        <v>bootstrap=False, criterion=squared_error, max_depth=50, max_features=0.2, min_samples_split=2, n_estimators=150</v>
      </c>
      <c r="D364" t="str">
        <f t="shared" si="73"/>
        <v>False</v>
      </c>
      <c r="E364" t="str">
        <f t="shared" si="67"/>
        <v>squared_error</v>
      </c>
      <c r="F364">
        <f t="shared" si="77"/>
        <v>50</v>
      </c>
      <c r="G364" t="str">
        <f t="shared" si="78"/>
        <v>0.2</v>
      </c>
      <c r="H364" t="str">
        <f t="shared" si="78"/>
        <v>2</v>
      </c>
      <c r="I364" t="str">
        <f t="shared" si="74"/>
        <v>150</v>
      </c>
      <c r="J364">
        <f t="shared" si="75"/>
        <v>0.83399999999999996</v>
      </c>
      <c r="K364">
        <f t="shared" si="76"/>
        <v>144</v>
      </c>
      <c r="L364">
        <f t="shared" si="69"/>
        <v>0.71219999999999994</v>
      </c>
      <c r="M364">
        <f t="shared" si="70"/>
        <v>158.4</v>
      </c>
    </row>
    <row r="365" spans="1:13" x14ac:dyDescent="0.2">
      <c r="A365" t="s">
        <v>2391</v>
      </c>
      <c r="B365" t="s">
        <v>2348</v>
      </c>
      <c r="C365" t="str">
        <f t="shared" si="72"/>
        <v>bootstrap=False, criterion=squared_error, max_depth=50, max_features=0.2, min_samples_split=2, n_estimators=150</v>
      </c>
      <c r="D365" t="str">
        <f t="shared" si="73"/>
        <v>False</v>
      </c>
      <c r="E365" t="str">
        <f t="shared" si="67"/>
        <v>squared_error</v>
      </c>
      <c r="F365">
        <f t="shared" si="77"/>
        <v>50</v>
      </c>
      <c r="G365" t="str">
        <f t="shared" si="78"/>
        <v>0.2</v>
      </c>
      <c r="H365" t="str">
        <f t="shared" si="78"/>
        <v>2</v>
      </c>
      <c r="I365" t="str">
        <f t="shared" si="74"/>
        <v>150</v>
      </c>
      <c r="J365">
        <f t="shared" si="75"/>
        <v>0.436</v>
      </c>
      <c r="K365">
        <f t="shared" si="76"/>
        <v>162</v>
      </c>
      <c r="L365">
        <f t="shared" si="69"/>
        <v>0.71219999999999994</v>
      </c>
      <c r="M365">
        <f t="shared" si="70"/>
        <v>158.4</v>
      </c>
    </row>
    <row r="366" spans="1:13" x14ac:dyDescent="0.2">
      <c r="A366" t="s">
        <v>2391</v>
      </c>
      <c r="B366" t="s">
        <v>2349</v>
      </c>
      <c r="C366" t="str">
        <f t="shared" si="72"/>
        <v>bootstrap=False, criterion=squared_error, max_depth=50, max_features=0.2, min_samples_split=2, n_estimators=150</v>
      </c>
      <c r="D366" t="str">
        <f t="shared" si="73"/>
        <v>False</v>
      </c>
      <c r="E366" t="str">
        <f t="shared" si="67"/>
        <v>squared_error</v>
      </c>
      <c r="F366">
        <f t="shared" si="77"/>
        <v>50</v>
      </c>
      <c r="G366" t="str">
        <f t="shared" si="78"/>
        <v>0.2</v>
      </c>
      <c r="H366" t="str">
        <f t="shared" si="78"/>
        <v>2</v>
      </c>
      <c r="I366" t="str">
        <f t="shared" si="74"/>
        <v>150</v>
      </c>
      <c r="J366">
        <f t="shared" si="75"/>
        <v>0.77400000000000002</v>
      </c>
      <c r="K366">
        <f t="shared" si="76"/>
        <v>168</v>
      </c>
      <c r="L366">
        <f t="shared" si="69"/>
        <v>0.71219999999999994</v>
      </c>
      <c r="M366">
        <f t="shared" si="70"/>
        <v>158.4</v>
      </c>
    </row>
    <row r="367" spans="1:13" x14ac:dyDescent="0.2">
      <c r="A367" t="s">
        <v>2391</v>
      </c>
      <c r="B367" t="s">
        <v>203</v>
      </c>
      <c r="C367" t="str">
        <f t="shared" si="72"/>
        <v>bootstrap=True, criterion=squared_error, max_depth=20, max_features=0.2, min_samples_split=2, n_estimators=500</v>
      </c>
      <c r="D367" t="str">
        <f t="shared" si="73"/>
        <v>True</v>
      </c>
      <c r="E367" t="str">
        <f t="shared" si="67"/>
        <v>squared_error</v>
      </c>
      <c r="F367">
        <f t="shared" si="77"/>
        <v>20</v>
      </c>
      <c r="G367" t="str">
        <f t="shared" si="78"/>
        <v>0.2</v>
      </c>
      <c r="H367" t="str">
        <f t="shared" si="78"/>
        <v>2</v>
      </c>
      <c r="I367" t="str">
        <f t="shared" si="74"/>
        <v>500</v>
      </c>
      <c r="J367">
        <f t="shared" si="75"/>
        <v>0.73799999999999999</v>
      </c>
      <c r="K367">
        <f t="shared" si="76"/>
        <v>294</v>
      </c>
      <c r="L367">
        <f t="shared" si="69"/>
        <v>0.71199999999999997</v>
      </c>
      <c r="M367">
        <f t="shared" si="70"/>
        <v>300</v>
      </c>
    </row>
    <row r="368" spans="1:13" x14ac:dyDescent="0.2">
      <c r="A368" t="s">
        <v>2391</v>
      </c>
      <c r="B368" t="s">
        <v>204</v>
      </c>
      <c r="C368" t="str">
        <f t="shared" si="72"/>
        <v>bootstrap=True, criterion=squared_error, max_depth=20, max_features=0.2, min_samples_split=2, n_estimators=500</v>
      </c>
      <c r="D368" t="str">
        <f t="shared" si="73"/>
        <v>True</v>
      </c>
      <c r="E368" t="str">
        <f t="shared" si="67"/>
        <v>squared_error</v>
      </c>
      <c r="F368">
        <f t="shared" si="77"/>
        <v>20</v>
      </c>
      <c r="G368" t="str">
        <f t="shared" si="78"/>
        <v>0.2</v>
      </c>
      <c r="H368" t="str">
        <f t="shared" si="78"/>
        <v>2</v>
      </c>
      <c r="I368" t="str">
        <f t="shared" si="74"/>
        <v>500</v>
      </c>
      <c r="J368">
        <f t="shared" si="75"/>
        <v>0.78600000000000003</v>
      </c>
      <c r="K368">
        <f t="shared" si="76"/>
        <v>306</v>
      </c>
      <c r="L368">
        <f t="shared" si="69"/>
        <v>0.71199999999999997</v>
      </c>
      <c r="M368">
        <f t="shared" si="70"/>
        <v>300</v>
      </c>
    </row>
    <row r="369" spans="1:13" x14ac:dyDescent="0.2">
      <c r="A369" t="s">
        <v>2391</v>
      </c>
      <c r="B369" t="s">
        <v>205</v>
      </c>
      <c r="C369" t="str">
        <f t="shared" si="72"/>
        <v>bootstrap=True, criterion=squared_error, max_depth=20, max_features=0.2, min_samples_split=2, n_estimators=500</v>
      </c>
      <c r="D369" t="str">
        <f t="shared" si="73"/>
        <v>True</v>
      </c>
      <c r="E369" t="str">
        <f t="shared" si="67"/>
        <v>squared_error</v>
      </c>
      <c r="F369">
        <f t="shared" si="77"/>
        <v>20</v>
      </c>
      <c r="G369" t="str">
        <f t="shared" si="78"/>
        <v>0.2</v>
      </c>
      <c r="H369" t="str">
        <f t="shared" si="78"/>
        <v>2</v>
      </c>
      <c r="I369" t="str">
        <f t="shared" si="74"/>
        <v>500</v>
      </c>
      <c r="J369">
        <f t="shared" si="75"/>
        <v>0.45700000000000002</v>
      </c>
      <c r="K369">
        <f t="shared" si="76"/>
        <v>306</v>
      </c>
      <c r="L369">
        <f t="shared" si="69"/>
        <v>0.71199999999999997</v>
      </c>
      <c r="M369">
        <f t="shared" si="70"/>
        <v>300</v>
      </c>
    </row>
    <row r="370" spans="1:13" x14ac:dyDescent="0.2">
      <c r="A370" t="s">
        <v>2391</v>
      </c>
      <c r="B370" t="s">
        <v>206</v>
      </c>
      <c r="C370" t="str">
        <f t="shared" si="72"/>
        <v>bootstrap=True, criterion=squared_error, max_depth=20, max_features=0.2, min_samples_split=2, n_estimators=500</v>
      </c>
      <c r="D370" t="str">
        <f t="shared" si="73"/>
        <v>True</v>
      </c>
      <c r="E370" t="str">
        <f t="shared" si="67"/>
        <v>squared_error</v>
      </c>
      <c r="F370">
        <f t="shared" si="77"/>
        <v>20</v>
      </c>
      <c r="G370" t="str">
        <f t="shared" si="78"/>
        <v>0.2</v>
      </c>
      <c r="H370" t="str">
        <f t="shared" si="78"/>
        <v>2</v>
      </c>
      <c r="I370" t="str">
        <f t="shared" si="74"/>
        <v>500</v>
      </c>
      <c r="J370">
        <f t="shared" si="75"/>
        <v>0.82799999999999996</v>
      </c>
      <c r="K370">
        <f t="shared" si="76"/>
        <v>276</v>
      </c>
      <c r="L370">
        <f t="shared" si="69"/>
        <v>0.71199999999999997</v>
      </c>
      <c r="M370">
        <f t="shared" si="70"/>
        <v>300</v>
      </c>
    </row>
    <row r="371" spans="1:13" x14ac:dyDescent="0.2">
      <c r="A371" t="s">
        <v>2391</v>
      </c>
      <c r="B371" t="s">
        <v>208</v>
      </c>
      <c r="C371" t="str">
        <f t="shared" si="72"/>
        <v>bootstrap=True, criterion=squared_error, max_depth=20, max_features=0.2, min_samples_split=2, n_estimators=500</v>
      </c>
      <c r="D371" t="str">
        <f t="shared" si="73"/>
        <v>True</v>
      </c>
      <c r="E371" t="str">
        <f t="shared" si="67"/>
        <v>squared_error</v>
      </c>
      <c r="F371">
        <f t="shared" si="77"/>
        <v>20</v>
      </c>
      <c r="G371" t="str">
        <f t="shared" si="78"/>
        <v>0.2</v>
      </c>
      <c r="H371" t="str">
        <f t="shared" si="78"/>
        <v>2</v>
      </c>
      <c r="I371" t="str">
        <f t="shared" si="74"/>
        <v>500</v>
      </c>
      <c r="J371">
        <f t="shared" si="75"/>
        <v>0.751</v>
      </c>
      <c r="K371">
        <f t="shared" si="76"/>
        <v>318</v>
      </c>
      <c r="L371">
        <f t="shared" si="69"/>
        <v>0.71199999999999997</v>
      </c>
      <c r="M371">
        <f t="shared" si="70"/>
        <v>300</v>
      </c>
    </row>
    <row r="372" spans="1:13" x14ac:dyDescent="0.2">
      <c r="A372" t="s">
        <v>2391</v>
      </c>
      <c r="B372" t="s">
        <v>1265</v>
      </c>
      <c r="C372" t="str">
        <f t="shared" si="72"/>
        <v>bootstrap=True, criterion=squared_error, max_depth=None, max_features=0.2, min_samples_split=2, n_estimators=150</v>
      </c>
      <c r="D372" t="str">
        <f t="shared" si="73"/>
        <v>True</v>
      </c>
      <c r="E372" t="str">
        <f t="shared" si="67"/>
        <v>squared_error</v>
      </c>
      <c r="F372">
        <f t="shared" si="77"/>
        <v>0</v>
      </c>
      <c r="G372" t="str">
        <f t="shared" si="78"/>
        <v>0.2</v>
      </c>
      <c r="H372" t="str">
        <f t="shared" si="78"/>
        <v>2</v>
      </c>
      <c r="I372" t="str">
        <f t="shared" si="74"/>
        <v>150</v>
      </c>
      <c r="J372">
        <f t="shared" si="75"/>
        <v>0.73099999999999998</v>
      </c>
      <c r="K372">
        <f t="shared" si="76"/>
        <v>108</v>
      </c>
      <c r="L372">
        <f t="shared" si="69"/>
        <v>0.71199999999999997</v>
      </c>
      <c r="M372">
        <f t="shared" si="70"/>
        <v>110.4</v>
      </c>
    </row>
    <row r="373" spans="1:13" x14ac:dyDescent="0.2">
      <c r="A373" t="s">
        <v>2391</v>
      </c>
      <c r="B373" t="s">
        <v>1266</v>
      </c>
      <c r="C373" t="str">
        <f t="shared" si="72"/>
        <v>bootstrap=True, criterion=squared_error, max_depth=None, max_features=0.2, min_samples_split=2, n_estimators=150</v>
      </c>
      <c r="D373" t="str">
        <f t="shared" si="73"/>
        <v>True</v>
      </c>
      <c r="E373" t="str">
        <f t="shared" si="67"/>
        <v>squared_error</v>
      </c>
      <c r="F373">
        <f t="shared" si="77"/>
        <v>0</v>
      </c>
      <c r="G373" t="str">
        <f t="shared" si="78"/>
        <v>0.2</v>
      </c>
      <c r="H373" t="str">
        <f t="shared" si="78"/>
        <v>2</v>
      </c>
      <c r="I373" t="str">
        <f t="shared" si="74"/>
        <v>150</v>
      </c>
      <c r="J373">
        <f t="shared" si="75"/>
        <v>0.79800000000000004</v>
      </c>
      <c r="K373">
        <f t="shared" si="76"/>
        <v>114</v>
      </c>
      <c r="L373">
        <f t="shared" si="69"/>
        <v>0.71199999999999997</v>
      </c>
      <c r="M373">
        <f t="shared" si="70"/>
        <v>110.4</v>
      </c>
    </row>
    <row r="374" spans="1:13" x14ac:dyDescent="0.2">
      <c r="A374" t="s">
        <v>2391</v>
      </c>
      <c r="B374" t="s">
        <v>1267</v>
      </c>
      <c r="C374" t="str">
        <f t="shared" si="72"/>
        <v>bootstrap=True, criterion=squared_error, max_depth=None, max_features=0.2, min_samples_split=2, n_estimators=150</v>
      </c>
      <c r="D374" t="str">
        <f t="shared" si="73"/>
        <v>True</v>
      </c>
      <c r="E374" t="str">
        <f t="shared" si="67"/>
        <v>squared_error</v>
      </c>
      <c r="F374">
        <f t="shared" si="77"/>
        <v>0</v>
      </c>
      <c r="G374" t="str">
        <f t="shared" si="78"/>
        <v>0.2</v>
      </c>
      <c r="H374" t="str">
        <f t="shared" si="78"/>
        <v>2</v>
      </c>
      <c r="I374" t="str">
        <f t="shared" si="74"/>
        <v>150</v>
      </c>
      <c r="J374">
        <f t="shared" si="75"/>
        <v>0.441</v>
      </c>
      <c r="K374">
        <f t="shared" si="76"/>
        <v>114</v>
      </c>
      <c r="L374">
        <f t="shared" si="69"/>
        <v>0.71199999999999997</v>
      </c>
      <c r="M374">
        <f t="shared" si="70"/>
        <v>110.4</v>
      </c>
    </row>
    <row r="375" spans="1:13" x14ac:dyDescent="0.2">
      <c r="A375" t="s">
        <v>2391</v>
      </c>
      <c r="B375" t="s">
        <v>1268</v>
      </c>
      <c r="C375" t="str">
        <f t="shared" si="72"/>
        <v>bootstrap=True, criterion=squared_error, max_depth=None, max_features=0.2, min_samples_split=2, n_estimators=150</v>
      </c>
      <c r="D375" t="str">
        <f t="shared" si="73"/>
        <v>True</v>
      </c>
      <c r="E375" t="str">
        <f t="shared" si="67"/>
        <v>squared_error</v>
      </c>
      <c r="F375">
        <f t="shared" si="77"/>
        <v>0</v>
      </c>
      <c r="G375" t="str">
        <f t="shared" si="78"/>
        <v>0.2</v>
      </c>
      <c r="H375" t="str">
        <f t="shared" si="78"/>
        <v>2</v>
      </c>
      <c r="I375" t="str">
        <f t="shared" si="74"/>
        <v>150</v>
      </c>
      <c r="J375">
        <f t="shared" si="75"/>
        <v>0.76300000000000001</v>
      </c>
      <c r="K375">
        <f t="shared" si="76"/>
        <v>114</v>
      </c>
      <c r="L375">
        <f t="shared" si="69"/>
        <v>0.71199999999999997</v>
      </c>
      <c r="M375">
        <f t="shared" si="70"/>
        <v>110.4</v>
      </c>
    </row>
    <row r="376" spans="1:13" x14ac:dyDescent="0.2">
      <c r="A376" t="s">
        <v>2391</v>
      </c>
      <c r="B376" t="s">
        <v>1269</v>
      </c>
      <c r="C376" t="str">
        <f t="shared" si="72"/>
        <v>bootstrap=True, criterion=squared_error, max_depth=None, max_features=0.2, min_samples_split=2, n_estimators=150</v>
      </c>
      <c r="D376" t="str">
        <f t="shared" si="73"/>
        <v>True</v>
      </c>
      <c r="E376" t="str">
        <f t="shared" si="67"/>
        <v>squared_error</v>
      </c>
      <c r="F376">
        <f t="shared" si="77"/>
        <v>0</v>
      </c>
      <c r="G376" t="str">
        <f t="shared" si="78"/>
        <v>0.2</v>
      </c>
      <c r="H376" t="str">
        <f t="shared" si="78"/>
        <v>2</v>
      </c>
      <c r="I376" t="str">
        <f t="shared" si="74"/>
        <v>150</v>
      </c>
      <c r="J376">
        <f t="shared" si="75"/>
        <v>0.82699999999999996</v>
      </c>
      <c r="K376">
        <f t="shared" si="76"/>
        <v>102</v>
      </c>
      <c r="L376">
        <f t="shared" si="69"/>
        <v>0.71199999999999997</v>
      </c>
      <c r="M376">
        <f t="shared" si="70"/>
        <v>110.4</v>
      </c>
    </row>
    <row r="377" spans="1:13" x14ac:dyDescent="0.2">
      <c r="A377" t="s">
        <v>2391</v>
      </c>
      <c r="B377" t="s">
        <v>1870</v>
      </c>
      <c r="C377" t="str">
        <f t="shared" si="72"/>
        <v>bootstrap=False, criterion=squared_error, max_depth=30, max_features=sqrt, min_samples_split=2, n_estimators=500</v>
      </c>
      <c r="D377" t="str">
        <f t="shared" si="73"/>
        <v>False</v>
      </c>
      <c r="E377" t="str">
        <f t="shared" si="67"/>
        <v>squared_error</v>
      </c>
      <c r="F377">
        <f t="shared" si="77"/>
        <v>30</v>
      </c>
      <c r="G377" t="str">
        <f t="shared" si="78"/>
        <v>sqrt</v>
      </c>
      <c r="H377" t="str">
        <f t="shared" si="78"/>
        <v>2</v>
      </c>
      <c r="I377" t="str">
        <f t="shared" si="74"/>
        <v>500</v>
      </c>
      <c r="J377">
        <f t="shared" si="75"/>
        <v>0.73</v>
      </c>
      <c r="K377">
        <f t="shared" si="76"/>
        <v>378</v>
      </c>
      <c r="L377">
        <f t="shared" si="69"/>
        <v>0.71199999999999997</v>
      </c>
      <c r="M377">
        <f t="shared" si="70"/>
        <v>376.8</v>
      </c>
    </row>
    <row r="378" spans="1:13" x14ac:dyDescent="0.2">
      <c r="A378" t="s">
        <v>2391</v>
      </c>
      <c r="B378" t="s">
        <v>1871</v>
      </c>
      <c r="C378" t="str">
        <f t="shared" si="72"/>
        <v>bootstrap=False, criterion=squared_error, max_depth=30, max_features=sqrt, min_samples_split=2, n_estimators=500</v>
      </c>
      <c r="D378" t="str">
        <f t="shared" si="73"/>
        <v>False</v>
      </c>
      <c r="E378" t="str">
        <f t="shared" si="67"/>
        <v>squared_error</v>
      </c>
      <c r="F378">
        <f t="shared" si="77"/>
        <v>30</v>
      </c>
      <c r="G378" t="str">
        <f t="shared" si="78"/>
        <v>sqrt</v>
      </c>
      <c r="H378" t="str">
        <f t="shared" si="78"/>
        <v>2</v>
      </c>
      <c r="I378" t="str">
        <f t="shared" si="74"/>
        <v>500</v>
      </c>
      <c r="J378">
        <f t="shared" si="75"/>
        <v>0.79</v>
      </c>
      <c r="K378">
        <f t="shared" si="76"/>
        <v>396</v>
      </c>
      <c r="L378">
        <f t="shared" si="69"/>
        <v>0.71199999999999997</v>
      </c>
      <c r="M378">
        <f t="shared" si="70"/>
        <v>376.8</v>
      </c>
    </row>
    <row r="379" spans="1:13" x14ac:dyDescent="0.2">
      <c r="A379" t="s">
        <v>2391</v>
      </c>
      <c r="B379" t="s">
        <v>1872</v>
      </c>
      <c r="C379" t="str">
        <f t="shared" si="72"/>
        <v>bootstrap=False, criterion=squared_error, max_depth=30, max_features=sqrt, min_samples_split=2, n_estimators=500</v>
      </c>
      <c r="D379" t="str">
        <f t="shared" si="73"/>
        <v>False</v>
      </c>
      <c r="E379" t="str">
        <f t="shared" si="67"/>
        <v>squared_error</v>
      </c>
      <c r="F379">
        <f t="shared" si="77"/>
        <v>30</v>
      </c>
      <c r="G379" t="str">
        <f t="shared" si="78"/>
        <v>sqrt</v>
      </c>
      <c r="H379" t="str">
        <f t="shared" si="78"/>
        <v>2</v>
      </c>
      <c r="I379" t="str">
        <f t="shared" si="74"/>
        <v>500</v>
      </c>
      <c r="J379">
        <f t="shared" si="75"/>
        <v>0.438</v>
      </c>
      <c r="K379">
        <f t="shared" si="76"/>
        <v>384</v>
      </c>
      <c r="L379">
        <f t="shared" si="69"/>
        <v>0.71199999999999997</v>
      </c>
      <c r="M379">
        <f t="shared" si="70"/>
        <v>376.8</v>
      </c>
    </row>
    <row r="380" spans="1:13" x14ac:dyDescent="0.2">
      <c r="A380" t="s">
        <v>2391</v>
      </c>
      <c r="B380" t="s">
        <v>1876</v>
      </c>
      <c r="C380" t="str">
        <f t="shared" si="72"/>
        <v>bootstrap=False, criterion=squared_error, max_depth=30, max_features=sqrt, min_samples_split=2, n_estimators=500</v>
      </c>
      <c r="D380" t="str">
        <f t="shared" si="73"/>
        <v>False</v>
      </c>
      <c r="E380" t="str">
        <f t="shared" si="67"/>
        <v>squared_error</v>
      </c>
      <c r="F380">
        <f t="shared" si="77"/>
        <v>30</v>
      </c>
      <c r="G380" t="str">
        <f t="shared" si="78"/>
        <v>sqrt</v>
      </c>
      <c r="H380" t="str">
        <f t="shared" si="78"/>
        <v>2</v>
      </c>
      <c r="I380" t="str">
        <f t="shared" si="74"/>
        <v>500</v>
      </c>
      <c r="J380">
        <f t="shared" si="75"/>
        <v>0.77400000000000002</v>
      </c>
      <c r="K380">
        <f t="shared" si="76"/>
        <v>390</v>
      </c>
      <c r="L380">
        <f t="shared" si="69"/>
        <v>0.71199999999999997</v>
      </c>
      <c r="M380">
        <f t="shared" si="70"/>
        <v>376.8</v>
      </c>
    </row>
    <row r="381" spans="1:13" x14ac:dyDescent="0.2">
      <c r="A381" t="s">
        <v>2391</v>
      </c>
      <c r="B381" t="s">
        <v>1877</v>
      </c>
      <c r="C381" t="str">
        <f t="shared" si="72"/>
        <v>bootstrap=False, criterion=squared_error, max_depth=30, max_features=sqrt, min_samples_split=2, n_estimators=500</v>
      </c>
      <c r="D381" t="str">
        <f t="shared" si="73"/>
        <v>False</v>
      </c>
      <c r="E381" t="str">
        <f t="shared" si="67"/>
        <v>squared_error</v>
      </c>
      <c r="F381">
        <f t="shared" si="77"/>
        <v>30</v>
      </c>
      <c r="G381" t="str">
        <f t="shared" si="78"/>
        <v>sqrt</v>
      </c>
      <c r="H381" t="str">
        <f t="shared" si="78"/>
        <v>2</v>
      </c>
      <c r="I381" t="str">
        <f t="shared" si="74"/>
        <v>500</v>
      </c>
      <c r="J381">
        <f t="shared" si="75"/>
        <v>0.82799999999999996</v>
      </c>
      <c r="K381">
        <f t="shared" si="76"/>
        <v>336</v>
      </c>
      <c r="L381">
        <f t="shared" si="69"/>
        <v>0.71199999999999997</v>
      </c>
      <c r="M381">
        <f t="shared" si="70"/>
        <v>376.8</v>
      </c>
    </row>
    <row r="382" spans="1:13" x14ac:dyDescent="0.2">
      <c r="A382" t="s">
        <v>2391</v>
      </c>
      <c r="B382" t="s">
        <v>1975</v>
      </c>
      <c r="C382" t="str">
        <f t="shared" si="72"/>
        <v>bootstrap=False, criterion=squared_error, max_depth=30, max_features=0.2, min_samples_split=2, n_estimators=100</v>
      </c>
      <c r="D382" t="str">
        <f t="shared" si="73"/>
        <v>False</v>
      </c>
      <c r="E382" t="str">
        <f t="shared" si="67"/>
        <v>squared_error</v>
      </c>
      <c r="F382">
        <f t="shared" si="77"/>
        <v>30</v>
      </c>
      <c r="G382" t="str">
        <f t="shared" ref="G382:H401" si="79">MID($B382,FIND(G$1,$B382,1)+LEN(G$1)+1,FIND(H$1,$B382,1)-(FIND(G$1,$B382,1)+LEN(G$1))-3)</f>
        <v>0.2</v>
      </c>
      <c r="H382" t="str">
        <f t="shared" si="79"/>
        <v>2</v>
      </c>
      <c r="I382" t="str">
        <f t="shared" si="74"/>
        <v>100</v>
      </c>
      <c r="J382">
        <f t="shared" si="75"/>
        <v>0.72699999999999998</v>
      </c>
      <c r="K382">
        <f t="shared" si="76"/>
        <v>102</v>
      </c>
      <c r="L382">
        <f t="shared" si="69"/>
        <v>0.71199999999999997</v>
      </c>
      <c r="M382">
        <f t="shared" si="70"/>
        <v>103.2</v>
      </c>
    </row>
    <row r="383" spans="1:13" x14ac:dyDescent="0.2">
      <c r="A383" t="s">
        <v>2391</v>
      </c>
      <c r="B383" t="s">
        <v>1976</v>
      </c>
      <c r="C383" t="str">
        <f t="shared" si="72"/>
        <v>bootstrap=False, criterion=squared_error, max_depth=30, max_features=0.2, min_samples_split=2, n_estimators=100</v>
      </c>
      <c r="D383" t="str">
        <f t="shared" si="73"/>
        <v>False</v>
      </c>
      <c r="E383" t="str">
        <f t="shared" si="67"/>
        <v>squared_error</v>
      </c>
      <c r="F383">
        <f t="shared" si="77"/>
        <v>30</v>
      </c>
      <c r="G383" t="str">
        <f t="shared" si="79"/>
        <v>0.2</v>
      </c>
      <c r="H383" t="str">
        <f t="shared" si="79"/>
        <v>2</v>
      </c>
      <c r="I383" t="str">
        <f t="shared" si="74"/>
        <v>100</v>
      </c>
      <c r="J383">
        <f t="shared" si="75"/>
        <v>0.42399999999999999</v>
      </c>
      <c r="K383">
        <f t="shared" si="76"/>
        <v>102</v>
      </c>
      <c r="L383">
        <f t="shared" si="69"/>
        <v>0.71199999999999997</v>
      </c>
      <c r="M383">
        <f t="shared" si="70"/>
        <v>103.2</v>
      </c>
    </row>
    <row r="384" spans="1:13" x14ac:dyDescent="0.2">
      <c r="A384" t="s">
        <v>2391</v>
      </c>
      <c r="B384" t="s">
        <v>1977</v>
      </c>
      <c r="C384" t="str">
        <f t="shared" si="72"/>
        <v>bootstrap=False, criterion=squared_error, max_depth=30, max_features=0.2, min_samples_split=2, n_estimators=100</v>
      </c>
      <c r="D384" t="str">
        <f t="shared" si="73"/>
        <v>False</v>
      </c>
      <c r="E384" t="str">
        <f t="shared" si="67"/>
        <v>squared_error</v>
      </c>
      <c r="F384">
        <f t="shared" si="77"/>
        <v>30</v>
      </c>
      <c r="G384" t="str">
        <f t="shared" si="79"/>
        <v>0.2</v>
      </c>
      <c r="H384" t="str">
        <f t="shared" si="79"/>
        <v>2</v>
      </c>
      <c r="I384" t="str">
        <f t="shared" si="74"/>
        <v>100</v>
      </c>
      <c r="J384">
        <f t="shared" si="75"/>
        <v>0.79300000000000004</v>
      </c>
      <c r="K384">
        <f t="shared" si="76"/>
        <v>108</v>
      </c>
      <c r="L384">
        <f t="shared" si="69"/>
        <v>0.71199999999999997</v>
      </c>
      <c r="M384">
        <f t="shared" si="70"/>
        <v>103.2</v>
      </c>
    </row>
    <row r="385" spans="1:13" x14ac:dyDescent="0.2">
      <c r="A385" t="s">
        <v>2391</v>
      </c>
      <c r="B385" t="s">
        <v>1982</v>
      </c>
      <c r="C385" t="str">
        <f t="shared" si="72"/>
        <v>bootstrap=False, criterion=squared_error, max_depth=30, max_features=0.2, min_samples_split=2, n_estimators=100</v>
      </c>
      <c r="D385" t="str">
        <f t="shared" si="73"/>
        <v>False</v>
      </c>
      <c r="E385" t="str">
        <f t="shared" si="67"/>
        <v>squared_error</v>
      </c>
      <c r="F385">
        <f t="shared" si="77"/>
        <v>30</v>
      </c>
      <c r="G385" t="str">
        <f t="shared" si="79"/>
        <v>0.2</v>
      </c>
      <c r="H385" t="str">
        <f t="shared" si="79"/>
        <v>2</v>
      </c>
      <c r="I385" t="str">
        <f t="shared" si="74"/>
        <v>100</v>
      </c>
      <c r="J385">
        <f t="shared" si="75"/>
        <v>0.83299999999999996</v>
      </c>
      <c r="K385">
        <f t="shared" si="76"/>
        <v>96</v>
      </c>
      <c r="L385">
        <f t="shared" si="69"/>
        <v>0.71199999999999997</v>
      </c>
      <c r="M385">
        <f t="shared" si="70"/>
        <v>103.2</v>
      </c>
    </row>
    <row r="386" spans="1:13" x14ac:dyDescent="0.2">
      <c r="A386" t="s">
        <v>2391</v>
      </c>
      <c r="B386" t="s">
        <v>1983</v>
      </c>
      <c r="C386" t="str">
        <f t="shared" si="72"/>
        <v>bootstrap=False, criterion=squared_error, max_depth=30, max_features=0.2, min_samples_split=2, n_estimators=100</v>
      </c>
      <c r="D386" t="str">
        <f t="shared" si="73"/>
        <v>False</v>
      </c>
      <c r="E386" t="str">
        <f t="shared" ref="E386:E449" si="80">MID($B386,FIND(E$1,$B386,1)+LEN(E$1)+1,FIND(F$1,$B386,1)-(FIND(E$1,$B386,1)+LEN(E$1))-3)</f>
        <v>squared_error</v>
      </c>
      <c r="F386">
        <f t="shared" si="77"/>
        <v>30</v>
      </c>
      <c r="G386" t="str">
        <f t="shared" si="79"/>
        <v>0.2</v>
      </c>
      <c r="H386" t="str">
        <f t="shared" si="79"/>
        <v>2</v>
      </c>
      <c r="I386" t="str">
        <f t="shared" si="74"/>
        <v>100</v>
      </c>
      <c r="J386">
        <f t="shared" si="75"/>
        <v>0.78300000000000003</v>
      </c>
      <c r="K386">
        <f t="shared" si="76"/>
        <v>108</v>
      </c>
      <c r="L386">
        <f t="shared" ref="L386:L449" si="81">AVERAGEIFS(J:J,$C:$C,$C386)</f>
        <v>0.71199999999999997</v>
      </c>
      <c r="M386">
        <f t="shared" ref="M386:M449" si="82">AVERAGEIFS(K:K,$C:$C,$C386)</f>
        <v>103.2</v>
      </c>
    </row>
    <row r="387" spans="1:13" x14ac:dyDescent="0.2">
      <c r="A387" t="s">
        <v>2391</v>
      </c>
      <c r="B387" t="s">
        <v>2035</v>
      </c>
      <c r="C387" t="str">
        <f t="shared" si="72"/>
        <v>bootstrap=False, criterion=squared_error, max_depth=30, max_features=0.5, min_samples_split=2, n_estimators=100</v>
      </c>
      <c r="D387" t="str">
        <f t="shared" si="73"/>
        <v>False</v>
      </c>
      <c r="E387" t="str">
        <f t="shared" si="80"/>
        <v>squared_error</v>
      </c>
      <c r="F387">
        <f t="shared" si="77"/>
        <v>30</v>
      </c>
      <c r="G387" t="str">
        <f t="shared" si="79"/>
        <v>0.5</v>
      </c>
      <c r="H387" t="str">
        <f t="shared" si="79"/>
        <v>2</v>
      </c>
      <c r="I387" t="str">
        <f t="shared" si="74"/>
        <v>100</v>
      </c>
      <c r="J387">
        <f t="shared" si="75"/>
        <v>0.73</v>
      </c>
      <c r="K387">
        <f t="shared" si="76"/>
        <v>240</v>
      </c>
      <c r="L387">
        <f t="shared" si="81"/>
        <v>0.71199999999999997</v>
      </c>
      <c r="M387">
        <f t="shared" si="82"/>
        <v>247.2</v>
      </c>
    </row>
    <row r="388" spans="1:13" x14ac:dyDescent="0.2">
      <c r="A388" t="s">
        <v>2391</v>
      </c>
      <c r="B388" t="s">
        <v>2036</v>
      </c>
      <c r="C388" t="str">
        <f t="shared" si="72"/>
        <v>bootstrap=False, criterion=squared_error, max_depth=30, max_features=0.5, min_samples_split=2, n_estimators=100</v>
      </c>
      <c r="D388" t="str">
        <f t="shared" si="73"/>
        <v>False</v>
      </c>
      <c r="E388" t="str">
        <f t="shared" si="80"/>
        <v>squared_error</v>
      </c>
      <c r="F388">
        <f t="shared" si="77"/>
        <v>30</v>
      </c>
      <c r="G388" t="str">
        <f t="shared" si="79"/>
        <v>0.5</v>
      </c>
      <c r="H388" t="str">
        <f t="shared" si="79"/>
        <v>2</v>
      </c>
      <c r="I388" t="str">
        <f t="shared" si="74"/>
        <v>100</v>
      </c>
      <c r="J388">
        <f t="shared" si="75"/>
        <v>0.79600000000000004</v>
      </c>
      <c r="K388">
        <f t="shared" si="76"/>
        <v>258</v>
      </c>
      <c r="L388">
        <f t="shared" si="81"/>
        <v>0.71199999999999997</v>
      </c>
      <c r="M388">
        <f t="shared" si="82"/>
        <v>247.2</v>
      </c>
    </row>
    <row r="389" spans="1:13" x14ac:dyDescent="0.2">
      <c r="A389" t="s">
        <v>2391</v>
      </c>
      <c r="B389" t="s">
        <v>2037</v>
      </c>
      <c r="C389" t="str">
        <f t="shared" si="72"/>
        <v>bootstrap=False, criterion=squared_error, max_depth=30, max_features=0.5, min_samples_split=2, n_estimators=100</v>
      </c>
      <c r="D389" t="str">
        <f t="shared" si="73"/>
        <v>False</v>
      </c>
      <c r="E389" t="str">
        <f t="shared" si="80"/>
        <v>squared_error</v>
      </c>
      <c r="F389">
        <f t="shared" si="77"/>
        <v>30</v>
      </c>
      <c r="G389" t="str">
        <f t="shared" si="79"/>
        <v>0.5</v>
      </c>
      <c r="H389" t="str">
        <f t="shared" si="79"/>
        <v>2</v>
      </c>
      <c r="I389" t="str">
        <f t="shared" si="74"/>
        <v>100</v>
      </c>
      <c r="J389">
        <f t="shared" si="75"/>
        <v>0.43099999999999999</v>
      </c>
      <c r="K389">
        <f t="shared" si="76"/>
        <v>252</v>
      </c>
      <c r="L389">
        <f t="shared" si="81"/>
        <v>0.71199999999999997</v>
      </c>
      <c r="M389">
        <f t="shared" si="82"/>
        <v>247.2</v>
      </c>
    </row>
    <row r="390" spans="1:13" x14ac:dyDescent="0.2">
      <c r="A390" t="s">
        <v>2391</v>
      </c>
      <c r="B390" t="s">
        <v>2043</v>
      </c>
      <c r="C390" t="str">
        <f t="shared" si="72"/>
        <v>bootstrap=False, criterion=squared_error, max_depth=30, max_features=0.5, min_samples_split=2, n_estimators=100</v>
      </c>
      <c r="D390" t="str">
        <f t="shared" si="73"/>
        <v>False</v>
      </c>
      <c r="E390" t="str">
        <f t="shared" si="80"/>
        <v>squared_error</v>
      </c>
      <c r="F390">
        <f t="shared" si="77"/>
        <v>30</v>
      </c>
      <c r="G390" t="str">
        <f t="shared" si="79"/>
        <v>0.5</v>
      </c>
      <c r="H390" t="str">
        <f t="shared" si="79"/>
        <v>2</v>
      </c>
      <c r="I390" t="str">
        <f t="shared" si="74"/>
        <v>100</v>
      </c>
      <c r="J390">
        <f t="shared" si="75"/>
        <v>0.82799999999999996</v>
      </c>
      <c r="K390">
        <f t="shared" si="76"/>
        <v>222</v>
      </c>
      <c r="L390">
        <f t="shared" si="81"/>
        <v>0.71199999999999997</v>
      </c>
      <c r="M390">
        <f t="shared" si="82"/>
        <v>247.2</v>
      </c>
    </row>
    <row r="391" spans="1:13" x14ac:dyDescent="0.2">
      <c r="A391" t="s">
        <v>2391</v>
      </c>
      <c r="B391" t="s">
        <v>2044</v>
      </c>
      <c r="C391" t="str">
        <f t="shared" si="72"/>
        <v>bootstrap=False, criterion=squared_error, max_depth=30, max_features=0.5, min_samples_split=2, n_estimators=100</v>
      </c>
      <c r="D391" t="str">
        <f t="shared" si="73"/>
        <v>False</v>
      </c>
      <c r="E391" t="str">
        <f t="shared" si="80"/>
        <v>squared_error</v>
      </c>
      <c r="F391">
        <f t="shared" si="77"/>
        <v>30</v>
      </c>
      <c r="G391" t="str">
        <f t="shared" si="79"/>
        <v>0.5</v>
      </c>
      <c r="H391" t="str">
        <f t="shared" si="79"/>
        <v>2</v>
      </c>
      <c r="I391" t="str">
        <f t="shared" si="74"/>
        <v>100</v>
      </c>
      <c r="J391">
        <f t="shared" si="75"/>
        <v>0.77500000000000002</v>
      </c>
      <c r="K391">
        <f t="shared" si="76"/>
        <v>264</v>
      </c>
      <c r="L391">
        <f t="shared" si="81"/>
        <v>0.71199999999999997</v>
      </c>
      <c r="M391">
        <f t="shared" si="82"/>
        <v>247.2</v>
      </c>
    </row>
    <row r="392" spans="1:13" x14ac:dyDescent="0.2">
      <c r="A392" t="s">
        <v>2391</v>
      </c>
      <c r="B392" t="s">
        <v>250</v>
      </c>
      <c r="C392" t="str">
        <f t="shared" si="72"/>
        <v>bootstrap=True, criterion=squared_error, max_depth=20, max_features=0.5, min_samples_split=2, n_estimators=200</v>
      </c>
      <c r="D392" t="str">
        <f t="shared" si="73"/>
        <v>True</v>
      </c>
      <c r="E392" t="str">
        <f t="shared" si="80"/>
        <v>squared_error</v>
      </c>
      <c r="F392">
        <f t="shared" si="77"/>
        <v>20</v>
      </c>
      <c r="G392" t="str">
        <f t="shared" si="79"/>
        <v>0.5</v>
      </c>
      <c r="H392" t="str">
        <f t="shared" si="79"/>
        <v>2</v>
      </c>
      <c r="I392" t="str">
        <f t="shared" si="74"/>
        <v>200</v>
      </c>
      <c r="J392">
        <f t="shared" si="75"/>
        <v>0.73499999999999999</v>
      </c>
      <c r="K392">
        <f t="shared" si="76"/>
        <v>288</v>
      </c>
      <c r="L392">
        <f t="shared" si="81"/>
        <v>0.71179999999999999</v>
      </c>
      <c r="M392">
        <f t="shared" si="82"/>
        <v>294</v>
      </c>
    </row>
    <row r="393" spans="1:13" x14ac:dyDescent="0.2">
      <c r="A393" t="s">
        <v>2391</v>
      </c>
      <c r="B393" t="s">
        <v>251</v>
      </c>
      <c r="C393" t="str">
        <f t="shared" si="72"/>
        <v>bootstrap=True, criterion=squared_error, max_depth=20, max_features=0.5, min_samples_split=2, n_estimators=200</v>
      </c>
      <c r="D393" t="str">
        <f t="shared" si="73"/>
        <v>True</v>
      </c>
      <c r="E393" t="str">
        <f t="shared" si="80"/>
        <v>squared_error</v>
      </c>
      <c r="F393">
        <f t="shared" si="77"/>
        <v>20</v>
      </c>
      <c r="G393" t="str">
        <f t="shared" si="79"/>
        <v>0.5</v>
      </c>
      <c r="H393" t="str">
        <f t="shared" si="79"/>
        <v>2</v>
      </c>
      <c r="I393" t="str">
        <f t="shared" si="74"/>
        <v>200</v>
      </c>
      <c r="J393">
        <f t="shared" si="75"/>
        <v>0.435</v>
      </c>
      <c r="K393">
        <f t="shared" si="76"/>
        <v>294</v>
      </c>
      <c r="L393">
        <f t="shared" si="81"/>
        <v>0.71179999999999999</v>
      </c>
      <c r="M393">
        <f t="shared" si="82"/>
        <v>294</v>
      </c>
    </row>
    <row r="394" spans="1:13" x14ac:dyDescent="0.2">
      <c r="A394" t="s">
        <v>2391</v>
      </c>
      <c r="B394" t="s">
        <v>252</v>
      </c>
      <c r="C394" t="str">
        <f t="shared" si="72"/>
        <v>bootstrap=True, criterion=squared_error, max_depth=20, max_features=0.5, min_samples_split=2, n_estimators=200</v>
      </c>
      <c r="D394" t="str">
        <f t="shared" si="73"/>
        <v>True</v>
      </c>
      <c r="E394" t="str">
        <f t="shared" si="80"/>
        <v>squared_error</v>
      </c>
      <c r="F394">
        <f t="shared" si="77"/>
        <v>20</v>
      </c>
      <c r="G394" t="str">
        <f t="shared" si="79"/>
        <v>0.5</v>
      </c>
      <c r="H394" t="str">
        <f t="shared" si="79"/>
        <v>2</v>
      </c>
      <c r="I394" t="str">
        <f t="shared" si="74"/>
        <v>200</v>
      </c>
      <c r="J394">
        <f t="shared" si="75"/>
        <v>0.79400000000000004</v>
      </c>
      <c r="K394">
        <f t="shared" si="76"/>
        <v>306</v>
      </c>
      <c r="L394">
        <f t="shared" si="81"/>
        <v>0.71179999999999999</v>
      </c>
      <c r="M394">
        <f t="shared" si="82"/>
        <v>294</v>
      </c>
    </row>
    <row r="395" spans="1:13" x14ac:dyDescent="0.2">
      <c r="A395" t="s">
        <v>2391</v>
      </c>
      <c r="B395" t="s">
        <v>253</v>
      </c>
      <c r="C395" t="str">
        <f t="shared" si="72"/>
        <v>bootstrap=True, criterion=squared_error, max_depth=20, max_features=0.5, min_samples_split=2, n_estimators=200</v>
      </c>
      <c r="D395" t="str">
        <f t="shared" si="73"/>
        <v>True</v>
      </c>
      <c r="E395" t="str">
        <f t="shared" si="80"/>
        <v>squared_error</v>
      </c>
      <c r="F395">
        <f t="shared" si="77"/>
        <v>20</v>
      </c>
      <c r="G395" t="str">
        <f t="shared" si="79"/>
        <v>0.5</v>
      </c>
      <c r="H395" t="str">
        <f t="shared" si="79"/>
        <v>2</v>
      </c>
      <c r="I395" t="str">
        <f t="shared" si="74"/>
        <v>200</v>
      </c>
      <c r="J395">
        <f t="shared" si="75"/>
        <v>0.83299999999999996</v>
      </c>
      <c r="K395">
        <f t="shared" si="76"/>
        <v>270</v>
      </c>
      <c r="L395">
        <f t="shared" si="81"/>
        <v>0.71179999999999999</v>
      </c>
      <c r="M395">
        <f t="shared" si="82"/>
        <v>294</v>
      </c>
    </row>
    <row r="396" spans="1:13" x14ac:dyDescent="0.2">
      <c r="A396" t="s">
        <v>2391</v>
      </c>
      <c r="B396" t="s">
        <v>254</v>
      </c>
      <c r="C396" t="str">
        <f t="shared" si="72"/>
        <v>bootstrap=True, criterion=squared_error, max_depth=20, max_features=0.5, min_samples_split=2, n_estimators=200</v>
      </c>
      <c r="D396" t="str">
        <f t="shared" si="73"/>
        <v>True</v>
      </c>
      <c r="E396" t="str">
        <f t="shared" si="80"/>
        <v>squared_error</v>
      </c>
      <c r="F396">
        <f t="shared" si="77"/>
        <v>20</v>
      </c>
      <c r="G396" t="str">
        <f t="shared" si="79"/>
        <v>0.5</v>
      </c>
      <c r="H396" t="str">
        <f t="shared" si="79"/>
        <v>2</v>
      </c>
      <c r="I396" t="str">
        <f t="shared" si="74"/>
        <v>200</v>
      </c>
      <c r="J396">
        <f t="shared" si="75"/>
        <v>0.76200000000000001</v>
      </c>
      <c r="K396">
        <f t="shared" si="76"/>
        <v>312</v>
      </c>
      <c r="L396">
        <f t="shared" si="81"/>
        <v>0.71179999999999999</v>
      </c>
      <c r="M396">
        <f t="shared" si="82"/>
        <v>294</v>
      </c>
    </row>
    <row r="397" spans="1:13" x14ac:dyDescent="0.2">
      <c r="A397" t="s">
        <v>2391</v>
      </c>
      <c r="B397" t="s">
        <v>895</v>
      </c>
      <c r="C397" t="str">
        <f t="shared" si="72"/>
        <v>bootstrap=True, criterion=squared_error, max_depth=50, max_features=0.2, min_samples_split=2, n_estimators=100</v>
      </c>
      <c r="D397" t="str">
        <f t="shared" si="73"/>
        <v>True</v>
      </c>
      <c r="E397" t="str">
        <f t="shared" si="80"/>
        <v>squared_error</v>
      </c>
      <c r="F397">
        <f t="shared" si="77"/>
        <v>50</v>
      </c>
      <c r="G397" t="str">
        <f t="shared" si="79"/>
        <v>0.2</v>
      </c>
      <c r="H397" t="str">
        <f t="shared" si="79"/>
        <v>2</v>
      </c>
      <c r="I397" t="str">
        <f t="shared" si="74"/>
        <v>100</v>
      </c>
      <c r="J397">
        <f t="shared" si="75"/>
        <v>0.72799999999999998</v>
      </c>
      <c r="K397">
        <f t="shared" si="76"/>
        <v>72</v>
      </c>
      <c r="L397">
        <f t="shared" si="81"/>
        <v>0.71179999999999999</v>
      </c>
      <c r="M397">
        <f t="shared" si="82"/>
        <v>75.599999999999994</v>
      </c>
    </row>
    <row r="398" spans="1:13" x14ac:dyDescent="0.2">
      <c r="A398" t="s">
        <v>2391</v>
      </c>
      <c r="B398" t="s">
        <v>896</v>
      </c>
      <c r="C398" t="str">
        <f t="shared" si="72"/>
        <v>bootstrap=True, criterion=squared_error, max_depth=50, max_features=0.2, min_samples_split=2, n_estimators=100</v>
      </c>
      <c r="D398" t="str">
        <f t="shared" si="73"/>
        <v>True</v>
      </c>
      <c r="E398" t="str">
        <f t="shared" si="80"/>
        <v>squared_error</v>
      </c>
      <c r="F398">
        <f t="shared" si="77"/>
        <v>50</v>
      </c>
      <c r="G398" t="str">
        <f t="shared" si="79"/>
        <v>0.2</v>
      </c>
      <c r="H398" t="str">
        <f t="shared" si="79"/>
        <v>2</v>
      </c>
      <c r="I398" t="str">
        <f t="shared" si="74"/>
        <v>100</v>
      </c>
      <c r="J398">
        <f t="shared" si="75"/>
        <v>0.79700000000000004</v>
      </c>
      <c r="K398">
        <f t="shared" si="76"/>
        <v>78</v>
      </c>
      <c r="L398">
        <f t="shared" si="81"/>
        <v>0.71179999999999999</v>
      </c>
      <c r="M398">
        <f t="shared" si="82"/>
        <v>75.599999999999994</v>
      </c>
    </row>
    <row r="399" spans="1:13" x14ac:dyDescent="0.2">
      <c r="A399" t="s">
        <v>2391</v>
      </c>
      <c r="B399" t="s">
        <v>897</v>
      </c>
      <c r="C399" t="str">
        <f t="shared" si="72"/>
        <v>bootstrap=True, criterion=squared_error, max_depth=50, max_features=0.2, min_samples_split=2, n_estimators=100</v>
      </c>
      <c r="D399" t="str">
        <f t="shared" si="73"/>
        <v>True</v>
      </c>
      <c r="E399" t="str">
        <f t="shared" si="80"/>
        <v>squared_error</v>
      </c>
      <c r="F399">
        <f t="shared" si="77"/>
        <v>50</v>
      </c>
      <c r="G399" t="str">
        <f t="shared" si="79"/>
        <v>0.2</v>
      </c>
      <c r="H399" t="str">
        <f t="shared" si="79"/>
        <v>2</v>
      </c>
      <c r="I399" t="str">
        <f t="shared" si="74"/>
        <v>100</v>
      </c>
      <c r="J399">
        <f t="shared" si="75"/>
        <v>0.44400000000000001</v>
      </c>
      <c r="K399">
        <f t="shared" si="76"/>
        <v>78</v>
      </c>
      <c r="L399">
        <f t="shared" si="81"/>
        <v>0.71179999999999999</v>
      </c>
      <c r="M399">
        <f t="shared" si="82"/>
        <v>75.599999999999994</v>
      </c>
    </row>
    <row r="400" spans="1:13" x14ac:dyDescent="0.2">
      <c r="A400" t="s">
        <v>2391</v>
      </c>
      <c r="B400" t="s">
        <v>902</v>
      </c>
      <c r="C400" t="str">
        <f t="shared" si="72"/>
        <v>bootstrap=True, criterion=squared_error, max_depth=50, max_features=0.2, min_samples_split=2, n_estimators=100</v>
      </c>
      <c r="D400" t="str">
        <f t="shared" si="73"/>
        <v>True</v>
      </c>
      <c r="E400" t="str">
        <f t="shared" si="80"/>
        <v>squared_error</v>
      </c>
      <c r="F400">
        <f t="shared" si="77"/>
        <v>50</v>
      </c>
      <c r="G400" t="str">
        <f t="shared" si="79"/>
        <v>0.2</v>
      </c>
      <c r="H400" t="str">
        <f t="shared" si="79"/>
        <v>2</v>
      </c>
      <c r="I400" t="str">
        <f t="shared" si="74"/>
        <v>100</v>
      </c>
      <c r="J400">
        <f t="shared" si="75"/>
        <v>0.76300000000000001</v>
      </c>
      <c r="K400">
        <f t="shared" si="76"/>
        <v>78</v>
      </c>
      <c r="L400">
        <f t="shared" si="81"/>
        <v>0.71179999999999999</v>
      </c>
      <c r="M400">
        <f t="shared" si="82"/>
        <v>75.599999999999994</v>
      </c>
    </row>
    <row r="401" spans="1:13" x14ac:dyDescent="0.2">
      <c r="A401" t="s">
        <v>2391</v>
      </c>
      <c r="B401" t="s">
        <v>903</v>
      </c>
      <c r="C401" t="str">
        <f t="shared" si="72"/>
        <v>bootstrap=True, criterion=squared_error, max_depth=50, max_features=0.2, min_samples_split=2, n_estimators=100</v>
      </c>
      <c r="D401" t="str">
        <f t="shared" si="73"/>
        <v>True</v>
      </c>
      <c r="E401" t="str">
        <f t="shared" si="80"/>
        <v>squared_error</v>
      </c>
      <c r="F401">
        <f t="shared" si="77"/>
        <v>50</v>
      </c>
      <c r="G401" t="str">
        <f t="shared" si="79"/>
        <v>0.2</v>
      </c>
      <c r="H401" t="str">
        <f t="shared" si="79"/>
        <v>2</v>
      </c>
      <c r="I401" t="str">
        <f t="shared" si="74"/>
        <v>100</v>
      </c>
      <c r="J401">
        <f t="shared" si="75"/>
        <v>0.82699999999999996</v>
      </c>
      <c r="K401">
        <f t="shared" si="76"/>
        <v>72</v>
      </c>
      <c r="L401">
        <f t="shared" si="81"/>
        <v>0.71179999999999999</v>
      </c>
      <c r="M401">
        <f t="shared" si="82"/>
        <v>75.599999999999994</v>
      </c>
    </row>
    <row r="402" spans="1:13" x14ac:dyDescent="0.2">
      <c r="A402" t="s">
        <v>2391</v>
      </c>
      <c r="B402" t="s">
        <v>1145</v>
      </c>
      <c r="C402" t="str">
        <f t="shared" si="72"/>
        <v>bootstrap=True, criterion=squared_error, max_depth=None, max_features=sqrt, min_samples_split=2, n_estimators=200</v>
      </c>
      <c r="D402" t="str">
        <f t="shared" si="73"/>
        <v>True</v>
      </c>
      <c r="E402" t="str">
        <f t="shared" si="80"/>
        <v>squared_error</v>
      </c>
      <c r="F402">
        <f t="shared" si="77"/>
        <v>0</v>
      </c>
      <c r="G402" t="str">
        <f t="shared" ref="G402:H421" si="83">MID($B402,FIND(G$1,$B402,1)+LEN(G$1)+1,FIND(H$1,$B402,1)-(FIND(G$1,$B402,1)+LEN(G$1))-3)</f>
        <v>sqrt</v>
      </c>
      <c r="H402" t="str">
        <f t="shared" si="83"/>
        <v>2</v>
      </c>
      <c r="I402" t="str">
        <f t="shared" si="74"/>
        <v>200</v>
      </c>
      <c r="J402">
        <f t="shared" si="75"/>
        <v>0.73</v>
      </c>
      <c r="K402">
        <f t="shared" si="76"/>
        <v>150</v>
      </c>
      <c r="L402">
        <f t="shared" si="81"/>
        <v>0.71179999999999999</v>
      </c>
      <c r="M402">
        <f t="shared" si="82"/>
        <v>662.4</v>
      </c>
    </row>
    <row r="403" spans="1:13" x14ac:dyDescent="0.2">
      <c r="A403" t="s">
        <v>2391</v>
      </c>
      <c r="B403" t="s">
        <v>1146</v>
      </c>
      <c r="C403" t="str">
        <f t="shared" si="72"/>
        <v>bootstrap=True, criterion=squared_error, max_depth=None, max_features=sqrt, min_samples_split=2, n_estimators=200</v>
      </c>
      <c r="D403" t="str">
        <f t="shared" si="73"/>
        <v>True</v>
      </c>
      <c r="E403" t="str">
        <f t="shared" si="80"/>
        <v>squared_error</v>
      </c>
      <c r="F403">
        <f t="shared" si="77"/>
        <v>0</v>
      </c>
      <c r="G403" t="str">
        <f t="shared" si="83"/>
        <v>sqrt</v>
      </c>
      <c r="H403" t="str">
        <f t="shared" si="83"/>
        <v>2</v>
      </c>
      <c r="I403" t="str">
        <f t="shared" si="74"/>
        <v>200</v>
      </c>
      <c r="J403">
        <f t="shared" si="75"/>
        <v>0.441</v>
      </c>
      <c r="K403">
        <f t="shared" si="76"/>
        <v>156</v>
      </c>
      <c r="L403">
        <f t="shared" si="81"/>
        <v>0.71179999999999999</v>
      </c>
      <c r="M403">
        <f t="shared" si="82"/>
        <v>662.4</v>
      </c>
    </row>
    <row r="404" spans="1:13" x14ac:dyDescent="0.2">
      <c r="A404" t="s">
        <v>2391</v>
      </c>
      <c r="B404" t="s">
        <v>1147</v>
      </c>
      <c r="C404" t="str">
        <f t="shared" si="72"/>
        <v>bootstrap=True, criterion=squared_error, max_depth=None, max_features=sqrt, min_samples_split=2, n_estimators=200</v>
      </c>
      <c r="D404" t="str">
        <f t="shared" si="73"/>
        <v>True</v>
      </c>
      <c r="E404" t="str">
        <f t="shared" si="80"/>
        <v>squared_error</v>
      </c>
      <c r="F404">
        <f t="shared" si="77"/>
        <v>0</v>
      </c>
      <c r="G404" t="str">
        <f t="shared" si="83"/>
        <v>sqrt</v>
      </c>
      <c r="H404" t="str">
        <f t="shared" si="83"/>
        <v>2</v>
      </c>
      <c r="I404" t="str">
        <f t="shared" si="74"/>
        <v>200</v>
      </c>
      <c r="J404">
        <f t="shared" si="75"/>
        <v>0.79300000000000004</v>
      </c>
      <c r="K404">
        <f t="shared" si="76"/>
        <v>162</v>
      </c>
      <c r="L404">
        <f t="shared" si="81"/>
        <v>0.71179999999999999</v>
      </c>
      <c r="M404">
        <f t="shared" si="82"/>
        <v>662.4</v>
      </c>
    </row>
    <row r="405" spans="1:13" x14ac:dyDescent="0.2">
      <c r="A405" t="s">
        <v>2391</v>
      </c>
      <c r="B405" t="s">
        <v>1148</v>
      </c>
      <c r="C405" t="str">
        <f t="shared" si="72"/>
        <v>bootstrap=True, criterion=squared_error, max_depth=None, max_features=sqrt, min_samples_split=2, n_estimators=200</v>
      </c>
      <c r="D405" t="str">
        <f t="shared" si="73"/>
        <v>True</v>
      </c>
      <c r="E405" t="str">
        <f t="shared" si="80"/>
        <v>squared_error</v>
      </c>
      <c r="F405">
        <f t="shared" si="77"/>
        <v>0</v>
      </c>
      <c r="G405" t="str">
        <f t="shared" si="83"/>
        <v>sqrt</v>
      </c>
      <c r="H405" t="str">
        <f t="shared" si="83"/>
        <v>2</v>
      </c>
      <c r="I405" t="str">
        <f t="shared" si="74"/>
        <v>200</v>
      </c>
      <c r="J405">
        <f t="shared" si="75"/>
        <v>0.77100000000000002</v>
      </c>
      <c r="K405">
        <f t="shared" si="76"/>
        <v>162</v>
      </c>
      <c r="L405">
        <f t="shared" si="81"/>
        <v>0.71179999999999999</v>
      </c>
      <c r="M405">
        <f t="shared" si="82"/>
        <v>662.4</v>
      </c>
    </row>
    <row r="406" spans="1:13" x14ac:dyDescent="0.2">
      <c r="A406" t="s">
        <v>2391</v>
      </c>
      <c r="B406" t="s">
        <v>1149</v>
      </c>
      <c r="C406" t="str">
        <f t="shared" si="72"/>
        <v>bootstrap=True, criterion=squared_error, max_depth=None, max_features=sqrt, min_samples_split=2, n_estimators=200</v>
      </c>
      <c r="D406" t="str">
        <f t="shared" si="73"/>
        <v>True</v>
      </c>
      <c r="E406" t="str">
        <f t="shared" si="80"/>
        <v>squared_error</v>
      </c>
      <c r="F406">
        <f t="shared" si="77"/>
        <v>0</v>
      </c>
      <c r="G406" t="str">
        <f t="shared" si="83"/>
        <v>sqrt</v>
      </c>
      <c r="H406" t="str">
        <f t="shared" si="83"/>
        <v>2</v>
      </c>
      <c r="I406" t="str">
        <f t="shared" si="74"/>
        <v>200</v>
      </c>
      <c r="J406">
        <f t="shared" si="75"/>
        <v>0.82399999999999995</v>
      </c>
      <c r="K406">
        <f t="shared" si="76"/>
        <v>2682</v>
      </c>
      <c r="L406">
        <f t="shared" si="81"/>
        <v>0.71179999999999999</v>
      </c>
      <c r="M406">
        <f t="shared" si="82"/>
        <v>662.4</v>
      </c>
    </row>
    <row r="407" spans="1:13" x14ac:dyDescent="0.2">
      <c r="A407" t="s">
        <v>2391</v>
      </c>
      <c r="B407" t="s">
        <v>1635</v>
      </c>
      <c r="C407" t="str">
        <f t="shared" si="72"/>
        <v>bootstrap=False, criterion=squared_error, max_depth=20, max_features=0.2, min_samples_split=5, n_estimators=100</v>
      </c>
      <c r="D407" t="str">
        <f t="shared" si="73"/>
        <v>False</v>
      </c>
      <c r="E407" t="str">
        <f t="shared" si="80"/>
        <v>squared_error</v>
      </c>
      <c r="F407">
        <f t="shared" si="77"/>
        <v>20</v>
      </c>
      <c r="G407" t="str">
        <f t="shared" si="83"/>
        <v>0.2</v>
      </c>
      <c r="H407" t="str">
        <f t="shared" si="83"/>
        <v>5</v>
      </c>
      <c r="I407" t="str">
        <f t="shared" si="74"/>
        <v>100</v>
      </c>
      <c r="J407">
        <f t="shared" si="75"/>
        <v>0.73899999999999999</v>
      </c>
      <c r="K407">
        <f t="shared" si="76"/>
        <v>84</v>
      </c>
      <c r="L407">
        <f t="shared" si="81"/>
        <v>0.71179999999999999</v>
      </c>
      <c r="M407">
        <f t="shared" si="82"/>
        <v>85.2</v>
      </c>
    </row>
    <row r="408" spans="1:13" x14ac:dyDescent="0.2">
      <c r="A408" t="s">
        <v>2391</v>
      </c>
      <c r="B408" t="s">
        <v>1636</v>
      </c>
      <c r="C408" t="str">
        <f t="shared" si="72"/>
        <v>bootstrap=False, criterion=squared_error, max_depth=20, max_features=0.2, min_samples_split=5, n_estimators=100</v>
      </c>
      <c r="D408" t="str">
        <f t="shared" si="73"/>
        <v>False</v>
      </c>
      <c r="E408" t="str">
        <f t="shared" si="80"/>
        <v>squared_error</v>
      </c>
      <c r="F408">
        <f t="shared" si="77"/>
        <v>20</v>
      </c>
      <c r="G408" t="str">
        <f t="shared" si="83"/>
        <v>0.2</v>
      </c>
      <c r="H408" t="str">
        <f t="shared" si="83"/>
        <v>5</v>
      </c>
      <c r="I408" t="str">
        <f t="shared" si="74"/>
        <v>100</v>
      </c>
      <c r="J408">
        <f t="shared" si="75"/>
        <v>0.78300000000000003</v>
      </c>
      <c r="K408">
        <f t="shared" si="76"/>
        <v>90</v>
      </c>
      <c r="L408">
        <f t="shared" si="81"/>
        <v>0.71179999999999999</v>
      </c>
      <c r="M408">
        <f t="shared" si="82"/>
        <v>85.2</v>
      </c>
    </row>
    <row r="409" spans="1:13" x14ac:dyDescent="0.2">
      <c r="A409" t="s">
        <v>2391</v>
      </c>
      <c r="B409" t="s">
        <v>1637</v>
      </c>
      <c r="C409" t="str">
        <f t="shared" si="72"/>
        <v>bootstrap=False, criterion=squared_error, max_depth=20, max_features=0.2, min_samples_split=5, n_estimators=100</v>
      </c>
      <c r="D409" t="str">
        <f t="shared" si="73"/>
        <v>False</v>
      </c>
      <c r="E409" t="str">
        <f t="shared" si="80"/>
        <v>squared_error</v>
      </c>
      <c r="F409">
        <f t="shared" si="77"/>
        <v>20</v>
      </c>
      <c r="G409" t="str">
        <f t="shared" si="83"/>
        <v>0.2</v>
      </c>
      <c r="H409" t="str">
        <f t="shared" si="83"/>
        <v>5</v>
      </c>
      <c r="I409" t="str">
        <f t="shared" si="74"/>
        <v>100</v>
      </c>
      <c r="J409">
        <f t="shared" si="75"/>
        <v>0.45100000000000001</v>
      </c>
      <c r="K409">
        <f t="shared" si="76"/>
        <v>84</v>
      </c>
      <c r="L409">
        <f t="shared" si="81"/>
        <v>0.71179999999999999</v>
      </c>
      <c r="M409">
        <f t="shared" si="82"/>
        <v>85.2</v>
      </c>
    </row>
    <row r="410" spans="1:13" x14ac:dyDescent="0.2">
      <c r="A410" t="s">
        <v>2391</v>
      </c>
      <c r="B410" t="s">
        <v>1638</v>
      </c>
      <c r="C410" t="str">
        <f t="shared" si="72"/>
        <v>bootstrap=False, criterion=squared_error, max_depth=20, max_features=0.2, min_samples_split=5, n_estimators=100</v>
      </c>
      <c r="D410" t="str">
        <f t="shared" si="73"/>
        <v>False</v>
      </c>
      <c r="E410" t="str">
        <f t="shared" si="80"/>
        <v>squared_error</v>
      </c>
      <c r="F410">
        <f t="shared" si="77"/>
        <v>20</v>
      </c>
      <c r="G410" t="str">
        <f t="shared" si="83"/>
        <v>0.2</v>
      </c>
      <c r="H410" t="str">
        <f t="shared" si="83"/>
        <v>5</v>
      </c>
      <c r="I410" t="str">
        <f t="shared" si="74"/>
        <v>100</v>
      </c>
      <c r="J410">
        <f t="shared" si="75"/>
        <v>0.755</v>
      </c>
      <c r="K410">
        <f t="shared" si="76"/>
        <v>90</v>
      </c>
      <c r="L410">
        <f t="shared" si="81"/>
        <v>0.71179999999999999</v>
      </c>
      <c r="M410">
        <f t="shared" si="82"/>
        <v>85.2</v>
      </c>
    </row>
    <row r="411" spans="1:13" x14ac:dyDescent="0.2">
      <c r="A411" t="s">
        <v>2391</v>
      </c>
      <c r="B411" t="s">
        <v>1639</v>
      </c>
      <c r="C411" t="str">
        <f t="shared" si="72"/>
        <v>bootstrap=False, criterion=squared_error, max_depth=20, max_features=0.2, min_samples_split=5, n_estimators=100</v>
      </c>
      <c r="D411" t="str">
        <f t="shared" si="73"/>
        <v>False</v>
      </c>
      <c r="E411" t="str">
        <f t="shared" si="80"/>
        <v>squared_error</v>
      </c>
      <c r="F411">
        <f t="shared" si="77"/>
        <v>20</v>
      </c>
      <c r="G411" t="str">
        <f t="shared" si="83"/>
        <v>0.2</v>
      </c>
      <c r="H411" t="str">
        <f t="shared" si="83"/>
        <v>5</v>
      </c>
      <c r="I411" t="str">
        <f t="shared" si="74"/>
        <v>100</v>
      </c>
      <c r="J411">
        <f t="shared" si="75"/>
        <v>0.83099999999999996</v>
      </c>
      <c r="K411">
        <f t="shared" si="76"/>
        <v>78</v>
      </c>
      <c r="L411">
        <f t="shared" si="81"/>
        <v>0.71179999999999999</v>
      </c>
      <c r="M411">
        <f t="shared" si="82"/>
        <v>85.2</v>
      </c>
    </row>
    <row r="412" spans="1:13" x14ac:dyDescent="0.2">
      <c r="A412" t="s">
        <v>2391</v>
      </c>
      <c r="B412" t="s">
        <v>1700</v>
      </c>
      <c r="C412" t="str">
        <f t="shared" si="72"/>
        <v>bootstrap=False, criterion=squared_error, max_depth=20, max_features=0.5, min_samples_split=5, n_estimators=150</v>
      </c>
      <c r="D412" t="str">
        <f t="shared" si="73"/>
        <v>False</v>
      </c>
      <c r="E412" t="str">
        <f t="shared" si="80"/>
        <v>squared_error</v>
      </c>
      <c r="F412">
        <f t="shared" si="77"/>
        <v>20</v>
      </c>
      <c r="G412" t="str">
        <f t="shared" si="83"/>
        <v>0.5</v>
      </c>
      <c r="H412" t="str">
        <f t="shared" si="83"/>
        <v>5</v>
      </c>
      <c r="I412" t="str">
        <f t="shared" si="74"/>
        <v>150</v>
      </c>
      <c r="J412">
        <f t="shared" si="75"/>
        <v>0.73299999999999998</v>
      </c>
      <c r="K412">
        <f t="shared" si="76"/>
        <v>312</v>
      </c>
      <c r="L412">
        <f t="shared" si="81"/>
        <v>0.71160000000000001</v>
      </c>
      <c r="M412">
        <f t="shared" si="82"/>
        <v>314.39999999999998</v>
      </c>
    </row>
    <row r="413" spans="1:13" x14ac:dyDescent="0.2">
      <c r="A413" t="s">
        <v>2391</v>
      </c>
      <c r="B413" t="s">
        <v>1701</v>
      </c>
      <c r="C413" t="str">
        <f t="shared" si="72"/>
        <v>bootstrap=False, criterion=squared_error, max_depth=20, max_features=0.5, min_samples_split=5, n_estimators=150</v>
      </c>
      <c r="D413" t="str">
        <f t="shared" si="73"/>
        <v>False</v>
      </c>
      <c r="E413" t="str">
        <f t="shared" si="80"/>
        <v>squared_error</v>
      </c>
      <c r="F413">
        <f t="shared" si="77"/>
        <v>20</v>
      </c>
      <c r="G413" t="str">
        <f t="shared" si="83"/>
        <v>0.5</v>
      </c>
      <c r="H413" t="str">
        <f t="shared" si="83"/>
        <v>5</v>
      </c>
      <c r="I413" t="str">
        <f t="shared" si="74"/>
        <v>150</v>
      </c>
      <c r="J413">
        <f t="shared" si="75"/>
        <v>0.78900000000000003</v>
      </c>
      <c r="K413">
        <f t="shared" si="76"/>
        <v>324</v>
      </c>
      <c r="L413">
        <f t="shared" si="81"/>
        <v>0.71160000000000001</v>
      </c>
      <c r="M413">
        <f t="shared" si="82"/>
        <v>314.39999999999998</v>
      </c>
    </row>
    <row r="414" spans="1:13" x14ac:dyDescent="0.2">
      <c r="A414" t="s">
        <v>2391</v>
      </c>
      <c r="B414" t="s">
        <v>1704</v>
      </c>
      <c r="C414" t="str">
        <f t="shared" ref="C414:C477" si="84">MID($B414,FIND(D$1,$B414,1),FIND(J$1,$B414,1)-17)</f>
        <v>bootstrap=False, criterion=squared_error, max_depth=20, max_features=0.5, min_samples_split=5, n_estimators=150</v>
      </c>
      <c r="D414" t="str">
        <f t="shared" ref="D414:D477" si="85">MID($B414,FIND(D$1,$B414,1)+LEN(D$1),FIND(E$1,$B414,1)-(FIND(D$1,$B414,1)+LEN(D$1))-2)</f>
        <v>False</v>
      </c>
      <c r="E414" t="str">
        <f t="shared" si="80"/>
        <v>squared_error</v>
      </c>
      <c r="F414">
        <f t="shared" si="77"/>
        <v>20</v>
      </c>
      <c r="G414" t="str">
        <f t="shared" si="83"/>
        <v>0.5</v>
      </c>
      <c r="H414" t="str">
        <f t="shared" si="83"/>
        <v>5</v>
      </c>
      <c r="I414" t="str">
        <f t="shared" ref="I414:I477" si="86">MID($B414,FIND(I$1,$B414,1)+LEN(I$1)+1,FIND(J$1,$B414,1)-(FIND(I$1,$B414,1)+LEN(I$1))-4)</f>
        <v>150</v>
      </c>
      <c r="J414">
        <f t="shared" ref="J414:J477" si="87">MID($B414,FIND(J$1,$B414,1)+LEN(J$1)+1,FIND(K$1,$B414,1)-(FIND(J$1,$B414,1)+LEN(J$1))-2)+0</f>
        <v>0.441</v>
      </c>
      <c r="K414">
        <f t="shared" ref="K414:K477" si="88">IF(RIGHT(B414,1)="n",60*MID(RIGHT(B414,7),1,4),MID(RIGHT(B414,5),1,4))+0</f>
        <v>318</v>
      </c>
      <c r="L414">
        <f t="shared" si="81"/>
        <v>0.71160000000000001</v>
      </c>
      <c r="M414">
        <f t="shared" si="82"/>
        <v>314.39999999999998</v>
      </c>
    </row>
    <row r="415" spans="1:13" x14ac:dyDescent="0.2">
      <c r="A415" t="s">
        <v>2391</v>
      </c>
      <c r="B415" t="s">
        <v>1707</v>
      </c>
      <c r="C415" t="str">
        <f t="shared" si="84"/>
        <v>bootstrap=False, criterion=squared_error, max_depth=20, max_features=0.5, min_samples_split=5, n_estimators=150</v>
      </c>
      <c r="D415" t="str">
        <f t="shared" si="85"/>
        <v>False</v>
      </c>
      <c r="E415" t="str">
        <f t="shared" si="80"/>
        <v>squared_error</v>
      </c>
      <c r="F415">
        <f t="shared" si="77"/>
        <v>20</v>
      </c>
      <c r="G415" t="str">
        <f t="shared" si="83"/>
        <v>0.5</v>
      </c>
      <c r="H415" t="str">
        <f t="shared" si="83"/>
        <v>5</v>
      </c>
      <c r="I415" t="str">
        <f t="shared" si="86"/>
        <v>150</v>
      </c>
      <c r="J415">
        <f t="shared" si="87"/>
        <v>0.76200000000000001</v>
      </c>
      <c r="K415">
        <f t="shared" si="88"/>
        <v>330</v>
      </c>
      <c r="L415">
        <f t="shared" si="81"/>
        <v>0.71160000000000001</v>
      </c>
      <c r="M415">
        <f t="shared" si="82"/>
        <v>314.39999999999998</v>
      </c>
    </row>
    <row r="416" spans="1:13" x14ac:dyDescent="0.2">
      <c r="A416" t="s">
        <v>2391</v>
      </c>
      <c r="B416" t="s">
        <v>1708</v>
      </c>
      <c r="C416" t="str">
        <f t="shared" si="84"/>
        <v>bootstrap=False, criterion=squared_error, max_depth=20, max_features=0.5, min_samples_split=5, n_estimators=150</v>
      </c>
      <c r="D416" t="str">
        <f t="shared" si="85"/>
        <v>False</v>
      </c>
      <c r="E416" t="str">
        <f t="shared" si="80"/>
        <v>squared_error</v>
      </c>
      <c r="F416">
        <f t="shared" si="77"/>
        <v>20</v>
      </c>
      <c r="G416" t="str">
        <f t="shared" si="83"/>
        <v>0.5</v>
      </c>
      <c r="H416" t="str">
        <f t="shared" si="83"/>
        <v>5</v>
      </c>
      <c r="I416" t="str">
        <f t="shared" si="86"/>
        <v>150</v>
      </c>
      <c r="J416">
        <f t="shared" si="87"/>
        <v>0.83299999999999996</v>
      </c>
      <c r="K416">
        <f t="shared" si="88"/>
        <v>288</v>
      </c>
      <c r="L416">
        <f t="shared" si="81"/>
        <v>0.71160000000000001</v>
      </c>
      <c r="M416">
        <f t="shared" si="82"/>
        <v>314.39999999999998</v>
      </c>
    </row>
    <row r="417" spans="1:13" x14ac:dyDescent="0.2">
      <c r="A417" t="s">
        <v>2391</v>
      </c>
      <c r="B417" t="s">
        <v>1899</v>
      </c>
      <c r="C417" t="str">
        <f t="shared" si="84"/>
        <v>bootstrap=False, criterion=squared_error, max_depth=30, max_features=sqrt, min_samples_split=5, n_estimators=500</v>
      </c>
      <c r="D417" t="str">
        <f t="shared" si="85"/>
        <v>False</v>
      </c>
      <c r="E417" t="str">
        <f t="shared" si="80"/>
        <v>squared_error</v>
      </c>
      <c r="F417">
        <f t="shared" si="77"/>
        <v>30</v>
      </c>
      <c r="G417" t="str">
        <f t="shared" si="83"/>
        <v>sqrt</v>
      </c>
      <c r="H417" t="str">
        <f t="shared" si="83"/>
        <v>5</v>
      </c>
      <c r="I417" t="str">
        <f t="shared" si="86"/>
        <v>500</v>
      </c>
      <c r="J417">
        <f t="shared" si="87"/>
        <v>0.73199999999999998</v>
      </c>
      <c r="K417">
        <f t="shared" si="88"/>
        <v>330</v>
      </c>
      <c r="L417">
        <f t="shared" si="81"/>
        <v>0.71160000000000001</v>
      </c>
      <c r="M417">
        <f t="shared" si="82"/>
        <v>339.6</v>
      </c>
    </row>
    <row r="418" spans="1:13" x14ac:dyDescent="0.2">
      <c r="A418" t="s">
        <v>2391</v>
      </c>
      <c r="B418" t="s">
        <v>1900</v>
      </c>
      <c r="C418" t="str">
        <f t="shared" si="84"/>
        <v>bootstrap=False, criterion=squared_error, max_depth=30, max_features=sqrt, min_samples_split=5, n_estimators=500</v>
      </c>
      <c r="D418" t="str">
        <f t="shared" si="85"/>
        <v>False</v>
      </c>
      <c r="E418" t="str">
        <f t="shared" si="80"/>
        <v>squared_error</v>
      </c>
      <c r="F418">
        <f t="shared" ref="F418:F481" si="89">IFERROR(MID($B418,FIND(F$1,$B418,1)+LEN(F$1)+1,FIND(G$1,$B418,1)-(FIND(F$1,$B418,1)+LEN(F$1))-3)+0,0)</f>
        <v>30</v>
      </c>
      <c r="G418" t="str">
        <f t="shared" si="83"/>
        <v>sqrt</v>
      </c>
      <c r="H418" t="str">
        <f t="shared" si="83"/>
        <v>5</v>
      </c>
      <c r="I418" t="str">
        <f t="shared" si="86"/>
        <v>500</v>
      </c>
      <c r="J418">
        <f t="shared" si="87"/>
        <v>0.78800000000000003</v>
      </c>
      <c r="K418">
        <f t="shared" si="88"/>
        <v>348</v>
      </c>
      <c r="L418">
        <f t="shared" si="81"/>
        <v>0.71160000000000001</v>
      </c>
      <c r="M418">
        <f t="shared" si="82"/>
        <v>339.6</v>
      </c>
    </row>
    <row r="419" spans="1:13" x14ac:dyDescent="0.2">
      <c r="A419" t="s">
        <v>2391</v>
      </c>
      <c r="B419" t="s">
        <v>1901</v>
      </c>
      <c r="C419" t="str">
        <f t="shared" si="84"/>
        <v>bootstrap=False, criterion=squared_error, max_depth=30, max_features=sqrt, min_samples_split=5, n_estimators=500</v>
      </c>
      <c r="D419" t="str">
        <f t="shared" si="85"/>
        <v>False</v>
      </c>
      <c r="E419" t="str">
        <f t="shared" si="80"/>
        <v>squared_error</v>
      </c>
      <c r="F419">
        <f t="shared" si="89"/>
        <v>30</v>
      </c>
      <c r="G419" t="str">
        <f t="shared" si="83"/>
        <v>sqrt</v>
      </c>
      <c r="H419" t="str">
        <f t="shared" si="83"/>
        <v>5</v>
      </c>
      <c r="I419" t="str">
        <f t="shared" si="86"/>
        <v>500</v>
      </c>
      <c r="J419">
        <f t="shared" si="87"/>
        <v>0.439</v>
      </c>
      <c r="K419">
        <f t="shared" si="88"/>
        <v>342</v>
      </c>
      <c r="L419">
        <f t="shared" si="81"/>
        <v>0.71160000000000001</v>
      </c>
      <c r="M419">
        <f t="shared" si="82"/>
        <v>339.6</v>
      </c>
    </row>
    <row r="420" spans="1:13" x14ac:dyDescent="0.2">
      <c r="A420" t="s">
        <v>2391</v>
      </c>
      <c r="B420" t="s">
        <v>1903</v>
      </c>
      <c r="C420" t="str">
        <f t="shared" si="84"/>
        <v>bootstrap=False, criterion=squared_error, max_depth=30, max_features=sqrt, min_samples_split=5, n_estimators=500</v>
      </c>
      <c r="D420" t="str">
        <f t="shared" si="85"/>
        <v>False</v>
      </c>
      <c r="E420" t="str">
        <f t="shared" si="80"/>
        <v>squared_error</v>
      </c>
      <c r="F420">
        <f t="shared" si="89"/>
        <v>30</v>
      </c>
      <c r="G420" t="str">
        <f t="shared" si="83"/>
        <v>sqrt</v>
      </c>
      <c r="H420" t="str">
        <f t="shared" si="83"/>
        <v>5</v>
      </c>
      <c r="I420" t="str">
        <f t="shared" si="86"/>
        <v>500</v>
      </c>
      <c r="J420">
        <f t="shared" si="87"/>
        <v>0.82799999999999996</v>
      </c>
      <c r="K420">
        <f t="shared" si="88"/>
        <v>318</v>
      </c>
      <c r="L420">
        <f t="shared" si="81"/>
        <v>0.71160000000000001</v>
      </c>
      <c r="M420">
        <f t="shared" si="82"/>
        <v>339.6</v>
      </c>
    </row>
    <row r="421" spans="1:13" x14ac:dyDescent="0.2">
      <c r="A421" t="s">
        <v>2391</v>
      </c>
      <c r="B421" t="s">
        <v>1907</v>
      </c>
      <c r="C421" t="str">
        <f t="shared" si="84"/>
        <v>bootstrap=False, criterion=squared_error, max_depth=30, max_features=sqrt, min_samples_split=5, n_estimators=500</v>
      </c>
      <c r="D421" t="str">
        <f t="shared" si="85"/>
        <v>False</v>
      </c>
      <c r="E421" t="str">
        <f t="shared" si="80"/>
        <v>squared_error</v>
      </c>
      <c r="F421">
        <f t="shared" si="89"/>
        <v>30</v>
      </c>
      <c r="G421" t="str">
        <f t="shared" si="83"/>
        <v>sqrt</v>
      </c>
      <c r="H421" t="str">
        <f t="shared" si="83"/>
        <v>5</v>
      </c>
      <c r="I421" t="str">
        <f t="shared" si="86"/>
        <v>500</v>
      </c>
      <c r="J421">
        <f t="shared" si="87"/>
        <v>0.77100000000000002</v>
      </c>
      <c r="K421">
        <f t="shared" si="88"/>
        <v>360</v>
      </c>
      <c r="L421">
        <f t="shared" si="81"/>
        <v>0.71160000000000001</v>
      </c>
      <c r="M421">
        <f t="shared" si="82"/>
        <v>339.6</v>
      </c>
    </row>
    <row r="422" spans="1:13" x14ac:dyDescent="0.2">
      <c r="A422" t="s">
        <v>2391</v>
      </c>
      <c r="B422" t="s">
        <v>1540</v>
      </c>
      <c r="C422" t="str">
        <f t="shared" si="84"/>
        <v>bootstrap=False, criterion=squared_error, max_depth=20, max_features=sqrt, min_samples_split=5, n_estimators=500</v>
      </c>
      <c r="D422" t="str">
        <f t="shared" si="85"/>
        <v>False</v>
      </c>
      <c r="E422" t="str">
        <f t="shared" si="80"/>
        <v>squared_error</v>
      </c>
      <c r="F422">
        <f t="shared" si="89"/>
        <v>20</v>
      </c>
      <c r="G422" t="str">
        <f t="shared" ref="G422:H441" si="90">MID($B422,FIND(G$1,$B422,1)+LEN(G$1)+1,FIND(H$1,$B422,1)-(FIND(G$1,$B422,1)+LEN(G$1))-3)</f>
        <v>sqrt</v>
      </c>
      <c r="H422" t="str">
        <f t="shared" si="90"/>
        <v>5</v>
      </c>
      <c r="I422" t="str">
        <f t="shared" si="86"/>
        <v>500</v>
      </c>
      <c r="J422">
        <f t="shared" si="87"/>
        <v>0.73899999999999999</v>
      </c>
      <c r="K422">
        <f t="shared" si="88"/>
        <v>288</v>
      </c>
      <c r="L422">
        <f t="shared" si="81"/>
        <v>0.7115999999999999</v>
      </c>
      <c r="M422">
        <f t="shared" si="82"/>
        <v>292.8</v>
      </c>
    </row>
    <row r="423" spans="1:13" x14ac:dyDescent="0.2">
      <c r="A423" t="s">
        <v>2391</v>
      </c>
      <c r="B423" t="s">
        <v>1542</v>
      </c>
      <c r="C423" t="str">
        <f t="shared" si="84"/>
        <v>bootstrap=False, criterion=squared_error, max_depth=20, max_features=sqrt, min_samples_split=5, n_estimators=500</v>
      </c>
      <c r="D423" t="str">
        <f t="shared" si="85"/>
        <v>False</v>
      </c>
      <c r="E423" t="str">
        <f t="shared" si="80"/>
        <v>squared_error</v>
      </c>
      <c r="F423">
        <f t="shared" si="89"/>
        <v>20</v>
      </c>
      <c r="G423" t="str">
        <f t="shared" si="90"/>
        <v>sqrt</v>
      </c>
      <c r="H423" t="str">
        <f t="shared" si="90"/>
        <v>5</v>
      </c>
      <c r="I423" t="str">
        <f t="shared" si="86"/>
        <v>500</v>
      </c>
      <c r="J423">
        <f t="shared" si="87"/>
        <v>0.77800000000000002</v>
      </c>
      <c r="K423">
        <f t="shared" si="88"/>
        <v>300</v>
      </c>
      <c r="L423">
        <f t="shared" si="81"/>
        <v>0.7115999999999999</v>
      </c>
      <c r="M423">
        <f t="shared" si="82"/>
        <v>292.8</v>
      </c>
    </row>
    <row r="424" spans="1:13" x14ac:dyDescent="0.2">
      <c r="A424" t="s">
        <v>2391</v>
      </c>
      <c r="B424" t="s">
        <v>1543</v>
      </c>
      <c r="C424" t="str">
        <f t="shared" si="84"/>
        <v>bootstrap=False, criterion=squared_error, max_depth=20, max_features=sqrt, min_samples_split=5, n_estimators=500</v>
      </c>
      <c r="D424" t="str">
        <f t="shared" si="85"/>
        <v>False</v>
      </c>
      <c r="E424" t="str">
        <f t="shared" si="80"/>
        <v>squared_error</v>
      </c>
      <c r="F424">
        <f t="shared" si="89"/>
        <v>20</v>
      </c>
      <c r="G424" t="str">
        <f t="shared" si="90"/>
        <v>sqrt</v>
      </c>
      <c r="H424" t="str">
        <f t="shared" si="90"/>
        <v>5</v>
      </c>
      <c r="I424" t="str">
        <f t="shared" si="86"/>
        <v>500</v>
      </c>
      <c r="J424">
        <f t="shared" si="87"/>
        <v>0.82499999999999996</v>
      </c>
      <c r="K424">
        <f t="shared" si="88"/>
        <v>270</v>
      </c>
      <c r="L424">
        <f t="shared" si="81"/>
        <v>0.7115999999999999</v>
      </c>
      <c r="M424">
        <f t="shared" si="82"/>
        <v>292.8</v>
      </c>
    </row>
    <row r="425" spans="1:13" x14ac:dyDescent="0.2">
      <c r="A425" t="s">
        <v>2391</v>
      </c>
      <c r="B425" t="s">
        <v>1545</v>
      </c>
      <c r="C425" t="str">
        <f t="shared" si="84"/>
        <v>bootstrap=False, criterion=squared_error, max_depth=20, max_features=sqrt, min_samples_split=5, n_estimators=500</v>
      </c>
      <c r="D425" t="str">
        <f t="shared" si="85"/>
        <v>False</v>
      </c>
      <c r="E425" t="str">
        <f t="shared" si="80"/>
        <v>squared_error</v>
      </c>
      <c r="F425">
        <f t="shared" si="89"/>
        <v>20</v>
      </c>
      <c r="G425" t="str">
        <f t="shared" si="90"/>
        <v>sqrt</v>
      </c>
      <c r="H425" t="str">
        <f t="shared" si="90"/>
        <v>5</v>
      </c>
      <c r="I425" t="str">
        <f t="shared" si="86"/>
        <v>500</v>
      </c>
      <c r="J425">
        <f t="shared" si="87"/>
        <v>0.46899999999999997</v>
      </c>
      <c r="K425">
        <f t="shared" si="88"/>
        <v>294</v>
      </c>
      <c r="L425">
        <f t="shared" si="81"/>
        <v>0.7115999999999999</v>
      </c>
      <c r="M425">
        <f t="shared" si="82"/>
        <v>292.8</v>
      </c>
    </row>
    <row r="426" spans="1:13" x14ac:dyDescent="0.2">
      <c r="A426" t="s">
        <v>2391</v>
      </c>
      <c r="B426" t="s">
        <v>1547</v>
      </c>
      <c r="C426" t="str">
        <f t="shared" si="84"/>
        <v>bootstrap=False, criterion=squared_error, max_depth=20, max_features=sqrt, min_samples_split=5, n_estimators=500</v>
      </c>
      <c r="D426" t="str">
        <f t="shared" si="85"/>
        <v>False</v>
      </c>
      <c r="E426" t="str">
        <f t="shared" si="80"/>
        <v>squared_error</v>
      </c>
      <c r="F426">
        <f t="shared" si="89"/>
        <v>20</v>
      </c>
      <c r="G426" t="str">
        <f t="shared" si="90"/>
        <v>sqrt</v>
      </c>
      <c r="H426" t="str">
        <f t="shared" si="90"/>
        <v>5</v>
      </c>
      <c r="I426" t="str">
        <f t="shared" si="86"/>
        <v>500</v>
      </c>
      <c r="J426">
        <f t="shared" si="87"/>
        <v>0.747</v>
      </c>
      <c r="K426">
        <f t="shared" si="88"/>
        <v>312</v>
      </c>
      <c r="L426">
        <f t="shared" si="81"/>
        <v>0.7115999999999999</v>
      </c>
      <c r="M426">
        <f t="shared" si="82"/>
        <v>292.8</v>
      </c>
    </row>
    <row r="427" spans="1:13" x14ac:dyDescent="0.2">
      <c r="A427" t="s">
        <v>2391</v>
      </c>
      <c r="B427" t="s">
        <v>175</v>
      </c>
      <c r="C427" t="str">
        <f t="shared" si="84"/>
        <v>bootstrap=True, criterion=squared_error, max_depth=20, max_features=0.2, min_samples_split=2, n_estimators=100</v>
      </c>
      <c r="D427" t="str">
        <f t="shared" si="85"/>
        <v>True</v>
      </c>
      <c r="E427" t="str">
        <f t="shared" si="80"/>
        <v>squared_error</v>
      </c>
      <c r="F427">
        <f t="shared" si="89"/>
        <v>20</v>
      </c>
      <c r="G427" t="str">
        <f t="shared" si="90"/>
        <v>0.2</v>
      </c>
      <c r="H427" t="str">
        <f t="shared" si="90"/>
        <v>2</v>
      </c>
      <c r="I427" t="str">
        <f t="shared" si="86"/>
        <v>100</v>
      </c>
      <c r="J427">
        <f t="shared" si="87"/>
        <v>0.73499999999999999</v>
      </c>
      <c r="K427">
        <f t="shared" si="88"/>
        <v>60</v>
      </c>
      <c r="L427">
        <f t="shared" si="81"/>
        <v>0.71140000000000003</v>
      </c>
      <c r="M427">
        <f t="shared" si="82"/>
        <v>62.92</v>
      </c>
    </row>
    <row r="428" spans="1:13" x14ac:dyDescent="0.2">
      <c r="A428" t="s">
        <v>2391</v>
      </c>
      <c r="B428" t="s">
        <v>176</v>
      </c>
      <c r="C428" t="str">
        <f t="shared" si="84"/>
        <v>bootstrap=True, criterion=squared_error, max_depth=20, max_features=0.2, min_samples_split=2, n_estimators=100</v>
      </c>
      <c r="D428" t="str">
        <f t="shared" si="85"/>
        <v>True</v>
      </c>
      <c r="E428" t="str">
        <f t="shared" si="80"/>
        <v>squared_error</v>
      </c>
      <c r="F428">
        <f t="shared" si="89"/>
        <v>20</v>
      </c>
      <c r="G428" t="str">
        <f t="shared" si="90"/>
        <v>0.2</v>
      </c>
      <c r="H428" t="str">
        <f t="shared" si="90"/>
        <v>2</v>
      </c>
      <c r="I428" t="str">
        <f t="shared" si="86"/>
        <v>100</v>
      </c>
      <c r="J428">
        <f t="shared" si="87"/>
        <v>0.78600000000000003</v>
      </c>
      <c r="K428">
        <f t="shared" si="88"/>
        <v>66</v>
      </c>
      <c r="L428">
        <f t="shared" si="81"/>
        <v>0.71140000000000003</v>
      </c>
      <c r="M428">
        <f t="shared" si="82"/>
        <v>62.92</v>
      </c>
    </row>
    <row r="429" spans="1:13" x14ac:dyDescent="0.2">
      <c r="A429" t="s">
        <v>2391</v>
      </c>
      <c r="B429" t="s">
        <v>177</v>
      </c>
      <c r="C429" t="str">
        <f t="shared" si="84"/>
        <v>bootstrap=True, criterion=squared_error, max_depth=20, max_features=0.2, min_samples_split=2, n_estimators=100</v>
      </c>
      <c r="D429" t="str">
        <f t="shared" si="85"/>
        <v>True</v>
      </c>
      <c r="E429" t="str">
        <f t="shared" si="80"/>
        <v>squared_error</v>
      </c>
      <c r="F429">
        <f t="shared" si="89"/>
        <v>20</v>
      </c>
      <c r="G429" t="str">
        <f t="shared" si="90"/>
        <v>0.2</v>
      </c>
      <c r="H429" t="str">
        <f t="shared" si="90"/>
        <v>2</v>
      </c>
      <c r="I429" t="str">
        <f t="shared" si="86"/>
        <v>100</v>
      </c>
      <c r="J429">
        <f t="shared" si="87"/>
        <v>0.46200000000000002</v>
      </c>
      <c r="K429">
        <f t="shared" si="88"/>
        <v>66</v>
      </c>
      <c r="L429">
        <f t="shared" si="81"/>
        <v>0.71140000000000003</v>
      </c>
      <c r="M429">
        <f t="shared" si="82"/>
        <v>62.92</v>
      </c>
    </row>
    <row r="430" spans="1:13" x14ac:dyDescent="0.2">
      <c r="A430" t="s">
        <v>2391</v>
      </c>
      <c r="B430" t="s">
        <v>181</v>
      </c>
      <c r="C430" t="str">
        <f t="shared" si="84"/>
        <v>bootstrap=True, criterion=squared_error, max_depth=20, max_features=0.2, min_samples_split=2, n_estimators=100</v>
      </c>
      <c r="D430" t="str">
        <f t="shared" si="85"/>
        <v>True</v>
      </c>
      <c r="E430" t="str">
        <f t="shared" si="80"/>
        <v>squared_error</v>
      </c>
      <c r="F430">
        <f t="shared" si="89"/>
        <v>20</v>
      </c>
      <c r="G430" t="str">
        <f t="shared" si="90"/>
        <v>0.2</v>
      </c>
      <c r="H430" t="str">
        <f t="shared" si="90"/>
        <v>2</v>
      </c>
      <c r="I430" t="str">
        <f t="shared" si="86"/>
        <v>100</v>
      </c>
      <c r="J430">
        <f t="shared" si="87"/>
        <v>0.748</v>
      </c>
      <c r="K430">
        <f t="shared" si="88"/>
        <v>66</v>
      </c>
      <c r="L430">
        <f t="shared" si="81"/>
        <v>0.71140000000000003</v>
      </c>
      <c r="M430">
        <f t="shared" si="82"/>
        <v>62.92</v>
      </c>
    </row>
    <row r="431" spans="1:13" x14ac:dyDescent="0.2">
      <c r="A431" t="s">
        <v>2391</v>
      </c>
      <c r="B431" t="s">
        <v>182</v>
      </c>
      <c r="C431" t="str">
        <f t="shared" si="84"/>
        <v>bootstrap=True, criterion=squared_error, max_depth=20, max_features=0.2, min_samples_split=2, n_estimators=100</v>
      </c>
      <c r="D431" t="str">
        <f t="shared" si="85"/>
        <v>True</v>
      </c>
      <c r="E431" t="str">
        <f t="shared" si="80"/>
        <v>squared_error</v>
      </c>
      <c r="F431">
        <f t="shared" si="89"/>
        <v>20</v>
      </c>
      <c r="G431" t="str">
        <f t="shared" si="90"/>
        <v>0.2</v>
      </c>
      <c r="H431" t="str">
        <f t="shared" si="90"/>
        <v>2</v>
      </c>
      <c r="I431" t="str">
        <f t="shared" si="86"/>
        <v>100</v>
      </c>
      <c r="J431">
        <f t="shared" si="87"/>
        <v>0.82599999999999996</v>
      </c>
      <c r="K431">
        <f t="shared" si="88"/>
        <v>56.6</v>
      </c>
      <c r="L431">
        <f t="shared" si="81"/>
        <v>0.71140000000000003</v>
      </c>
      <c r="M431">
        <f t="shared" si="82"/>
        <v>62.92</v>
      </c>
    </row>
    <row r="432" spans="1:13" x14ac:dyDescent="0.2">
      <c r="A432" t="s">
        <v>2391</v>
      </c>
      <c r="B432" t="s">
        <v>780</v>
      </c>
      <c r="C432" t="str">
        <f t="shared" si="84"/>
        <v>bootstrap=True, criterion=squared_error, max_depth=50, max_features=sqrt, min_samples_split=2, n_estimators=150</v>
      </c>
      <c r="D432" t="str">
        <f t="shared" si="85"/>
        <v>True</v>
      </c>
      <c r="E432" t="str">
        <f t="shared" si="80"/>
        <v>squared_error</v>
      </c>
      <c r="F432">
        <f t="shared" si="89"/>
        <v>50</v>
      </c>
      <c r="G432" t="str">
        <f t="shared" si="90"/>
        <v>sqrt</v>
      </c>
      <c r="H432" t="str">
        <f t="shared" si="90"/>
        <v>2</v>
      </c>
      <c r="I432" t="str">
        <f t="shared" si="86"/>
        <v>150</v>
      </c>
      <c r="J432">
        <f t="shared" si="87"/>
        <v>0.73099999999999998</v>
      </c>
      <c r="K432">
        <f t="shared" si="88"/>
        <v>78</v>
      </c>
      <c r="L432">
        <f t="shared" si="81"/>
        <v>0.71140000000000003</v>
      </c>
      <c r="M432">
        <f t="shared" si="82"/>
        <v>81.599999999999994</v>
      </c>
    </row>
    <row r="433" spans="1:13" x14ac:dyDescent="0.2">
      <c r="A433" t="s">
        <v>2391</v>
      </c>
      <c r="B433" t="s">
        <v>781</v>
      </c>
      <c r="C433" t="str">
        <f t="shared" si="84"/>
        <v>bootstrap=True, criterion=squared_error, max_depth=50, max_features=sqrt, min_samples_split=2, n_estimators=150</v>
      </c>
      <c r="D433" t="str">
        <f t="shared" si="85"/>
        <v>True</v>
      </c>
      <c r="E433" t="str">
        <f t="shared" si="80"/>
        <v>squared_error</v>
      </c>
      <c r="F433">
        <f t="shared" si="89"/>
        <v>50</v>
      </c>
      <c r="G433" t="str">
        <f t="shared" si="90"/>
        <v>sqrt</v>
      </c>
      <c r="H433" t="str">
        <f t="shared" si="90"/>
        <v>2</v>
      </c>
      <c r="I433" t="str">
        <f t="shared" si="86"/>
        <v>150</v>
      </c>
      <c r="J433">
        <f t="shared" si="87"/>
        <v>0.79200000000000004</v>
      </c>
      <c r="K433">
        <f t="shared" si="88"/>
        <v>84</v>
      </c>
      <c r="L433">
        <f t="shared" si="81"/>
        <v>0.71140000000000003</v>
      </c>
      <c r="M433">
        <f t="shared" si="82"/>
        <v>81.599999999999994</v>
      </c>
    </row>
    <row r="434" spans="1:13" x14ac:dyDescent="0.2">
      <c r="A434" t="s">
        <v>2391</v>
      </c>
      <c r="B434" t="s">
        <v>782</v>
      </c>
      <c r="C434" t="str">
        <f t="shared" si="84"/>
        <v>bootstrap=True, criterion=squared_error, max_depth=50, max_features=sqrt, min_samples_split=2, n_estimators=150</v>
      </c>
      <c r="D434" t="str">
        <f t="shared" si="85"/>
        <v>True</v>
      </c>
      <c r="E434" t="str">
        <f t="shared" si="80"/>
        <v>squared_error</v>
      </c>
      <c r="F434">
        <f t="shared" si="89"/>
        <v>50</v>
      </c>
      <c r="G434" t="str">
        <f t="shared" si="90"/>
        <v>sqrt</v>
      </c>
      <c r="H434" t="str">
        <f t="shared" si="90"/>
        <v>2</v>
      </c>
      <c r="I434" t="str">
        <f t="shared" si="86"/>
        <v>150</v>
      </c>
      <c r="J434">
        <f t="shared" si="87"/>
        <v>0.44</v>
      </c>
      <c r="K434">
        <f t="shared" si="88"/>
        <v>84</v>
      </c>
      <c r="L434">
        <f t="shared" si="81"/>
        <v>0.71140000000000003</v>
      </c>
      <c r="M434">
        <f t="shared" si="82"/>
        <v>81.599999999999994</v>
      </c>
    </row>
    <row r="435" spans="1:13" x14ac:dyDescent="0.2">
      <c r="A435" t="s">
        <v>2391</v>
      </c>
      <c r="B435" t="s">
        <v>783</v>
      </c>
      <c r="C435" t="str">
        <f t="shared" si="84"/>
        <v>bootstrap=True, criterion=squared_error, max_depth=50, max_features=sqrt, min_samples_split=2, n_estimators=150</v>
      </c>
      <c r="D435" t="str">
        <f t="shared" si="85"/>
        <v>True</v>
      </c>
      <c r="E435" t="str">
        <f t="shared" si="80"/>
        <v>squared_error</v>
      </c>
      <c r="F435">
        <f t="shared" si="89"/>
        <v>50</v>
      </c>
      <c r="G435" t="str">
        <f t="shared" si="90"/>
        <v>sqrt</v>
      </c>
      <c r="H435" t="str">
        <f t="shared" si="90"/>
        <v>2</v>
      </c>
      <c r="I435" t="str">
        <f t="shared" si="86"/>
        <v>150</v>
      </c>
      <c r="J435">
        <f t="shared" si="87"/>
        <v>0.77100000000000002</v>
      </c>
      <c r="K435">
        <f t="shared" si="88"/>
        <v>84</v>
      </c>
      <c r="L435">
        <f t="shared" si="81"/>
        <v>0.71140000000000003</v>
      </c>
      <c r="M435">
        <f t="shared" si="82"/>
        <v>81.599999999999994</v>
      </c>
    </row>
    <row r="436" spans="1:13" x14ac:dyDescent="0.2">
      <c r="A436" t="s">
        <v>2391</v>
      </c>
      <c r="B436" t="s">
        <v>784</v>
      </c>
      <c r="C436" t="str">
        <f t="shared" si="84"/>
        <v>bootstrap=True, criterion=squared_error, max_depth=50, max_features=sqrt, min_samples_split=2, n_estimators=150</v>
      </c>
      <c r="D436" t="str">
        <f t="shared" si="85"/>
        <v>True</v>
      </c>
      <c r="E436" t="str">
        <f t="shared" si="80"/>
        <v>squared_error</v>
      </c>
      <c r="F436">
        <f t="shared" si="89"/>
        <v>50</v>
      </c>
      <c r="G436" t="str">
        <f t="shared" si="90"/>
        <v>sqrt</v>
      </c>
      <c r="H436" t="str">
        <f t="shared" si="90"/>
        <v>2</v>
      </c>
      <c r="I436" t="str">
        <f t="shared" si="86"/>
        <v>150</v>
      </c>
      <c r="J436">
        <f t="shared" si="87"/>
        <v>0.82299999999999995</v>
      </c>
      <c r="K436">
        <f t="shared" si="88"/>
        <v>78</v>
      </c>
      <c r="L436">
        <f t="shared" si="81"/>
        <v>0.71140000000000003</v>
      </c>
      <c r="M436">
        <f t="shared" si="82"/>
        <v>81.599999999999994</v>
      </c>
    </row>
    <row r="437" spans="1:13" x14ac:dyDescent="0.2">
      <c r="A437" t="s">
        <v>2391</v>
      </c>
      <c r="B437" t="s">
        <v>415</v>
      </c>
      <c r="C437" t="str">
        <f t="shared" si="84"/>
        <v>bootstrap=True, criterion=squared_error, max_depth=30, max_features=sqrt, min_samples_split=2, n_estimators=100</v>
      </c>
      <c r="D437" t="str">
        <f t="shared" si="85"/>
        <v>True</v>
      </c>
      <c r="E437" t="str">
        <f t="shared" si="80"/>
        <v>squared_error</v>
      </c>
      <c r="F437">
        <f t="shared" si="89"/>
        <v>30</v>
      </c>
      <c r="G437" t="str">
        <f t="shared" si="90"/>
        <v>sqrt</v>
      </c>
      <c r="H437" t="str">
        <f t="shared" si="90"/>
        <v>2</v>
      </c>
      <c r="I437" t="str">
        <f t="shared" si="86"/>
        <v>100</v>
      </c>
      <c r="J437">
        <f t="shared" si="87"/>
        <v>0.72899999999999998</v>
      </c>
      <c r="K437">
        <f t="shared" si="88"/>
        <v>51.2</v>
      </c>
      <c r="L437">
        <f t="shared" si="81"/>
        <v>0.71120000000000005</v>
      </c>
      <c r="M437">
        <f t="shared" si="82"/>
        <v>52.260000000000005</v>
      </c>
    </row>
    <row r="438" spans="1:13" x14ac:dyDescent="0.2">
      <c r="A438" t="s">
        <v>2391</v>
      </c>
      <c r="B438" t="s">
        <v>416</v>
      </c>
      <c r="C438" t="str">
        <f t="shared" si="84"/>
        <v>bootstrap=True, criterion=squared_error, max_depth=30, max_features=sqrt, min_samples_split=2, n_estimators=100</v>
      </c>
      <c r="D438" t="str">
        <f t="shared" si="85"/>
        <v>True</v>
      </c>
      <c r="E438" t="str">
        <f t="shared" si="80"/>
        <v>squared_error</v>
      </c>
      <c r="F438">
        <f t="shared" si="89"/>
        <v>30</v>
      </c>
      <c r="G438" t="str">
        <f t="shared" si="90"/>
        <v>sqrt</v>
      </c>
      <c r="H438" t="str">
        <f t="shared" si="90"/>
        <v>2</v>
      </c>
      <c r="I438" t="str">
        <f t="shared" si="86"/>
        <v>100</v>
      </c>
      <c r="J438">
        <f t="shared" si="87"/>
        <v>0.79100000000000004</v>
      </c>
      <c r="K438">
        <f t="shared" si="88"/>
        <v>53.6</v>
      </c>
      <c r="L438">
        <f t="shared" si="81"/>
        <v>0.71120000000000005</v>
      </c>
      <c r="M438">
        <f t="shared" si="82"/>
        <v>52.260000000000005</v>
      </c>
    </row>
    <row r="439" spans="1:13" x14ac:dyDescent="0.2">
      <c r="A439" t="s">
        <v>2391</v>
      </c>
      <c r="B439" t="s">
        <v>417</v>
      </c>
      <c r="C439" t="str">
        <f t="shared" si="84"/>
        <v>bootstrap=True, criterion=squared_error, max_depth=30, max_features=sqrt, min_samples_split=2, n_estimators=100</v>
      </c>
      <c r="D439" t="str">
        <f t="shared" si="85"/>
        <v>True</v>
      </c>
      <c r="E439" t="str">
        <f t="shared" si="80"/>
        <v>squared_error</v>
      </c>
      <c r="F439">
        <f t="shared" si="89"/>
        <v>30</v>
      </c>
      <c r="G439" t="str">
        <f t="shared" si="90"/>
        <v>sqrt</v>
      </c>
      <c r="H439" t="str">
        <f t="shared" si="90"/>
        <v>2</v>
      </c>
      <c r="I439" t="str">
        <f t="shared" si="86"/>
        <v>100</v>
      </c>
      <c r="J439">
        <f t="shared" si="87"/>
        <v>0.45</v>
      </c>
      <c r="K439">
        <f t="shared" si="88"/>
        <v>52.9</v>
      </c>
      <c r="L439">
        <f t="shared" si="81"/>
        <v>0.71120000000000005</v>
      </c>
      <c r="M439">
        <f t="shared" si="82"/>
        <v>52.260000000000005</v>
      </c>
    </row>
    <row r="440" spans="1:13" x14ac:dyDescent="0.2">
      <c r="A440" t="s">
        <v>2391</v>
      </c>
      <c r="B440" t="s">
        <v>418</v>
      </c>
      <c r="C440" t="str">
        <f t="shared" si="84"/>
        <v>bootstrap=True, criterion=squared_error, max_depth=30, max_features=sqrt, min_samples_split=2, n_estimators=100</v>
      </c>
      <c r="D440" t="str">
        <f t="shared" si="85"/>
        <v>True</v>
      </c>
      <c r="E440" t="str">
        <f t="shared" si="80"/>
        <v>squared_error</v>
      </c>
      <c r="F440">
        <f t="shared" si="89"/>
        <v>30</v>
      </c>
      <c r="G440" t="str">
        <f t="shared" si="90"/>
        <v>sqrt</v>
      </c>
      <c r="H440" t="str">
        <f t="shared" si="90"/>
        <v>2</v>
      </c>
      <c r="I440" t="str">
        <f t="shared" si="86"/>
        <v>100</v>
      </c>
      <c r="J440">
        <f t="shared" si="87"/>
        <v>0.82099999999999995</v>
      </c>
      <c r="K440">
        <f t="shared" si="88"/>
        <v>48.4</v>
      </c>
      <c r="L440">
        <f t="shared" si="81"/>
        <v>0.71120000000000005</v>
      </c>
      <c r="M440">
        <f t="shared" si="82"/>
        <v>52.260000000000005</v>
      </c>
    </row>
    <row r="441" spans="1:13" x14ac:dyDescent="0.2">
      <c r="A441" t="s">
        <v>2391</v>
      </c>
      <c r="B441" t="s">
        <v>419</v>
      </c>
      <c r="C441" t="str">
        <f t="shared" si="84"/>
        <v>bootstrap=True, criterion=squared_error, max_depth=30, max_features=sqrt, min_samples_split=2, n_estimators=100</v>
      </c>
      <c r="D441" t="str">
        <f t="shared" si="85"/>
        <v>True</v>
      </c>
      <c r="E441" t="str">
        <f t="shared" si="80"/>
        <v>squared_error</v>
      </c>
      <c r="F441">
        <f t="shared" si="89"/>
        <v>30</v>
      </c>
      <c r="G441" t="str">
        <f t="shared" si="90"/>
        <v>sqrt</v>
      </c>
      <c r="H441" t="str">
        <f t="shared" si="90"/>
        <v>2</v>
      </c>
      <c r="I441" t="str">
        <f t="shared" si="86"/>
        <v>100</v>
      </c>
      <c r="J441">
        <f t="shared" si="87"/>
        <v>0.76500000000000001</v>
      </c>
      <c r="K441">
        <f t="shared" si="88"/>
        <v>55.2</v>
      </c>
      <c r="L441">
        <f t="shared" si="81"/>
        <v>0.71120000000000005</v>
      </c>
      <c r="M441">
        <f t="shared" si="82"/>
        <v>52.260000000000005</v>
      </c>
    </row>
    <row r="442" spans="1:13" x14ac:dyDescent="0.2">
      <c r="A442" t="s">
        <v>2391</v>
      </c>
      <c r="B442" t="s">
        <v>905</v>
      </c>
      <c r="C442" t="str">
        <f t="shared" si="84"/>
        <v>bootstrap=True, criterion=squared_error, max_depth=50, max_features=0.2, min_samples_split=2, n_estimators=150</v>
      </c>
      <c r="D442" t="str">
        <f t="shared" si="85"/>
        <v>True</v>
      </c>
      <c r="E442" t="str">
        <f t="shared" si="80"/>
        <v>squared_error</v>
      </c>
      <c r="F442">
        <f t="shared" si="89"/>
        <v>50</v>
      </c>
      <c r="G442" t="str">
        <f t="shared" ref="G442:H461" si="91">MID($B442,FIND(G$1,$B442,1)+LEN(G$1)+1,FIND(H$1,$B442,1)-(FIND(G$1,$B442,1)+LEN(G$1))-3)</f>
        <v>0.2</v>
      </c>
      <c r="H442" t="str">
        <f t="shared" si="91"/>
        <v>2</v>
      </c>
      <c r="I442" t="str">
        <f t="shared" si="86"/>
        <v>150</v>
      </c>
      <c r="J442">
        <f t="shared" si="87"/>
        <v>0.73099999999999998</v>
      </c>
      <c r="K442">
        <f t="shared" si="88"/>
        <v>108</v>
      </c>
      <c r="L442">
        <f t="shared" si="81"/>
        <v>0.71120000000000005</v>
      </c>
      <c r="M442">
        <f t="shared" si="82"/>
        <v>109.2</v>
      </c>
    </row>
    <row r="443" spans="1:13" x14ac:dyDescent="0.2">
      <c r="A443" t="s">
        <v>2391</v>
      </c>
      <c r="B443" t="s">
        <v>906</v>
      </c>
      <c r="C443" t="str">
        <f t="shared" si="84"/>
        <v>bootstrap=True, criterion=squared_error, max_depth=50, max_features=0.2, min_samples_split=2, n_estimators=150</v>
      </c>
      <c r="D443" t="str">
        <f t="shared" si="85"/>
        <v>True</v>
      </c>
      <c r="E443" t="str">
        <f t="shared" si="80"/>
        <v>squared_error</v>
      </c>
      <c r="F443">
        <f t="shared" si="89"/>
        <v>50</v>
      </c>
      <c r="G443" t="str">
        <f t="shared" si="91"/>
        <v>0.2</v>
      </c>
      <c r="H443" t="str">
        <f t="shared" si="91"/>
        <v>2</v>
      </c>
      <c r="I443" t="str">
        <f t="shared" si="86"/>
        <v>150</v>
      </c>
      <c r="J443">
        <f t="shared" si="87"/>
        <v>0.79600000000000004</v>
      </c>
      <c r="K443">
        <f t="shared" si="88"/>
        <v>114</v>
      </c>
      <c r="L443">
        <f t="shared" si="81"/>
        <v>0.71120000000000005</v>
      </c>
      <c r="M443">
        <f t="shared" si="82"/>
        <v>109.2</v>
      </c>
    </row>
    <row r="444" spans="1:13" x14ac:dyDescent="0.2">
      <c r="A444" t="s">
        <v>2391</v>
      </c>
      <c r="B444" t="s">
        <v>907</v>
      </c>
      <c r="C444" t="str">
        <f t="shared" si="84"/>
        <v>bootstrap=True, criterion=squared_error, max_depth=50, max_features=0.2, min_samples_split=2, n_estimators=150</v>
      </c>
      <c r="D444" t="str">
        <f t="shared" si="85"/>
        <v>True</v>
      </c>
      <c r="E444" t="str">
        <f t="shared" si="80"/>
        <v>squared_error</v>
      </c>
      <c r="F444">
        <f t="shared" si="89"/>
        <v>50</v>
      </c>
      <c r="G444" t="str">
        <f t="shared" si="91"/>
        <v>0.2</v>
      </c>
      <c r="H444" t="str">
        <f t="shared" si="91"/>
        <v>2</v>
      </c>
      <c r="I444" t="str">
        <f t="shared" si="86"/>
        <v>150</v>
      </c>
      <c r="J444">
        <f t="shared" si="87"/>
        <v>0.438</v>
      </c>
      <c r="K444">
        <f t="shared" si="88"/>
        <v>108</v>
      </c>
      <c r="L444">
        <f t="shared" si="81"/>
        <v>0.71120000000000005</v>
      </c>
      <c r="M444">
        <f t="shared" si="82"/>
        <v>109.2</v>
      </c>
    </row>
    <row r="445" spans="1:13" x14ac:dyDescent="0.2">
      <c r="A445" t="s">
        <v>2391</v>
      </c>
      <c r="B445" t="s">
        <v>908</v>
      </c>
      <c r="C445" t="str">
        <f t="shared" si="84"/>
        <v>bootstrap=True, criterion=squared_error, max_depth=50, max_features=0.2, min_samples_split=2, n_estimators=150</v>
      </c>
      <c r="D445" t="str">
        <f t="shared" si="85"/>
        <v>True</v>
      </c>
      <c r="E445" t="str">
        <f t="shared" si="80"/>
        <v>squared_error</v>
      </c>
      <c r="F445">
        <f t="shared" si="89"/>
        <v>50</v>
      </c>
      <c r="G445" t="str">
        <f t="shared" si="91"/>
        <v>0.2</v>
      </c>
      <c r="H445" t="str">
        <f t="shared" si="91"/>
        <v>2</v>
      </c>
      <c r="I445" t="str">
        <f t="shared" si="86"/>
        <v>150</v>
      </c>
      <c r="J445">
        <f t="shared" si="87"/>
        <v>0.76400000000000001</v>
      </c>
      <c r="K445">
        <f t="shared" si="88"/>
        <v>114</v>
      </c>
      <c r="L445">
        <f t="shared" si="81"/>
        <v>0.71120000000000005</v>
      </c>
      <c r="M445">
        <f t="shared" si="82"/>
        <v>109.2</v>
      </c>
    </row>
    <row r="446" spans="1:13" x14ac:dyDescent="0.2">
      <c r="A446" t="s">
        <v>2391</v>
      </c>
      <c r="B446" t="s">
        <v>909</v>
      </c>
      <c r="C446" t="str">
        <f t="shared" si="84"/>
        <v>bootstrap=True, criterion=squared_error, max_depth=50, max_features=0.2, min_samples_split=2, n_estimators=150</v>
      </c>
      <c r="D446" t="str">
        <f t="shared" si="85"/>
        <v>True</v>
      </c>
      <c r="E446" t="str">
        <f t="shared" si="80"/>
        <v>squared_error</v>
      </c>
      <c r="F446">
        <f t="shared" si="89"/>
        <v>50</v>
      </c>
      <c r="G446" t="str">
        <f t="shared" si="91"/>
        <v>0.2</v>
      </c>
      <c r="H446" t="str">
        <f t="shared" si="91"/>
        <v>2</v>
      </c>
      <c r="I446" t="str">
        <f t="shared" si="86"/>
        <v>150</v>
      </c>
      <c r="J446">
        <f t="shared" si="87"/>
        <v>0.82699999999999996</v>
      </c>
      <c r="K446">
        <f t="shared" si="88"/>
        <v>102</v>
      </c>
      <c r="L446">
        <f t="shared" si="81"/>
        <v>0.71120000000000005</v>
      </c>
      <c r="M446">
        <f t="shared" si="82"/>
        <v>109.2</v>
      </c>
    </row>
    <row r="447" spans="1:13" x14ac:dyDescent="0.2">
      <c r="A447" t="s">
        <v>2391</v>
      </c>
      <c r="B447" t="s">
        <v>1581</v>
      </c>
      <c r="C447" t="str">
        <f t="shared" si="84"/>
        <v>bootstrap=False, criterion=squared_error, max_depth=20, max_features=log2, min_samples_split=2, n_estimators=500</v>
      </c>
      <c r="D447" t="str">
        <f t="shared" si="85"/>
        <v>False</v>
      </c>
      <c r="E447" t="str">
        <f t="shared" si="80"/>
        <v>squared_error</v>
      </c>
      <c r="F447">
        <f t="shared" si="89"/>
        <v>20</v>
      </c>
      <c r="G447" t="str">
        <f t="shared" si="91"/>
        <v>log2</v>
      </c>
      <c r="H447" t="str">
        <f t="shared" si="91"/>
        <v>2</v>
      </c>
      <c r="I447" t="str">
        <f t="shared" si="86"/>
        <v>500</v>
      </c>
      <c r="J447">
        <f t="shared" si="87"/>
        <v>0.73199999999999998</v>
      </c>
      <c r="K447">
        <f t="shared" si="88"/>
        <v>216</v>
      </c>
      <c r="L447">
        <f t="shared" si="81"/>
        <v>0.71120000000000005</v>
      </c>
      <c r="M447">
        <f t="shared" si="82"/>
        <v>220.8</v>
      </c>
    </row>
    <row r="448" spans="1:13" x14ac:dyDescent="0.2">
      <c r="A448" t="s">
        <v>2391</v>
      </c>
      <c r="B448" t="s">
        <v>1584</v>
      </c>
      <c r="C448" t="str">
        <f t="shared" si="84"/>
        <v>bootstrap=False, criterion=squared_error, max_depth=20, max_features=log2, min_samples_split=2, n_estimators=500</v>
      </c>
      <c r="D448" t="str">
        <f t="shared" si="85"/>
        <v>False</v>
      </c>
      <c r="E448" t="str">
        <f t="shared" si="80"/>
        <v>squared_error</v>
      </c>
      <c r="F448">
        <f t="shared" si="89"/>
        <v>20</v>
      </c>
      <c r="G448" t="str">
        <f t="shared" si="91"/>
        <v>log2</v>
      </c>
      <c r="H448" t="str">
        <f t="shared" si="91"/>
        <v>2</v>
      </c>
      <c r="I448" t="str">
        <f t="shared" si="86"/>
        <v>500</v>
      </c>
      <c r="J448">
        <f t="shared" si="87"/>
        <v>0.78</v>
      </c>
      <c r="K448">
        <f t="shared" si="88"/>
        <v>228</v>
      </c>
      <c r="L448">
        <f t="shared" si="81"/>
        <v>0.71120000000000005</v>
      </c>
      <c r="M448">
        <f t="shared" si="82"/>
        <v>220.8</v>
      </c>
    </row>
    <row r="449" spans="1:13" x14ac:dyDescent="0.2">
      <c r="A449" t="s">
        <v>2391</v>
      </c>
      <c r="B449" t="s">
        <v>1585</v>
      </c>
      <c r="C449" t="str">
        <f t="shared" si="84"/>
        <v>bootstrap=False, criterion=squared_error, max_depth=20, max_features=log2, min_samples_split=2, n_estimators=500</v>
      </c>
      <c r="D449" t="str">
        <f t="shared" si="85"/>
        <v>False</v>
      </c>
      <c r="E449" t="str">
        <f t="shared" si="80"/>
        <v>squared_error</v>
      </c>
      <c r="F449">
        <f t="shared" si="89"/>
        <v>20</v>
      </c>
      <c r="G449" t="str">
        <f t="shared" si="91"/>
        <v>log2</v>
      </c>
      <c r="H449" t="str">
        <f t="shared" si="91"/>
        <v>2</v>
      </c>
      <c r="I449" t="str">
        <f t="shared" si="86"/>
        <v>500</v>
      </c>
      <c r="J449">
        <f t="shared" si="87"/>
        <v>0.47299999999999998</v>
      </c>
      <c r="K449">
        <f t="shared" si="88"/>
        <v>222</v>
      </c>
      <c r="L449">
        <f t="shared" si="81"/>
        <v>0.71120000000000005</v>
      </c>
      <c r="M449">
        <f t="shared" si="82"/>
        <v>220.8</v>
      </c>
    </row>
    <row r="450" spans="1:13" x14ac:dyDescent="0.2">
      <c r="A450" t="s">
        <v>2391</v>
      </c>
      <c r="B450" t="s">
        <v>1587</v>
      </c>
      <c r="C450" t="str">
        <f t="shared" si="84"/>
        <v>bootstrap=False, criterion=squared_error, max_depth=20, max_features=log2, min_samples_split=2, n_estimators=500</v>
      </c>
      <c r="D450" t="str">
        <f t="shared" si="85"/>
        <v>False</v>
      </c>
      <c r="E450" t="str">
        <f t="shared" ref="E450:E513" si="92">MID($B450,FIND(E$1,$B450,1)+LEN(E$1)+1,FIND(F$1,$B450,1)-(FIND(E$1,$B450,1)+LEN(E$1))-3)</f>
        <v>squared_error</v>
      </c>
      <c r="F450">
        <f t="shared" si="89"/>
        <v>20</v>
      </c>
      <c r="G450" t="str">
        <f t="shared" si="91"/>
        <v>log2</v>
      </c>
      <c r="H450" t="str">
        <f t="shared" si="91"/>
        <v>2</v>
      </c>
      <c r="I450" t="str">
        <f t="shared" si="86"/>
        <v>500</v>
      </c>
      <c r="J450">
        <f t="shared" si="87"/>
        <v>0.81299999999999994</v>
      </c>
      <c r="K450">
        <f t="shared" si="88"/>
        <v>204</v>
      </c>
      <c r="L450">
        <f t="shared" ref="L450:L513" si="93">AVERAGEIFS(J:J,$C:$C,$C450)</f>
        <v>0.71120000000000005</v>
      </c>
      <c r="M450">
        <f t="shared" ref="M450:M513" si="94">AVERAGEIFS(K:K,$C:$C,$C450)</f>
        <v>220.8</v>
      </c>
    </row>
    <row r="451" spans="1:13" x14ac:dyDescent="0.2">
      <c r="A451" t="s">
        <v>2391</v>
      </c>
      <c r="B451" t="s">
        <v>1588</v>
      </c>
      <c r="C451" t="str">
        <f t="shared" si="84"/>
        <v>bootstrap=False, criterion=squared_error, max_depth=20, max_features=log2, min_samples_split=2, n_estimators=500</v>
      </c>
      <c r="D451" t="str">
        <f t="shared" si="85"/>
        <v>False</v>
      </c>
      <c r="E451" t="str">
        <f t="shared" si="92"/>
        <v>squared_error</v>
      </c>
      <c r="F451">
        <f t="shared" si="89"/>
        <v>20</v>
      </c>
      <c r="G451" t="str">
        <f t="shared" si="91"/>
        <v>log2</v>
      </c>
      <c r="H451" t="str">
        <f t="shared" si="91"/>
        <v>2</v>
      </c>
      <c r="I451" t="str">
        <f t="shared" si="86"/>
        <v>500</v>
      </c>
      <c r="J451">
        <f t="shared" si="87"/>
        <v>0.75800000000000001</v>
      </c>
      <c r="K451">
        <f t="shared" si="88"/>
        <v>234</v>
      </c>
      <c r="L451">
        <f t="shared" si="93"/>
        <v>0.71120000000000005</v>
      </c>
      <c r="M451">
        <f t="shared" si="94"/>
        <v>220.8</v>
      </c>
    </row>
    <row r="452" spans="1:13" x14ac:dyDescent="0.2">
      <c r="A452" t="s">
        <v>2391</v>
      </c>
      <c r="B452" t="s">
        <v>2246</v>
      </c>
      <c r="C452" t="str">
        <f t="shared" si="84"/>
        <v>bootstrap=False, criterion=squared_error, max_depth=50, max_features=sqrt, min_samples_split=5, n_estimators=200</v>
      </c>
      <c r="D452" t="str">
        <f t="shared" si="85"/>
        <v>False</v>
      </c>
      <c r="E452" t="str">
        <f t="shared" si="92"/>
        <v>squared_error</v>
      </c>
      <c r="F452">
        <f t="shared" si="89"/>
        <v>50</v>
      </c>
      <c r="G452" t="str">
        <f t="shared" si="91"/>
        <v>sqrt</v>
      </c>
      <c r="H452" t="str">
        <f t="shared" si="91"/>
        <v>5</v>
      </c>
      <c r="I452" t="str">
        <f t="shared" si="86"/>
        <v>200</v>
      </c>
      <c r="J452">
        <f t="shared" si="87"/>
        <v>0.73199999999999998</v>
      </c>
      <c r="K452">
        <f t="shared" si="88"/>
        <v>138</v>
      </c>
      <c r="L452">
        <f t="shared" si="93"/>
        <v>0.71120000000000005</v>
      </c>
      <c r="M452">
        <f t="shared" si="94"/>
        <v>141.6</v>
      </c>
    </row>
    <row r="453" spans="1:13" x14ac:dyDescent="0.2">
      <c r="A453" t="s">
        <v>2391</v>
      </c>
      <c r="B453" t="s">
        <v>2247</v>
      </c>
      <c r="C453" t="str">
        <f t="shared" si="84"/>
        <v>bootstrap=False, criterion=squared_error, max_depth=50, max_features=sqrt, min_samples_split=5, n_estimators=200</v>
      </c>
      <c r="D453" t="str">
        <f t="shared" si="85"/>
        <v>False</v>
      </c>
      <c r="E453" t="str">
        <f t="shared" si="92"/>
        <v>squared_error</v>
      </c>
      <c r="F453">
        <f t="shared" si="89"/>
        <v>50</v>
      </c>
      <c r="G453" t="str">
        <f t="shared" si="91"/>
        <v>sqrt</v>
      </c>
      <c r="H453" t="str">
        <f t="shared" si="91"/>
        <v>5</v>
      </c>
      <c r="I453" t="str">
        <f t="shared" si="86"/>
        <v>200</v>
      </c>
      <c r="J453">
        <f t="shared" si="87"/>
        <v>0.78300000000000003</v>
      </c>
      <c r="K453">
        <f t="shared" si="88"/>
        <v>144</v>
      </c>
      <c r="L453">
        <f t="shared" si="93"/>
        <v>0.71120000000000005</v>
      </c>
      <c r="M453">
        <f t="shared" si="94"/>
        <v>141.6</v>
      </c>
    </row>
    <row r="454" spans="1:13" x14ac:dyDescent="0.2">
      <c r="A454" t="s">
        <v>2391</v>
      </c>
      <c r="B454" t="s">
        <v>2248</v>
      </c>
      <c r="C454" t="str">
        <f t="shared" si="84"/>
        <v>bootstrap=False, criterion=squared_error, max_depth=50, max_features=sqrt, min_samples_split=5, n_estimators=200</v>
      </c>
      <c r="D454" t="str">
        <f t="shared" si="85"/>
        <v>False</v>
      </c>
      <c r="E454" t="str">
        <f t="shared" si="92"/>
        <v>squared_error</v>
      </c>
      <c r="F454">
        <f t="shared" si="89"/>
        <v>50</v>
      </c>
      <c r="G454" t="str">
        <f t="shared" si="91"/>
        <v>sqrt</v>
      </c>
      <c r="H454" t="str">
        <f t="shared" si="91"/>
        <v>5</v>
      </c>
      <c r="I454" t="str">
        <f t="shared" si="86"/>
        <v>200</v>
      </c>
      <c r="J454">
        <f t="shared" si="87"/>
        <v>0.44500000000000001</v>
      </c>
      <c r="K454">
        <f t="shared" si="88"/>
        <v>144</v>
      </c>
      <c r="L454">
        <f t="shared" si="93"/>
        <v>0.71120000000000005</v>
      </c>
      <c r="M454">
        <f t="shared" si="94"/>
        <v>141.6</v>
      </c>
    </row>
    <row r="455" spans="1:13" x14ac:dyDescent="0.2">
      <c r="A455" t="s">
        <v>2391</v>
      </c>
      <c r="B455" t="s">
        <v>2249</v>
      </c>
      <c r="C455" t="str">
        <f t="shared" si="84"/>
        <v>bootstrap=False, criterion=squared_error, max_depth=50, max_features=sqrt, min_samples_split=5, n_estimators=200</v>
      </c>
      <c r="D455" t="str">
        <f t="shared" si="85"/>
        <v>False</v>
      </c>
      <c r="E455" t="str">
        <f t="shared" si="92"/>
        <v>squared_error</v>
      </c>
      <c r="F455">
        <f t="shared" si="89"/>
        <v>50</v>
      </c>
      <c r="G455" t="str">
        <f t="shared" si="91"/>
        <v>sqrt</v>
      </c>
      <c r="H455" t="str">
        <f t="shared" si="91"/>
        <v>5</v>
      </c>
      <c r="I455" t="str">
        <f t="shared" si="86"/>
        <v>200</v>
      </c>
      <c r="J455">
        <f t="shared" si="87"/>
        <v>0.76800000000000002</v>
      </c>
      <c r="K455">
        <f t="shared" si="88"/>
        <v>150</v>
      </c>
      <c r="L455">
        <f t="shared" si="93"/>
        <v>0.71120000000000005</v>
      </c>
      <c r="M455">
        <f t="shared" si="94"/>
        <v>141.6</v>
      </c>
    </row>
    <row r="456" spans="1:13" x14ac:dyDescent="0.2">
      <c r="A456" t="s">
        <v>2391</v>
      </c>
      <c r="B456" t="s">
        <v>2250</v>
      </c>
      <c r="C456" t="str">
        <f t="shared" si="84"/>
        <v>bootstrap=False, criterion=squared_error, max_depth=50, max_features=sqrt, min_samples_split=5, n_estimators=200</v>
      </c>
      <c r="D456" t="str">
        <f t="shared" si="85"/>
        <v>False</v>
      </c>
      <c r="E456" t="str">
        <f t="shared" si="92"/>
        <v>squared_error</v>
      </c>
      <c r="F456">
        <f t="shared" si="89"/>
        <v>50</v>
      </c>
      <c r="G456" t="str">
        <f t="shared" si="91"/>
        <v>sqrt</v>
      </c>
      <c r="H456" t="str">
        <f t="shared" si="91"/>
        <v>5</v>
      </c>
      <c r="I456" t="str">
        <f t="shared" si="86"/>
        <v>200</v>
      </c>
      <c r="J456">
        <f t="shared" si="87"/>
        <v>0.82799999999999996</v>
      </c>
      <c r="K456">
        <f t="shared" si="88"/>
        <v>132</v>
      </c>
      <c r="L456">
        <f t="shared" si="93"/>
        <v>0.71120000000000005</v>
      </c>
      <c r="M456">
        <f t="shared" si="94"/>
        <v>141.6</v>
      </c>
    </row>
    <row r="457" spans="1:13" x14ac:dyDescent="0.2">
      <c r="A457" t="s">
        <v>2391</v>
      </c>
      <c r="B457" t="s">
        <v>420</v>
      </c>
      <c r="C457" t="str">
        <f t="shared" si="84"/>
        <v>bootstrap=True, criterion=squared_error, max_depth=30, max_features=sqrt, min_samples_split=2, n_estimators=150</v>
      </c>
      <c r="D457" t="str">
        <f t="shared" si="85"/>
        <v>True</v>
      </c>
      <c r="E457" t="str">
        <f t="shared" si="92"/>
        <v>squared_error</v>
      </c>
      <c r="F457">
        <f t="shared" si="89"/>
        <v>30</v>
      </c>
      <c r="G457" t="str">
        <f t="shared" si="91"/>
        <v>sqrt</v>
      </c>
      <c r="H457" t="str">
        <f t="shared" si="91"/>
        <v>2</v>
      </c>
      <c r="I457" t="str">
        <f t="shared" si="86"/>
        <v>150</v>
      </c>
      <c r="J457">
        <f t="shared" si="87"/>
        <v>0.72899999999999998</v>
      </c>
      <c r="K457">
        <f t="shared" si="88"/>
        <v>78</v>
      </c>
      <c r="L457">
        <f t="shared" si="93"/>
        <v>0.71119999999999994</v>
      </c>
      <c r="M457">
        <f t="shared" si="94"/>
        <v>78</v>
      </c>
    </row>
    <row r="458" spans="1:13" x14ac:dyDescent="0.2">
      <c r="A458" t="s">
        <v>2391</v>
      </c>
      <c r="B458" t="s">
        <v>421</v>
      </c>
      <c r="C458" t="str">
        <f t="shared" si="84"/>
        <v>bootstrap=True, criterion=squared_error, max_depth=30, max_features=sqrt, min_samples_split=2, n_estimators=150</v>
      </c>
      <c r="D458" t="str">
        <f t="shared" si="85"/>
        <v>True</v>
      </c>
      <c r="E458" t="str">
        <f t="shared" si="92"/>
        <v>squared_error</v>
      </c>
      <c r="F458">
        <f t="shared" si="89"/>
        <v>30</v>
      </c>
      <c r="G458" t="str">
        <f t="shared" si="91"/>
        <v>sqrt</v>
      </c>
      <c r="H458" t="str">
        <f t="shared" si="91"/>
        <v>2</v>
      </c>
      <c r="I458" t="str">
        <f t="shared" si="86"/>
        <v>150</v>
      </c>
      <c r="J458">
        <f t="shared" si="87"/>
        <v>0.79200000000000004</v>
      </c>
      <c r="K458">
        <f t="shared" si="88"/>
        <v>78</v>
      </c>
      <c r="L458">
        <f t="shared" si="93"/>
        <v>0.71119999999999994</v>
      </c>
      <c r="M458">
        <f t="shared" si="94"/>
        <v>78</v>
      </c>
    </row>
    <row r="459" spans="1:13" x14ac:dyDescent="0.2">
      <c r="A459" t="s">
        <v>2391</v>
      </c>
      <c r="B459" t="s">
        <v>422</v>
      </c>
      <c r="C459" t="str">
        <f t="shared" si="84"/>
        <v>bootstrap=True, criterion=squared_error, max_depth=30, max_features=sqrt, min_samples_split=2, n_estimators=150</v>
      </c>
      <c r="D459" t="str">
        <f t="shared" si="85"/>
        <v>True</v>
      </c>
      <c r="E459" t="str">
        <f t="shared" si="92"/>
        <v>squared_error</v>
      </c>
      <c r="F459">
        <f t="shared" si="89"/>
        <v>30</v>
      </c>
      <c r="G459" t="str">
        <f t="shared" si="91"/>
        <v>sqrt</v>
      </c>
      <c r="H459" t="str">
        <f t="shared" si="91"/>
        <v>2</v>
      </c>
      <c r="I459" t="str">
        <f t="shared" si="86"/>
        <v>150</v>
      </c>
      <c r="J459">
        <f t="shared" si="87"/>
        <v>0.44600000000000001</v>
      </c>
      <c r="K459">
        <f t="shared" si="88"/>
        <v>78</v>
      </c>
      <c r="L459">
        <f t="shared" si="93"/>
        <v>0.71119999999999994</v>
      </c>
      <c r="M459">
        <f t="shared" si="94"/>
        <v>78</v>
      </c>
    </row>
    <row r="460" spans="1:13" x14ac:dyDescent="0.2">
      <c r="A460" t="s">
        <v>2391</v>
      </c>
      <c r="B460" t="s">
        <v>423</v>
      </c>
      <c r="C460" t="str">
        <f t="shared" si="84"/>
        <v>bootstrap=True, criterion=squared_error, max_depth=30, max_features=sqrt, min_samples_split=2, n_estimators=150</v>
      </c>
      <c r="D460" t="str">
        <f t="shared" si="85"/>
        <v>True</v>
      </c>
      <c r="E460" t="str">
        <f t="shared" si="92"/>
        <v>squared_error</v>
      </c>
      <c r="F460">
        <f t="shared" si="89"/>
        <v>30</v>
      </c>
      <c r="G460" t="str">
        <f t="shared" si="91"/>
        <v>sqrt</v>
      </c>
      <c r="H460" t="str">
        <f t="shared" si="91"/>
        <v>2</v>
      </c>
      <c r="I460" t="str">
        <f t="shared" si="86"/>
        <v>150</v>
      </c>
      <c r="J460">
        <f t="shared" si="87"/>
        <v>0.76600000000000001</v>
      </c>
      <c r="K460">
        <f t="shared" si="88"/>
        <v>84</v>
      </c>
      <c r="L460">
        <f t="shared" si="93"/>
        <v>0.71119999999999994</v>
      </c>
      <c r="M460">
        <f t="shared" si="94"/>
        <v>78</v>
      </c>
    </row>
    <row r="461" spans="1:13" x14ac:dyDescent="0.2">
      <c r="A461" t="s">
        <v>2391</v>
      </c>
      <c r="B461" t="s">
        <v>424</v>
      </c>
      <c r="C461" t="str">
        <f t="shared" si="84"/>
        <v>bootstrap=True, criterion=squared_error, max_depth=30, max_features=sqrt, min_samples_split=2, n_estimators=150</v>
      </c>
      <c r="D461" t="str">
        <f t="shared" si="85"/>
        <v>True</v>
      </c>
      <c r="E461" t="str">
        <f t="shared" si="92"/>
        <v>squared_error</v>
      </c>
      <c r="F461">
        <f t="shared" si="89"/>
        <v>30</v>
      </c>
      <c r="G461" t="str">
        <f t="shared" si="91"/>
        <v>sqrt</v>
      </c>
      <c r="H461" t="str">
        <f t="shared" si="91"/>
        <v>2</v>
      </c>
      <c r="I461" t="str">
        <f t="shared" si="86"/>
        <v>150</v>
      </c>
      <c r="J461">
        <f t="shared" si="87"/>
        <v>0.82299999999999995</v>
      </c>
      <c r="K461">
        <f t="shared" si="88"/>
        <v>72</v>
      </c>
      <c r="L461">
        <f t="shared" si="93"/>
        <v>0.71119999999999994</v>
      </c>
      <c r="M461">
        <f t="shared" si="94"/>
        <v>78</v>
      </c>
    </row>
    <row r="462" spans="1:13" x14ac:dyDescent="0.2">
      <c r="A462" t="s">
        <v>2391</v>
      </c>
      <c r="B462" t="s">
        <v>595</v>
      </c>
      <c r="C462" t="str">
        <f t="shared" si="84"/>
        <v>bootstrap=True, criterion=squared_error, max_depth=30, max_features=0.5, min_samples_split=2, n_estimators=100</v>
      </c>
      <c r="D462" t="str">
        <f t="shared" si="85"/>
        <v>True</v>
      </c>
      <c r="E462" t="str">
        <f t="shared" si="92"/>
        <v>squared_error</v>
      </c>
      <c r="F462">
        <f t="shared" si="89"/>
        <v>30</v>
      </c>
      <c r="G462" t="str">
        <f t="shared" ref="G462:H481" si="95">MID($B462,FIND(G$1,$B462,1)+LEN(G$1)+1,FIND(H$1,$B462,1)-(FIND(G$1,$B462,1)+LEN(G$1))-3)</f>
        <v>0.5</v>
      </c>
      <c r="H462" t="str">
        <f t="shared" si="95"/>
        <v>2</v>
      </c>
      <c r="I462" t="str">
        <f t="shared" si="86"/>
        <v>100</v>
      </c>
      <c r="J462">
        <f t="shared" si="87"/>
        <v>0.72799999999999998</v>
      </c>
      <c r="K462">
        <f t="shared" si="88"/>
        <v>174</v>
      </c>
      <c r="L462">
        <f t="shared" si="93"/>
        <v>0.71119999999999994</v>
      </c>
      <c r="M462">
        <f t="shared" si="94"/>
        <v>177.6</v>
      </c>
    </row>
    <row r="463" spans="1:13" x14ac:dyDescent="0.2">
      <c r="A463" t="s">
        <v>2391</v>
      </c>
      <c r="B463" t="s">
        <v>596</v>
      </c>
      <c r="C463" t="str">
        <f t="shared" si="84"/>
        <v>bootstrap=True, criterion=squared_error, max_depth=30, max_features=0.5, min_samples_split=2, n_estimators=100</v>
      </c>
      <c r="D463" t="str">
        <f t="shared" si="85"/>
        <v>True</v>
      </c>
      <c r="E463" t="str">
        <f t="shared" si="92"/>
        <v>squared_error</v>
      </c>
      <c r="F463">
        <f t="shared" si="89"/>
        <v>30</v>
      </c>
      <c r="G463" t="str">
        <f t="shared" si="95"/>
        <v>0.5</v>
      </c>
      <c r="H463" t="str">
        <f t="shared" si="95"/>
        <v>2</v>
      </c>
      <c r="I463" t="str">
        <f t="shared" si="86"/>
        <v>100</v>
      </c>
      <c r="J463">
        <f t="shared" si="87"/>
        <v>0.42599999999999999</v>
      </c>
      <c r="K463">
        <f t="shared" si="88"/>
        <v>180</v>
      </c>
      <c r="L463">
        <f t="shared" si="93"/>
        <v>0.71119999999999994</v>
      </c>
      <c r="M463">
        <f t="shared" si="94"/>
        <v>177.6</v>
      </c>
    </row>
    <row r="464" spans="1:13" x14ac:dyDescent="0.2">
      <c r="A464" t="s">
        <v>2391</v>
      </c>
      <c r="B464" t="s">
        <v>597</v>
      </c>
      <c r="C464" t="str">
        <f t="shared" si="84"/>
        <v>bootstrap=True, criterion=squared_error, max_depth=30, max_features=0.5, min_samples_split=2, n_estimators=100</v>
      </c>
      <c r="D464" t="str">
        <f t="shared" si="85"/>
        <v>True</v>
      </c>
      <c r="E464" t="str">
        <f t="shared" si="92"/>
        <v>squared_error</v>
      </c>
      <c r="F464">
        <f t="shared" si="89"/>
        <v>30</v>
      </c>
      <c r="G464" t="str">
        <f t="shared" si="95"/>
        <v>0.5</v>
      </c>
      <c r="H464" t="str">
        <f t="shared" si="95"/>
        <v>2</v>
      </c>
      <c r="I464" t="str">
        <f t="shared" si="86"/>
        <v>100</v>
      </c>
      <c r="J464">
        <f t="shared" si="87"/>
        <v>0.80300000000000005</v>
      </c>
      <c r="K464">
        <f t="shared" si="88"/>
        <v>186</v>
      </c>
      <c r="L464">
        <f t="shared" si="93"/>
        <v>0.71119999999999994</v>
      </c>
      <c r="M464">
        <f t="shared" si="94"/>
        <v>177.6</v>
      </c>
    </row>
    <row r="465" spans="1:13" x14ac:dyDescent="0.2">
      <c r="A465" t="s">
        <v>2391</v>
      </c>
      <c r="B465" t="s">
        <v>603</v>
      </c>
      <c r="C465" t="str">
        <f t="shared" si="84"/>
        <v>bootstrap=True, criterion=squared_error, max_depth=30, max_features=0.5, min_samples_split=2, n_estimators=100</v>
      </c>
      <c r="D465" t="str">
        <f t="shared" si="85"/>
        <v>True</v>
      </c>
      <c r="E465" t="str">
        <f t="shared" si="92"/>
        <v>squared_error</v>
      </c>
      <c r="F465">
        <f t="shared" si="89"/>
        <v>30</v>
      </c>
      <c r="G465" t="str">
        <f t="shared" si="95"/>
        <v>0.5</v>
      </c>
      <c r="H465" t="str">
        <f t="shared" si="95"/>
        <v>2</v>
      </c>
      <c r="I465" t="str">
        <f t="shared" si="86"/>
        <v>100</v>
      </c>
      <c r="J465">
        <f t="shared" si="87"/>
        <v>0.83199999999999996</v>
      </c>
      <c r="K465">
        <f t="shared" si="88"/>
        <v>162</v>
      </c>
      <c r="L465">
        <f t="shared" si="93"/>
        <v>0.71119999999999994</v>
      </c>
      <c r="M465">
        <f t="shared" si="94"/>
        <v>177.6</v>
      </c>
    </row>
    <row r="466" spans="1:13" x14ac:dyDescent="0.2">
      <c r="A466" t="s">
        <v>2391</v>
      </c>
      <c r="B466" t="s">
        <v>604</v>
      </c>
      <c r="C466" t="str">
        <f t="shared" si="84"/>
        <v>bootstrap=True, criterion=squared_error, max_depth=30, max_features=0.5, min_samples_split=2, n_estimators=100</v>
      </c>
      <c r="D466" t="str">
        <f t="shared" si="85"/>
        <v>True</v>
      </c>
      <c r="E466" t="str">
        <f t="shared" si="92"/>
        <v>squared_error</v>
      </c>
      <c r="F466">
        <f t="shared" si="89"/>
        <v>30</v>
      </c>
      <c r="G466" t="str">
        <f t="shared" si="95"/>
        <v>0.5</v>
      </c>
      <c r="H466" t="str">
        <f t="shared" si="95"/>
        <v>2</v>
      </c>
      <c r="I466" t="str">
        <f t="shared" si="86"/>
        <v>100</v>
      </c>
      <c r="J466">
        <f t="shared" si="87"/>
        <v>0.76700000000000002</v>
      </c>
      <c r="K466">
        <f t="shared" si="88"/>
        <v>186</v>
      </c>
      <c r="L466">
        <f t="shared" si="93"/>
        <v>0.71119999999999994</v>
      </c>
      <c r="M466">
        <f t="shared" si="94"/>
        <v>177.6</v>
      </c>
    </row>
    <row r="467" spans="1:13" x14ac:dyDescent="0.2">
      <c r="A467" t="s">
        <v>2391</v>
      </c>
      <c r="B467" t="s">
        <v>774</v>
      </c>
      <c r="C467" t="str">
        <f t="shared" si="84"/>
        <v>bootstrap=True, criterion=squared_error, max_depth=50, max_features=sqrt, min_samples_split=2, n_estimators=100</v>
      </c>
      <c r="D467" t="str">
        <f t="shared" si="85"/>
        <v>True</v>
      </c>
      <c r="E467" t="str">
        <f t="shared" si="92"/>
        <v>squared_error</v>
      </c>
      <c r="F467">
        <f t="shared" si="89"/>
        <v>50</v>
      </c>
      <c r="G467" t="str">
        <f t="shared" si="95"/>
        <v>sqrt</v>
      </c>
      <c r="H467" t="str">
        <f t="shared" si="95"/>
        <v>2</v>
      </c>
      <c r="I467" t="str">
        <f t="shared" si="86"/>
        <v>100</v>
      </c>
      <c r="J467">
        <f t="shared" si="87"/>
        <v>0.73</v>
      </c>
      <c r="K467">
        <f t="shared" si="88"/>
        <v>52</v>
      </c>
      <c r="L467">
        <f t="shared" si="93"/>
        <v>0.71100000000000008</v>
      </c>
      <c r="M467">
        <f t="shared" si="94"/>
        <v>53.659999999999989</v>
      </c>
    </row>
    <row r="468" spans="1:13" x14ac:dyDescent="0.2">
      <c r="A468" t="s">
        <v>2391</v>
      </c>
      <c r="B468" t="s">
        <v>776</v>
      </c>
      <c r="C468" t="str">
        <f t="shared" si="84"/>
        <v>bootstrap=True, criterion=squared_error, max_depth=50, max_features=sqrt, min_samples_split=2, n_estimators=100</v>
      </c>
      <c r="D468" t="str">
        <f t="shared" si="85"/>
        <v>True</v>
      </c>
      <c r="E468" t="str">
        <f t="shared" si="92"/>
        <v>squared_error</v>
      </c>
      <c r="F468">
        <f t="shared" si="89"/>
        <v>50</v>
      </c>
      <c r="G468" t="str">
        <f t="shared" si="95"/>
        <v>sqrt</v>
      </c>
      <c r="H468" t="str">
        <f t="shared" si="95"/>
        <v>2</v>
      </c>
      <c r="I468" t="str">
        <f t="shared" si="86"/>
        <v>100</v>
      </c>
      <c r="J468">
        <f t="shared" si="87"/>
        <v>0.79200000000000004</v>
      </c>
      <c r="K468">
        <f t="shared" si="88"/>
        <v>54.8</v>
      </c>
      <c r="L468">
        <f t="shared" si="93"/>
        <v>0.71100000000000008</v>
      </c>
      <c r="M468">
        <f t="shared" si="94"/>
        <v>53.659999999999989</v>
      </c>
    </row>
    <row r="469" spans="1:13" x14ac:dyDescent="0.2">
      <c r="A469" t="s">
        <v>2391</v>
      </c>
      <c r="B469" t="s">
        <v>777</v>
      </c>
      <c r="C469" t="str">
        <f t="shared" si="84"/>
        <v>bootstrap=True, criterion=squared_error, max_depth=50, max_features=sqrt, min_samples_split=2, n_estimators=100</v>
      </c>
      <c r="D469" t="str">
        <f t="shared" si="85"/>
        <v>True</v>
      </c>
      <c r="E469" t="str">
        <f t="shared" si="92"/>
        <v>squared_error</v>
      </c>
      <c r="F469">
        <f t="shared" si="89"/>
        <v>50</v>
      </c>
      <c r="G469" t="str">
        <f t="shared" si="95"/>
        <v>sqrt</v>
      </c>
      <c r="H469" t="str">
        <f t="shared" si="95"/>
        <v>2</v>
      </c>
      <c r="I469" t="str">
        <f t="shared" si="86"/>
        <v>100</v>
      </c>
      <c r="J469">
        <f t="shared" si="87"/>
        <v>0.441</v>
      </c>
      <c r="K469">
        <f t="shared" si="88"/>
        <v>54.9</v>
      </c>
      <c r="L469">
        <f t="shared" si="93"/>
        <v>0.71100000000000008</v>
      </c>
      <c r="M469">
        <f t="shared" si="94"/>
        <v>53.659999999999989</v>
      </c>
    </row>
    <row r="470" spans="1:13" x14ac:dyDescent="0.2">
      <c r="A470" t="s">
        <v>2391</v>
      </c>
      <c r="B470" t="s">
        <v>778</v>
      </c>
      <c r="C470" t="str">
        <f t="shared" si="84"/>
        <v>bootstrap=True, criterion=squared_error, max_depth=50, max_features=sqrt, min_samples_split=2, n_estimators=100</v>
      </c>
      <c r="D470" t="str">
        <f t="shared" si="85"/>
        <v>True</v>
      </c>
      <c r="E470" t="str">
        <f t="shared" si="92"/>
        <v>squared_error</v>
      </c>
      <c r="F470">
        <f t="shared" si="89"/>
        <v>50</v>
      </c>
      <c r="G470" t="str">
        <f t="shared" si="95"/>
        <v>sqrt</v>
      </c>
      <c r="H470" t="str">
        <f t="shared" si="95"/>
        <v>2</v>
      </c>
      <c r="I470" t="str">
        <f t="shared" si="86"/>
        <v>100</v>
      </c>
      <c r="J470">
        <f t="shared" si="87"/>
        <v>0.76900000000000002</v>
      </c>
      <c r="K470">
        <f t="shared" si="88"/>
        <v>56.7</v>
      </c>
      <c r="L470">
        <f t="shared" si="93"/>
        <v>0.71100000000000008</v>
      </c>
      <c r="M470">
        <f t="shared" si="94"/>
        <v>53.659999999999989</v>
      </c>
    </row>
    <row r="471" spans="1:13" x14ac:dyDescent="0.2">
      <c r="A471" t="s">
        <v>2391</v>
      </c>
      <c r="B471" t="s">
        <v>779</v>
      </c>
      <c r="C471" t="str">
        <f t="shared" si="84"/>
        <v>bootstrap=True, criterion=squared_error, max_depth=50, max_features=sqrt, min_samples_split=2, n_estimators=100</v>
      </c>
      <c r="D471" t="str">
        <f t="shared" si="85"/>
        <v>True</v>
      </c>
      <c r="E471" t="str">
        <f t="shared" si="92"/>
        <v>squared_error</v>
      </c>
      <c r="F471">
        <f t="shared" si="89"/>
        <v>50</v>
      </c>
      <c r="G471" t="str">
        <f t="shared" si="95"/>
        <v>sqrt</v>
      </c>
      <c r="H471" t="str">
        <f t="shared" si="95"/>
        <v>2</v>
      </c>
      <c r="I471" t="str">
        <f t="shared" si="86"/>
        <v>100</v>
      </c>
      <c r="J471">
        <f t="shared" si="87"/>
        <v>0.82299999999999995</v>
      </c>
      <c r="K471">
        <f t="shared" si="88"/>
        <v>49.9</v>
      </c>
      <c r="L471">
        <f t="shared" si="93"/>
        <v>0.71100000000000008</v>
      </c>
      <c r="M471">
        <f t="shared" si="94"/>
        <v>53.659999999999989</v>
      </c>
    </row>
    <row r="472" spans="1:13" x14ac:dyDescent="0.2">
      <c r="A472" t="s">
        <v>2391</v>
      </c>
      <c r="B472" t="s">
        <v>1521</v>
      </c>
      <c r="C472" t="str">
        <f t="shared" si="84"/>
        <v>bootstrap=False, criterion=squared_error, max_depth=20, max_features=sqrt, min_samples_split=5, n_estimators=150</v>
      </c>
      <c r="D472" t="str">
        <f t="shared" si="85"/>
        <v>False</v>
      </c>
      <c r="E472" t="str">
        <f t="shared" si="92"/>
        <v>squared_error</v>
      </c>
      <c r="F472">
        <f t="shared" si="89"/>
        <v>20</v>
      </c>
      <c r="G472" t="str">
        <f t="shared" si="95"/>
        <v>sqrt</v>
      </c>
      <c r="H472" t="str">
        <f t="shared" si="95"/>
        <v>5</v>
      </c>
      <c r="I472" t="str">
        <f t="shared" si="86"/>
        <v>150</v>
      </c>
      <c r="J472">
        <f t="shared" si="87"/>
        <v>0.73699999999999999</v>
      </c>
      <c r="K472">
        <f t="shared" si="88"/>
        <v>90</v>
      </c>
      <c r="L472">
        <f t="shared" si="93"/>
        <v>0.71079999999999999</v>
      </c>
      <c r="M472">
        <f t="shared" si="94"/>
        <v>90</v>
      </c>
    </row>
    <row r="473" spans="1:13" x14ac:dyDescent="0.2">
      <c r="A473" t="s">
        <v>2391</v>
      </c>
      <c r="B473" t="s">
        <v>1522</v>
      </c>
      <c r="C473" t="str">
        <f t="shared" si="84"/>
        <v>bootstrap=False, criterion=squared_error, max_depth=20, max_features=sqrt, min_samples_split=5, n_estimators=150</v>
      </c>
      <c r="D473" t="str">
        <f t="shared" si="85"/>
        <v>False</v>
      </c>
      <c r="E473" t="str">
        <f t="shared" si="92"/>
        <v>squared_error</v>
      </c>
      <c r="F473">
        <f t="shared" si="89"/>
        <v>20</v>
      </c>
      <c r="G473" t="str">
        <f t="shared" si="95"/>
        <v>sqrt</v>
      </c>
      <c r="H473" t="str">
        <f t="shared" si="95"/>
        <v>5</v>
      </c>
      <c r="I473" t="str">
        <f t="shared" si="86"/>
        <v>150</v>
      </c>
      <c r="J473">
        <f t="shared" si="87"/>
        <v>0.77700000000000002</v>
      </c>
      <c r="K473">
        <f t="shared" si="88"/>
        <v>90</v>
      </c>
      <c r="L473">
        <f t="shared" si="93"/>
        <v>0.71079999999999999</v>
      </c>
      <c r="M473">
        <f t="shared" si="94"/>
        <v>90</v>
      </c>
    </row>
    <row r="474" spans="1:13" x14ac:dyDescent="0.2">
      <c r="A474" t="s">
        <v>2391</v>
      </c>
      <c r="B474" t="s">
        <v>1523</v>
      </c>
      <c r="C474" t="str">
        <f t="shared" si="84"/>
        <v>bootstrap=False, criterion=squared_error, max_depth=20, max_features=sqrt, min_samples_split=5, n_estimators=150</v>
      </c>
      <c r="D474" t="str">
        <f t="shared" si="85"/>
        <v>False</v>
      </c>
      <c r="E474" t="str">
        <f t="shared" si="92"/>
        <v>squared_error</v>
      </c>
      <c r="F474">
        <f t="shared" si="89"/>
        <v>20</v>
      </c>
      <c r="G474" t="str">
        <f t="shared" si="95"/>
        <v>sqrt</v>
      </c>
      <c r="H474" t="str">
        <f t="shared" si="95"/>
        <v>5</v>
      </c>
      <c r="I474" t="str">
        <f t="shared" si="86"/>
        <v>150</v>
      </c>
      <c r="J474">
        <f t="shared" si="87"/>
        <v>0.47</v>
      </c>
      <c r="K474">
        <f t="shared" si="88"/>
        <v>90</v>
      </c>
      <c r="L474">
        <f t="shared" si="93"/>
        <v>0.71079999999999999</v>
      </c>
      <c r="M474">
        <f t="shared" si="94"/>
        <v>90</v>
      </c>
    </row>
    <row r="475" spans="1:13" x14ac:dyDescent="0.2">
      <c r="A475" t="s">
        <v>2391</v>
      </c>
      <c r="B475" t="s">
        <v>1524</v>
      </c>
      <c r="C475" t="str">
        <f t="shared" si="84"/>
        <v>bootstrap=False, criterion=squared_error, max_depth=20, max_features=sqrt, min_samples_split=5, n_estimators=150</v>
      </c>
      <c r="D475" t="str">
        <f t="shared" si="85"/>
        <v>False</v>
      </c>
      <c r="E475" t="str">
        <f t="shared" si="92"/>
        <v>squared_error</v>
      </c>
      <c r="F475">
        <f t="shared" si="89"/>
        <v>20</v>
      </c>
      <c r="G475" t="str">
        <f t="shared" si="95"/>
        <v>sqrt</v>
      </c>
      <c r="H475" t="str">
        <f t="shared" si="95"/>
        <v>5</v>
      </c>
      <c r="I475" t="str">
        <f t="shared" si="86"/>
        <v>150</v>
      </c>
      <c r="J475">
        <f t="shared" si="87"/>
        <v>0.747</v>
      </c>
      <c r="K475">
        <f t="shared" si="88"/>
        <v>96</v>
      </c>
      <c r="L475">
        <f t="shared" si="93"/>
        <v>0.71079999999999999</v>
      </c>
      <c r="M475">
        <f t="shared" si="94"/>
        <v>90</v>
      </c>
    </row>
    <row r="476" spans="1:13" x14ac:dyDescent="0.2">
      <c r="A476" t="s">
        <v>2391</v>
      </c>
      <c r="B476" t="s">
        <v>1525</v>
      </c>
      <c r="C476" t="str">
        <f t="shared" si="84"/>
        <v>bootstrap=False, criterion=squared_error, max_depth=20, max_features=sqrt, min_samples_split=5, n_estimators=150</v>
      </c>
      <c r="D476" t="str">
        <f t="shared" si="85"/>
        <v>False</v>
      </c>
      <c r="E476" t="str">
        <f t="shared" si="92"/>
        <v>squared_error</v>
      </c>
      <c r="F476">
        <f t="shared" si="89"/>
        <v>20</v>
      </c>
      <c r="G476" t="str">
        <f t="shared" si="95"/>
        <v>sqrt</v>
      </c>
      <c r="H476" t="str">
        <f t="shared" si="95"/>
        <v>5</v>
      </c>
      <c r="I476" t="str">
        <f t="shared" si="86"/>
        <v>150</v>
      </c>
      <c r="J476">
        <f t="shared" si="87"/>
        <v>0.82299999999999995</v>
      </c>
      <c r="K476">
        <f t="shared" si="88"/>
        <v>84</v>
      </c>
      <c r="L476">
        <f t="shared" si="93"/>
        <v>0.71079999999999999</v>
      </c>
      <c r="M476">
        <f t="shared" si="94"/>
        <v>90</v>
      </c>
    </row>
    <row r="477" spans="1:13" x14ac:dyDescent="0.2">
      <c r="A477" t="s">
        <v>2391</v>
      </c>
      <c r="B477" t="s">
        <v>1527</v>
      </c>
      <c r="C477" t="str">
        <f t="shared" si="84"/>
        <v>bootstrap=False, criterion=squared_error, max_depth=20, max_features=sqrt, min_samples_split=5, n_estimators=200</v>
      </c>
      <c r="D477" t="str">
        <f t="shared" si="85"/>
        <v>False</v>
      </c>
      <c r="E477" t="str">
        <f t="shared" si="92"/>
        <v>squared_error</v>
      </c>
      <c r="F477">
        <f t="shared" si="89"/>
        <v>20</v>
      </c>
      <c r="G477" t="str">
        <f t="shared" si="95"/>
        <v>sqrt</v>
      </c>
      <c r="H477" t="str">
        <f t="shared" si="95"/>
        <v>5</v>
      </c>
      <c r="I477" t="str">
        <f t="shared" si="86"/>
        <v>200</v>
      </c>
      <c r="J477">
        <f t="shared" si="87"/>
        <v>0.73799999999999999</v>
      </c>
      <c r="K477">
        <f t="shared" si="88"/>
        <v>114</v>
      </c>
      <c r="L477">
        <f t="shared" si="93"/>
        <v>0.71079999999999999</v>
      </c>
      <c r="M477">
        <f t="shared" si="94"/>
        <v>116.4</v>
      </c>
    </row>
    <row r="478" spans="1:13" x14ac:dyDescent="0.2">
      <c r="A478" t="s">
        <v>2391</v>
      </c>
      <c r="B478" t="s">
        <v>1528</v>
      </c>
      <c r="C478" t="str">
        <f t="shared" ref="C478:C541" si="96">MID($B478,FIND(D$1,$B478,1),FIND(J$1,$B478,1)-17)</f>
        <v>bootstrap=False, criterion=squared_error, max_depth=20, max_features=sqrt, min_samples_split=5, n_estimators=200</v>
      </c>
      <c r="D478" t="str">
        <f t="shared" ref="D478:D541" si="97">MID($B478,FIND(D$1,$B478,1)+LEN(D$1),FIND(E$1,$B478,1)-(FIND(D$1,$B478,1)+LEN(D$1))-2)</f>
        <v>False</v>
      </c>
      <c r="E478" t="str">
        <f t="shared" si="92"/>
        <v>squared_error</v>
      </c>
      <c r="F478">
        <f t="shared" si="89"/>
        <v>20</v>
      </c>
      <c r="G478" t="str">
        <f t="shared" si="95"/>
        <v>sqrt</v>
      </c>
      <c r="H478" t="str">
        <f t="shared" si="95"/>
        <v>5</v>
      </c>
      <c r="I478" t="str">
        <f t="shared" ref="I478:I541" si="98">MID($B478,FIND(I$1,$B478,1)+LEN(I$1)+1,FIND(J$1,$B478,1)-(FIND(I$1,$B478,1)+LEN(I$1))-4)</f>
        <v>200</v>
      </c>
      <c r="J478">
        <f t="shared" ref="J478:J541" si="99">MID($B478,FIND(J$1,$B478,1)+LEN(J$1)+1,FIND(K$1,$B478,1)-(FIND(J$1,$B478,1)+LEN(J$1))-2)+0</f>
        <v>0.77800000000000002</v>
      </c>
      <c r="K478">
        <f t="shared" ref="K478:K541" si="100">IF(RIGHT(B478,1)="n",60*MID(RIGHT(B478,7),1,4),MID(RIGHT(B478,5),1,4))+0</f>
        <v>120</v>
      </c>
      <c r="L478">
        <f t="shared" si="93"/>
        <v>0.71079999999999999</v>
      </c>
      <c r="M478">
        <f t="shared" si="94"/>
        <v>116.4</v>
      </c>
    </row>
    <row r="479" spans="1:13" x14ac:dyDescent="0.2">
      <c r="A479" t="s">
        <v>2391</v>
      </c>
      <c r="B479" t="s">
        <v>1529</v>
      </c>
      <c r="C479" t="str">
        <f t="shared" si="96"/>
        <v>bootstrap=False, criterion=squared_error, max_depth=20, max_features=sqrt, min_samples_split=5, n_estimators=200</v>
      </c>
      <c r="D479" t="str">
        <f t="shared" si="97"/>
        <v>False</v>
      </c>
      <c r="E479" t="str">
        <f t="shared" si="92"/>
        <v>squared_error</v>
      </c>
      <c r="F479">
        <f t="shared" si="89"/>
        <v>20</v>
      </c>
      <c r="G479" t="str">
        <f t="shared" si="95"/>
        <v>sqrt</v>
      </c>
      <c r="H479" t="str">
        <f t="shared" si="95"/>
        <v>5</v>
      </c>
      <c r="I479" t="str">
        <f t="shared" si="98"/>
        <v>200</v>
      </c>
      <c r="J479">
        <f t="shared" si="99"/>
        <v>0.46700000000000003</v>
      </c>
      <c r="K479">
        <f t="shared" si="100"/>
        <v>120</v>
      </c>
      <c r="L479">
        <f t="shared" si="93"/>
        <v>0.71079999999999999</v>
      </c>
      <c r="M479">
        <f t="shared" si="94"/>
        <v>116.4</v>
      </c>
    </row>
    <row r="480" spans="1:13" x14ac:dyDescent="0.2">
      <c r="A480" t="s">
        <v>2391</v>
      </c>
      <c r="B480" t="s">
        <v>1532</v>
      </c>
      <c r="C480" t="str">
        <f t="shared" si="96"/>
        <v>bootstrap=False, criterion=squared_error, max_depth=20, max_features=sqrt, min_samples_split=5, n_estimators=200</v>
      </c>
      <c r="D480" t="str">
        <f t="shared" si="97"/>
        <v>False</v>
      </c>
      <c r="E480" t="str">
        <f t="shared" si="92"/>
        <v>squared_error</v>
      </c>
      <c r="F480">
        <f t="shared" si="89"/>
        <v>20</v>
      </c>
      <c r="G480" t="str">
        <f t="shared" si="95"/>
        <v>sqrt</v>
      </c>
      <c r="H480" t="str">
        <f t="shared" si="95"/>
        <v>5</v>
      </c>
      <c r="I480" t="str">
        <f t="shared" si="98"/>
        <v>200</v>
      </c>
      <c r="J480">
        <f t="shared" si="99"/>
        <v>0.82399999999999995</v>
      </c>
      <c r="K480">
        <f t="shared" si="100"/>
        <v>108</v>
      </c>
      <c r="L480">
        <f t="shared" si="93"/>
        <v>0.71079999999999999</v>
      </c>
      <c r="M480">
        <f t="shared" si="94"/>
        <v>116.4</v>
      </c>
    </row>
    <row r="481" spans="1:13" x14ac:dyDescent="0.2">
      <c r="A481" t="s">
        <v>2391</v>
      </c>
      <c r="B481" t="s">
        <v>1533</v>
      </c>
      <c r="C481" t="str">
        <f t="shared" si="96"/>
        <v>bootstrap=False, criterion=squared_error, max_depth=20, max_features=sqrt, min_samples_split=5, n_estimators=200</v>
      </c>
      <c r="D481" t="str">
        <f t="shared" si="97"/>
        <v>False</v>
      </c>
      <c r="E481" t="str">
        <f t="shared" si="92"/>
        <v>squared_error</v>
      </c>
      <c r="F481">
        <f t="shared" si="89"/>
        <v>20</v>
      </c>
      <c r="G481" t="str">
        <f t="shared" si="95"/>
        <v>sqrt</v>
      </c>
      <c r="H481" t="str">
        <f t="shared" si="95"/>
        <v>5</v>
      </c>
      <c r="I481" t="str">
        <f t="shared" si="98"/>
        <v>200</v>
      </c>
      <c r="J481">
        <f t="shared" si="99"/>
        <v>0.747</v>
      </c>
      <c r="K481">
        <f t="shared" si="100"/>
        <v>120</v>
      </c>
      <c r="L481">
        <f t="shared" si="93"/>
        <v>0.71079999999999999</v>
      </c>
      <c r="M481">
        <f t="shared" si="94"/>
        <v>116.4</v>
      </c>
    </row>
    <row r="482" spans="1:13" x14ac:dyDescent="0.2">
      <c r="A482" t="s">
        <v>2391</v>
      </c>
      <c r="B482" t="s">
        <v>2256</v>
      </c>
      <c r="C482" t="str">
        <f t="shared" si="96"/>
        <v>bootstrap=False, criterion=squared_error, max_depth=50, max_features=sqrt, min_samples_split=5, n_estimators=500</v>
      </c>
      <c r="D482" t="str">
        <f t="shared" si="97"/>
        <v>False</v>
      </c>
      <c r="E482" t="str">
        <f t="shared" si="92"/>
        <v>squared_error</v>
      </c>
      <c r="F482">
        <f t="shared" ref="F482:F545" si="101">IFERROR(MID($B482,FIND(F$1,$B482,1)+LEN(F$1)+1,FIND(G$1,$B482,1)-(FIND(F$1,$B482,1)+LEN(F$1))-3)+0,0)</f>
        <v>50</v>
      </c>
      <c r="G482" t="str">
        <f t="shared" ref="G482:H501" si="102">MID($B482,FIND(G$1,$B482,1)+LEN(G$1)+1,FIND(H$1,$B482,1)-(FIND(G$1,$B482,1)+LEN(G$1))-3)</f>
        <v>sqrt</v>
      </c>
      <c r="H482" t="str">
        <f t="shared" si="102"/>
        <v>5</v>
      </c>
      <c r="I482" t="str">
        <f t="shared" si="98"/>
        <v>500</v>
      </c>
      <c r="J482">
        <f t="shared" si="99"/>
        <v>0.73499999999999999</v>
      </c>
      <c r="K482">
        <f t="shared" si="100"/>
        <v>342</v>
      </c>
      <c r="L482">
        <f t="shared" si="93"/>
        <v>0.71079999999999999</v>
      </c>
      <c r="M482">
        <f t="shared" si="94"/>
        <v>354</v>
      </c>
    </row>
    <row r="483" spans="1:13" x14ac:dyDescent="0.2">
      <c r="A483" t="s">
        <v>2391</v>
      </c>
      <c r="B483" t="s">
        <v>2260</v>
      </c>
      <c r="C483" t="str">
        <f t="shared" si="96"/>
        <v>bootstrap=False, criterion=squared_error, max_depth=50, max_features=sqrt, min_samples_split=5, n_estimators=500</v>
      </c>
      <c r="D483" t="str">
        <f t="shared" si="97"/>
        <v>False</v>
      </c>
      <c r="E483" t="str">
        <f t="shared" si="92"/>
        <v>squared_error</v>
      </c>
      <c r="F483">
        <f t="shared" si="101"/>
        <v>50</v>
      </c>
      <c r="G483" t="str">
        <f t="shared" si="102"/>
        <v>sqrt</v>
      </c>
      <c r="H483" t="str">
        <f t="shared" si="102"/>
        <v>5</v>
      </c>
      <c r="I483" t="str">
        <f t="shared" si="98"/>
        <v>500</v>
      </c>
      <c r="J483">
        <f t="shared" si="99"/>
        <v>0.78400000000000003</v>
      </c>
      <c r="K483">
        <f t="shared" si="100"/>
        <v>366</v>
      </c>
      <c r="L483">
        <f t="shared" si="93"/>
        <v>0.71079999999999999</v>
      </c>
      <c r="M483">
        <f t="shared" si="94"/>
        <v>354</v>
      </c>
    </row>
    <row r="484" spans="1:13" x14ac:dyDescent="0.2">
      <c r="A484" t="s">
        <v>2391</v>
      </c>
      <c r="B484" t="s">
        <v>2261</v>
      </c>
      <c r="C484" t="str">
        <f t="shared" si="96"/>
        <v>bootstrap=False, criterion=squared_error, max_depth=50, max_features=sqrt, min_samples_split=5, n_estimators=500</v>
      </c>
      <c r="D484" t="str">
        <f t="shared" si="97"/>
        <v>False</v>
      </c>
      <c r="E484" t="str">
        <f t="shared" si="92"/>
        <v>squared_error</v>
      </c>
      <c r="F484">
        <f t="shared" si="101"/>
        <v>50</v>
      </c>
      <c r="G484" t="str">
        <f t="shared" si="102"/>
        <v>sqrt</v>
      </c>
      <c r="H484" t="str">
        <f t="shared" si="102"/>
        <v>5</v>
      </c>
      <c r="I484" t="str">
        <f t="shared" si="98"/>
        <v>500</v>
      </c>
      <c r="J484">
        <f t="shared" si="99"/>
        <v>0.439</v>
      </c>
      <c r="K484">
        <f t="shared" si="100"/>
        <v>360</v>
      </c>
      <c r="L484">
        <f t="shared" si="93"/>
        <v>0.71079999999999999</v>
      </c>
      <c r="M484">
        <f t="shared" si="94"/>
        <v>354</v>
      </c>
    </row>
    <row r="485" spans="1:13" x14ac:dyDescent="0.2">
      <c r="A485" t="s">
        <v>2391</v>
      </c>
      <c r="B485" t="s">
        <v>2263</v>
      </c>
      <c r="C485" t="str">
        <f t="shared" si="96"/>
        <v>bootstrap=False, criterion=squared_error, max_depth=50, max_features=sqrt, min_samples_split=5, n_estimators=500</v>
      </c>
      <c r="D485" t="str">
        <f t="shared" si="97"/>
        <v>False</v>
      </c>
      <c r="E485" t="str">
        <f t="shared" si="92"/>
        <v>squared_error</v>
      </c>
      <c r="F485">
        <f t="shared" si="101"/>
        <v>50</v>
      </c>
      <c r="G485" t="str">
        <f t="shared" si="102"/>
        <v>sqrt</v>
      </c>
      <c r="H485" t="str">
        <f t="shared" si="102"/>
        <v>5</v>
      </c>
      <c r="I485" t="str">
        <f t="shared" si="98"/>
        <v>500</v>
      </c>
      <c r="J485">
        <f t="shared" si="99"/>
        <v>0.76800000000000002</v>
      </c>
      <c r="K485">
        <f t="shared" si="100"/>
        <v>372</v>
      </c>
      <c r="L485">
        <f t="shared" si="93"/>
        <v>0.71079999999999999</v>
      </c>
      <c r="M485">
        <f t="shared" si="94"/>
        <v>354</v>
      </c>
    </row>
    <row r="486" spans="1:13" x14ac:dyDescent="0.2">
      <c r="A486" t="s">
        <v>2391</v>
      </c>
      <c r="B486" t="s">
        <v>2264</v>
      </c>
      <c r="C486" t="str">
        <f t="shared" si="96"/>
        <v>bootstrap=False, criterion=squared_error, max_depth=50, max_features=sqrt, min_samples_split=5, n_estimators=500</v>
      </c>
      <c r="D486" t="str">
        <f t="shared" si="97"/>
        <v>False</v>
      </c>
      <c r="E486" t="str">
        <f t="shared" si="92"/>
        <v>squared_error</v>
      </c>
      <c r="F486">
        <f t="shared" si="101"/>
        <v>50</v>
      </c>
      <c r="G486" t="str">
        <f t="shared" si="102"/>
        <v>sqrt</v>
      </c>
      <c r="H486" t="str">
        <f t="shared" si="102"/>
        <v>5</v>
      </c>
      <c r="I486" t="str">
        <f t="shared" si="98"/>
        <v>500</v>
      </c>
      <c r="J486">
        <f t="shared" si="99"/>
        <v>0.82799999999999996</v>
      </c>
      <c r="K486">
        <f t="shared" si="100"/>
        <v>330</v>
      </c>
      <c r="L486">
        <f t="shared" si="93"/>
        <v>0.71079999999999999</v>
      </c>
      <c r="M486">
        <f t="shared" si="94"/>
        <v>354</v>
      </c>
    </row>
    <row r="487" spans="1:13" x14ac:dyDescent="0.2">
      <c r="A487" t="s">
        <v>2391</v>
      </c>
      <c r="B487" t="s">
        <v>245</v>
      </c>
      <c r="C487" t="str">
        <f t="shared" si="96"/>
        <v>bootstrap=True, criterion=squared_error, max_depth=20, max_features=0.5, min_samples_split=2, n_estimators=150</v>
      </c>
      <c r="D487" t="str">
        <f t="shared" si="97"/>
        <v>True</v>
      </c>
      <c r="E487" t="str">
        <f t="shared" si="92"/>
        <v>squared_error</v>
      </c>
      <c r="F487">
        <f t="shared" si="101"/>
        <v>20</v>
      </c>
      <c r="G487" t="str">
        <f t="shared" si="102"/>
        <v>0.5</v>
      </c>
      <c r="H487" t="str">
        <f t="shared" si="102"/>
        <v>2</v>
      </c>
      <c r="I487" t="str">
        <f t="shared" si="98"/>
        <v>150</v>
      </c>
      <c r="J487">
        <f t="shared" si="99"/>
        <v>0.73599999999999999</v>
      </c>
      <c r="K487">
        <f t="shared" si="100"/>
        <v>216</v>
      </c>
      <c r="L487">
        <f t="shared" si="93"/>
        <v>0.71040000000000003</v>
      </c>
      <c r="M487">
        <f t="shared" si="94"/>
        <v>220.8</v>
      </c>
    </row>
    <row r="488" spans="1:13" x14ac:dyDescent="0.2">
      <c r="A488" t="s">
        <v>2391</v>
      </c>
      <c r="B488" t="s">
        <v>246</v>
      </c>
      <c r="C488" t="str">
        <f t="shared" si="96"/>
        <v>bootstrap=True, criterion=squared_error, max_depth=20, max_features=0.5, min_samples_split=2, n_estimators=150</v>
      </c>
      <c r="D488" t="str">
        <f t="shared" si="97"/>
        <v>True</v>
      </c>
      <c r="E488" t="str">
        <f t="shared" si="92"/>
        <v>squared_error</v>
      </c>
      <c r="F488">
        <f t="shared" si="101"/>
        <v>20</v>
      </c>
      <c r="G488" t="str">
        <f t="shared" si="102"/>
        <v>0.5</v>
      </c>
      <c r="H488" t="str">
        <f t="shared" si="102"/>
        <v>2</v>
      </c>
      <c r="I488" t="str">
        <f t="shared" si="98"/>
        <v>150</v>
      </c>
      <c r="J488">
        <f t="shared" si="99"/>
        <v>0.79100000000000004</v>
      </c>
      <c r="K488">
        <f t="shared" si="100"/>
        <v>228</v>
      </c>
      <c r="L488">
        <f t="shared" si="93"/>
        <v>0.71040000000000003</v>
      </c>
      <c r="M488">
        <f t="shared" si="94"/>
        <v>220.8</v>
      </c>
    </row>
    <row r="489" spans="1:13" x14ac:dyDescent="0.2">
      <c r="A489" t="s">
        <v>2391</v>
      </c>
      <c r="B489" t="s">
        <v>247</v>
      </c>
      <c r="C489" t="str">
        <f t="shared" si="96"/>
        <v>bootstrap=True, criterion=squared_error, max_depth=20, max_features=0.5, min_samples_split=2, n_estimators=150</v>
      </c>
      <c r="D489" t="str">
        <f t="shared" si="97"/>
        <v>True</v>
      </c>
      <c r="E489" t="str">
        <f t="shared" si="92"/>
        <v>squared_error</v>
      </c>
      <c r="F489">
        <f t="shared" si="101"/>
        <v>20</v>
      </c>
      <c r="G489" t="str">
        <f t="shared" si="102"/>
        <v>0.5</v>
      </c>
      <c r="H489" t="str">
        <f t="shared" si="102"/>
        <v>2</v>
      </c>
      <c r="I489" t="str">
        <f t="shared" si="98"/>
        <v>150</v>
      </c>
      <c r="J489">
        <f t="shared" si="99"/>
        <v>0.434</v>
      </c>
      <c r="K489">
        <f t="shared" si="100"/>
        <v>222</v>
      </c>
      <c r="L489">
        <f t="shared" si="93"/>
        <v>0.71040000000000003</v>
      </c>
      <c r="M489">
        <f t="shared" si="94"/>
        <v>220.8</v>
      </c>
    </row>
    <row r="490" spans="1:13" x14ac:dyDescent="0.2">
      <c r="A490" t="s">
        <v>2391</v>
      </c>
      <c r="B490" t="s">
        <v>248</v>
      </c>
      <c r="C490" t="str">
        <f t="shared" si="96"/>
        <v>bootstrap=True, criterion=squared_error, max_depth=20, max_features=0.5, min_samples_split=2, n_estimators=150</v>
      </c>
      <c r="D490" t="str">
        <f t="shared" si="97"/>
        <v>True</v>
      </c>
      <c r="E490" t="str">
        <f t="shared" si="92"/>
        <v>squared_error</v>
      </c>
      <c r="F490">
        <f t="shared" si="101"/>
        <v>20</v>
      </c>
      <c r="G490" t="str">
        <f t="shared" si="102"/>
        <v>0.5</v>
      </c>
      <c r="H490" t="str">
        <f t="shared" si="102"/>
        <v>2</v>
      </c>
      <c r="I490" t="str">
        <f t="shared" si="98"/>
        <v>150</v>
      </c>
      <c r="J490">
        <f t="shared" si="99"/>
        <v>0.83199999999999996</v>
      </c>
      <c r="K490">
        <f t="shared" si="100"/>
        <v>204</v>
      </c>
      <c r="L490">
        <f t="shared" si="93"/>
        <v>0.71040000000000003</v>
      </c>
      <c r="M490">
        <f t="shared" si="94"/>
        <v>220.8</v>
      </c>
    </row>
    <row r="491" spans="1:13" x14ac:dyDescent="0.2">
      <c r="A491" t="s">
        <v>2391</v>
      </c>
      <c r="B491" t="s">
        <v>249</v>
      </c>
      <c r="C491" t="str">
        <f t="shared" si="96"/>
        <v>bootstrap=True, criterion=squared_error, max_depth=20, max_features=0.5, min_samples_split=2, n_estimators=150</v>
      </c>
      <c r="D491" t="str">
        <f t="shared" si="97"/>
        <v>True</v>
      </c>
      <c r="E491" t="str">
        <f t="shared" si="92"/>
        <v>squared_error</v>
      </c>
      <c r="F491">
        <f t="shared" si="101"/>
        <v>20</v>
      </c>
      <c r="G491" t="str">
        <f t="shared" si="102"/>
        <v>0.5</v>
      </c>
      <c r="H491" t="str">
        <f t="shared" si="102"/>
        <v>2</v>
      </c>
      <c r="I491" t="str">
        <f t="shared" si="98"/>
        <v>150</v>
      </c>
      <c r="J491">
        <f t="shared" si="99"/>
        <v>0.75900000000000001</v>
      </c>
      <c r="K491">
        <f t="shared" si="100"/>
        <v>234</v>
      </c>
      <c r="L491">
        <f t="shared" si="93"/>
        <v>0.71040000000000003</v>
      </c>
      <c r="M491">
        <f t="shared" si="94"/>
        <v>220.8</v>
      </c>
    </row>
    <row r="492" spans="1:13" x14ac:dyDescent="0.2">
      <c r="A492" t="s">
        <v>2391</v>
      </c>
      <c r="B492" t="s">
        <v>1555</v>
      </c>
      <c r="C492" t="str">
        <f t="shared" si="96"/>
        <v>bootstrap=False, criterion=squared_error, max_depth=20, max_features=log2, min_samples_split=2, n_estimators=100</v>
      </c>
      <c r="D492" t="str">
        <f t="shared" si="97"/>
        <v>False</v>
      </c>
      <c r="E492" t="str">
        <f t="shared" si="92"/>
        <v>squared_error</v>
      </c>
      <c r="F492">
        <f t="shared" si="101"/>
        <v>20</v>
      </c>
      <c r="G492" t="str">
        <f t="shared" si="102"/>
        <v>log2</v>
      </c>
      <c r="H492" t="str">
        <f t="shared" si="102"/>
        <v>2</v>
      </c>
      <c r="I492" t="str">
        <f t="shared" si="98"/>
        <v>100</v>
      </c>
      <c r="J492">
        <f t="shared" si="99"/>
        <v>0.73199999999999998</v>
      </c>
      <c r="K492">
        <f t="shared" si="100"/>
        <v>44.9</v>
      </c>
      <c r="L492">
        <f t="shared" si="93"/>
        <v>0.71040000000000003</v>
      </c>
      <c r="M492">
        <f t="shared" si="94"/>
        <v>47.61999999999999</v>
      </c>
    </row>
    <row r="493" spans="1:13" x14ac:dyDescent="0.2">
      <c r="A493" t="s">
        <v>2391</v>
      </c>
      <c r="B493" t="s">
        <v>1556</v>
      </c>
      <c r="C493" t="str">
        <f t="shared" si="96"/>
        <v>bootstrap=False, criterion=squared_error, max_depth=20, max_features=log2, min_samples_split=2, n_estimators=100</v>
      </c>
      <c r="D493" t="str">
        <f t="shared" si="97"/>
        <v>False</v>
      </c>
      <c r="E493" t="str">
        <f t="shared" si="92"/>
        <v>squared_error</v>
      </c>
      <c r="F493">
        <f t="shared" si="101"/>
        <v>20</v>
      </c>
      <c r="G493" t="str">
        <f t="shared" si="102"/>
        <v>log2</v>
      </c>
      <c r="H493" t="str">
        <f t="shared" si="102"/>
        <v>2</v>
      </c>
      <c r="I493" t="str">
        <f t="shared" si="98"/>
        <v>100</v>
      </c>
      <c r="J493">
        <f t="shared" si="99"/>
        <v>0.78200000000000003</v>
      </c>
      <c r="K493">
        <f t="shared" si="100"/>
        <v>46.8</v>
      </c>
      <c r="L493">
        <f t="shared" si="93"/>
        <v>0.71040000000000003</v>
      </c>
      <c r="M493">
        <f t="shared" si="94"/>
        <v>47.61999999999999</v>
      </c>
    </row>
    <row r="494" spans="1:13" x14ac:dyDescent="0.2">
      <c r="A494" t="s">
        <v>2391</v>
      </c>
      <c r="B494" t="s">
        <v>1557</v>
      </c>
      <c r="C494" t="str">
        <f t="shared" si="96"/>
        <v>bootstrap=False, criterion=squared_error, max_depth=20, max_features=log2, min_samples_split=2, n_estimators=100</v>
      </c>
      <c r="D494" t="str">
        <f t="shared" si="97"/>
        <v>False</v>
      </c>
      <c r="E494" t="str">
        <f t="shared" si="92"/>
        <v>squared_error</v>
      </c>
      <c r="F494">
        <f t="shared" si="101"/>
        <v>20</v>
      </c>
      <c r="G494" t="str">
        <f t="shared" si="102"/>
        <v>log2</v>
      </c>
      <c r="H494" t="str">
        <f t="shared" si="102"/>
        <v>2</v>
      </c>
      <c r="I494" t="str">
        <f t="shared" si="98"/>
        <v>100</v>
      </c>
      <c r="J494">
        <f t="shared" si="99"/>
        <v>0.46600000000000003</v>
      </c>
      <c r="K494">
        <f t="shared" si="100"/>
        <v>47.2</v>
      </c>
      <c r="L494">
        <f t="shared" si="93"/>
        <v>0.71040000000000003</v>
      </c>
      <c r="M494">
        <f t="shared" si="94"/>
        <v>47.61999999999999</v>
      </c>
    </row>
    <row r="495" spans="1:13" x14ac:dyDescent="0.2">
      <c r="A495" t="s">
        <v>2391</v>
      </c>
      <c r="B495" t="s">
        <v>1558</v>
      </c>
      <c r="C495" t="str">
        <f t="shared" si="96"/>
        <v>bootstrap=False, criterion=squared_error, max_depth=20, max_features=log2, min_samples_split=2, n_estimators=100</v>
      </c>
      <c r="D495" t="str">
        <f t="shared" si="97"/>
        <v>False</v>
      </c>
      <c r="E495" t="str">
        <f t="shared" si="92"/>
        <v>squared_error</v>
      </c>
      <c r="F495">
        <f t="shared" si="101"/>
        <v>20</v>
      </c>
      <c r="G495" t="str">
        <f t="shared" si="102"/>
        <v>log2</v>
      </c>
      <c r="H495" t="str">
        <f t="shared" si="102"/>
        <v>2</v>
      </c>
      <c r="I495" t="str">
        <f t="shared" si="98"/>
        <v>100</v>
      </c>
      <c r="J495">
        <f t="shared" si="99"/>
        <v>0.81</v>
      </c>
      <c r="K495">
        <f t="shared" si="100"/>
        <v>46.7</v>
      </c>
      <c r="L495">
        <f t="shared" si="93"/>
        <v>0.71040000000000003</v>
      </c>
      <c r="M495">
        <f t="shared" si="94"/>
        <v>47.61999999999999</v>
      </c>
    </row>
    <row r="496" spans="1:13" x14ac:dyDescent="0.2">
      <c r="A496" t="s">
        <v>2391</v>
      </c>
      <c r="B496" t="s">
        <v>1559</v>
      </c>
      <c r="C496" t="str">
        <f t="shared" si="96"/>
        <v>bootstrap=False, criterion=squared_error, max_depth=20, max_features=log2, min_samples_split=2, n_estimators=100</v>
      </c>
      <c r="D496" t="str">
        <f t="shared" si="97"/>
        <v>False</v>
      </c>
      <c r="E496" t="str">
        <f t="shared" si="92"/>
        <v>squared_error</v>
      </c>
      <c r="F496">
        <f t="shared" si="101"/>
        <v>20</v>
      </c>
      <c r="G496" t="str">
        <f t="shared" si="102"/>
        <v>log2</v>
      </c>
      <c r="H496" t="str">
        <f t="shared" si="102"/>
        <v>2</v>
      </c>
      <c r="I496" t="str">
        <f t="shared" si="98"/>
        <v>100</v>
      </c>
      <c r="J496">
        <f t="shared" si="99"/>
        <v>0.76200000000000001</v>
      </c>
      <c r="K496">
        <f t="shared" si="100"/>
        <v>52.5</v>
      </c>
      <c r="L496">
        <f t="shared" si="93"/>
        <v>0.71040000000000003</v>
      </c>
      <c r="M496">
        <f t="shared" si="94"/>
        <v>47.61999999999999</v>
      </c>
    </row>
    <row r="497" spans="1:13" x14ac:dyDescent="0.2">
      <c r="A497" t="s">
        <v>2391</v>
      </c>
      <c r="B497" t="s">
        <v>1568</v>
      </c>
      <c r="C497" t="str">
        <f t="shared" si="96"/>
        <v>bootstrap=False, criterion=squared_error, max_depth=20, max_features=log2, min_samples_split=2, n_estimators=200</v>
      </c>
      <c r="D497" t="str">
        <f t="shared" si="97"/>
        <v>False</v>
      </c>
      <c r="E497" t="str">
        <f t="shared" si="92"/>
        <v>squared_error</v>
      </c>
      <c r="F497">
        <f t="shared" si="101"/>
        <v>20</v>
      </c>
      <c r="G497" t="str">
        <f t="shared" si="102"/>
        <v>log2</v>
      </c>
      <c r="H497" t="str">
        <f t="shared" si="102"/>
        <v>2</v>
      </c>
      <c r="I497" t="str">
        <f t="shared" si="98"/>
        <v>200</v>
      </c>
      <c r="J497">
        <f t="shared" si="99"/>
        <v>0.73299999999999998</v>
      </c>
      <c r="K497">
        <f t="shared" si="100"/>
        <v>84</v>
      </c>
      <c r="L497">
        <f t="shared" si="93"/>
        <v>0.71040000000000003</v>
      </c>
      <c r="M497">
        <f t="shared" si="94"/>
        <v>86.4</v>
      </c>
    </row>
    <row r="498" spans="1:13" x14ac:dyDescent="0.2">
      <c r="A498" t="s">
        <v>2391</v>
      </c>
      <c r="B498" t="s">
        <v>1570</v>
      </c>
      <c r="C498" t="str">
        <f t="shared" si="96"/>
        <v>bootstrap=False, criterion=squared_error, max_depth=20, max_features=log2, min_samples_split=2, n_estimators=200</v>
      </c>
      <c r="D498" t="str">
        <f t="shared" si="97"/>
        <v>False</v>
      </c>
      <c r="E498" t="str">
        <f t="shared" si="92"/>
        <v>squared_error</v>
      </c>
      <c r="F498">
        <f t="shared" si="101"/>
        <v>20</v>
      </c>
      <c r="G498" t="str">
        <f t="shared" si="102"/>
        <v>log2</v>
      </c>
      <c r="H498" t="str">
        <f t="shared" si="102"/>
        <v>2</v>
      </c>
      <c r="I498" t="str">
        <f t="shared" si="98"/>
        <v>200</v>
      </c>
      <c r="J498">
        <f t="shared" si="99"/>
        <v>0.77900000000000003</v>
      </c>
      <c r="K498">
        <f t="shared" si="100"/>
        <v>90</v>
      </c>
      <c r="L498">
        <f t="shared" si="93"/>
        <v>0.71040000000000003</v>
      </c>
      <c r="M498">
        <f t="shared" si="94"/>
        <v>86.4</v>
      </c>
    </row>
    <row r="499" spans="1:13" x14ac:dyDescent="0.2">
      <c r="A499" t="s">
        <v>2391</v>
      </c>
      <c r="B499" t="s">
        <v>1571</v>
      </c>
      <c r="C499" t="str">
        <f t="shared" si="96"/>
        <v>bootstrap=False, criterion=squared_error, max_depth=20, max_features=log2, min_samples_split=2, n_estimators=200</v>
      </c>
      <c r="D499" t="str">
        <f t="shared" si="97"/>
        <v>False</v>
      </c>
      <c r="E499" t="str">
        <f t="shared" si="92"/>
        <v>squared_error</v>
      </c>
      <c r="F499">
        <f t="shared" si="101"/>
        <v>20</v>
      </c>
      <c r="G499" t="str">
        <f t="shared" si="102"/>
        <v>log2</v>
      </c>
      <c r="H499" t="str">
        <f t="shared" si="102"/>
        <v>2</v>
      </c>
      <c r="I499" t="str">
        <f t="shared" si="98"/>
        <v>200</v>
      </c>
      <c r="J499">
        <f t="shared" si="99"/>
        <v>0.46600000000000003</v>
      </c>
      <c r="K499">
        <f t="shared" si="100"/>
        <v>90</v>
      </c>
      <c r="L499">
        <f t="shared" si="93"/>
        <v>0.71040000000000003</v>
      </c>
      <c r="M499">
        <f t="shared" si="94"/>
        <v>86.4</v>
      </c>
    </row>
    <row r="500" spans="1:13" x14ac:dyDescent="0.2">
      <c r="A500" t="s">
        <v>2391</v>
      </c>
      <c r="B500" t="s">
        <v>1573</v>
      </c>
      <c r="C500" t="str">
        <f t="shared" si="96"/>
        <v>bootstrap=False, criterion=squared_error, max_depth=20, max_features=log2, min_samples_split=2, n_estimators=200</v>
      </c>
      <c r="D500" t="str">
        <f t="shared" si="97"/>
        <v>False</v>
      </c>
      <c r="E500" t="str">
        <f t="shared" si="92"/>
        <v>squared_error</v>
      </c>
      <c r="F500">
        <f t="shared" si="101"/>
        <v>20</v>
      </c>
      <c r="G500" t="str">
        <f t="shared" si="102"/>
        <v>log2</v>
      </c>
      <c r="H500" t="str">
        <f t="shared" si="102"/>
        <v>2</v>
      </c>
      <c r="I500" t="str">
        <f t="shared" si="98"/>
        <v>200</v>
      </c>
      <c r="J500">
        <f t="shared" si="99"/>
        <v>0.81200000000000006</v>
      </c>
      <c r="K500">
        <f t="shared" si="100"/>
        <v>78</v>
      </c>
      <c r="L500">
        <f t="shared" si="93"/>
        <v>0.71040000000000003</v>
      </c>
      <c r="M500">
        <f t="shared" si="94"/>
        <v>86.4</v>
      </c>
    </row>
    <row r="501" spans="1:13" x14ac:dyDescent="0.2">
      <c r="A501" t="s">
        <v>2391</v>
      </c>
      <c r="B501" t="s">
        <v>1574</v>
      </c>
      <c r="C501" t="str">
        <f t="shared" si="96"/>
        <v>bootstrap=False, criterion=squared_error, max_depth=20, max_features=log2, min_samples_split=2, n_estimators=200</v>
      </c>
      <c r="D501" t="str">
        <f t="shared" si="97"/>
        <v>False</v>
      </c>
      <c r="E501" t="str">
        <f t="shared" si="92"/>
        <v>squared_error</v>
      </c>
      <c r="F501">
        <f t="shared" si="101"/>
        <v>20</v>
      </c>
      <c r="G501" t="str">
        <f t="shared" si="102"/>
        <v>log2</v>
      </c>
      <c r="H501" t="str">
        <f t="shared" si="102"/>
        <v>2</v>
      </c>
      <c r="I501" t="str">
        <f t="shared" si="98"/>
        <v>200</v>
      </c>
      <c r="J501">
        <f t="shared" si="99"/>
        <v>0.76200000000000001</v>
      </c>
      <c r="K501">
        <f t="shared" si="100"/>
        <v>90</v>
      </c>
      <c r="L501">
        <f t="shared" si="93"/>
        <v>0.71040000000000003</v>
      </c>
      <c r="M501">
        <f t="shared" si="94"/>
        <v>86.4</v>
      </c>
    </row>
    <row r="502" spans="1:13" x14ac:dyDescent="0.2">
      <c r="A502" t="s">
        <v>2391</v>
      </c>
      <c r="B502" t="s">
        <v>2220</v>
      </c>
      <c r="C502" t="str">
        <f t="shared" si="96"/>
        <v>bootstrap=False, criterion=squared_error, max_depth=50, max_features=sqrt, min_samples_split=2, n_estimators=150</v>
      </c>
      <c r="D502" t="str">
        <f t="shared" si="97"/>
        <v>False</v>
      </c>
      <c r="E502" t="str">
        <f t="shared" si="92"/>
        <v>squared_error</v>
      </c>
      <c r="F502">
        <f t="shared" si="101"/>
        <v>50</v>
      </c>
      <c r="G502" t="str">
        <f t="shared" ref="G502:H521" si="103">MID($B502,FIND(G$1,$B502,1)+LEN(G$1)+1,FIND(H$1,$B502,1)-(FIND(G$1,$B502,1)+LEN(G$1))-3)</f>
        <v>sqrt</v>
      </c>
      <c r="H502" t="str">
        <f t="shared" si="103"/>
        <v>2</v>
      </c>
      <c r="I502" t="str">
        <f t="shared" si="98"/>
        <v>150</v>
      </c>
      <c r="J502">
        <f t="shared" si="99"/>
        <v>0.73199999999999998</v>
      </c>
      <c r="K502">
        <f t="shared" si="100"/>
        <v>114</v>
      </c>
      <c r="L502">
        <f t="shared" si="93"/>
        <v>0.71040000000000003</v>
      </c>
      <c r="M502">
        <f t="shared" si="94"/>
        <v>115.2</v>
      </c>
    </row>
    <row r="503" spans="1:13" x14ac:dyDescent="0.2">
      <c r="A503" t="s">
        <v>2391</v>
      </c>
      <c r="B503" t="s">
        <v>2221</v>
      </c>
      <c r="C503" t="str">
        <f t="shared" si="96"/>
        <v>bootstrap=False, criterion=squared_error, max_depth=50, max_features=sqrt, min_samples_split=2, n_estimators=150</v>
      </c>
      <c r="D503" t="str">
        <f t="shared" si="97"/>
        <v>False</v>
      </c>
      <c r="E503" t="str">
        <f t="shared" si="92"/>
        <v>squared_error</v>
      </c>
      <c r="F503">
        <f t="shared" si="101"/>
        <v>50</v>
      </c>
      <c r="G503" t="str">
        <f t="shared" si="103"/>
        <v>sqrt</v>
      </c>
      <c r="H503" t="str">
        <f t="shared" si="103"/>
        <v>2</v>
      </c>
      <c r="I503" t="str">
        <f t="shared" si="98"/>
        <v>150</v>
      </c>
      <c r="J503">
        <f t="shared" si="99"/>
        <v>0.78600000000000003</v>
      </c>
      <c r="K503">
        <f t="shared" si="100"/>
        <v>120</v>
      </c>
      <c r="L503">
        <f t="shared" si="93"/>
        <v>0.71040000000000003</v>
      </c>
      <c r="M503">
        <f t="shared" si="94"/>
        <v>115.2</v>
      </c>
    </row>
    <row r="504" spans="1:13" x14ac:dyDescent="0.2">
      <c r="A504" t="s">
        <v>2391</v>
      </c>
      <c r="B504" t="s">
        <v>2222</v>
      </c>
      <c r="C504" t="str">
        <f t="shared" si="96"/>
        <v>bootstrap=False, criterion=squared_error, max_depth=50, max_features=sqrt, min_samples_split=2, n_estimators=150</v>
      </c>
      <c r="D504" t="str">
        <f t="shared" si="97"/>
        <v>False</v>
      </c>
      <c r="E504" t="str">
        <f t="shared" si="92"/>
        <v>squared_error</v>
      </c>
      <c r="F504">
        <f t="shared" si="101"/>
        <v>50</v>
      </c>
      <c r="G504" t="str">
        <f t="shared" si="103"/>
        <v>sqrt</v>
      </c>
      <c r="H504" t="str">
        <f t="shared" si="103"/>
        <v>2</v>
      </c>
      <c r="I504" t="str">
        <f t="shared" si="98"/>
        <v>150</v>
      </c>
      <c r="J504">
        <f t="shared" si="99"/>
        <v>0.435</v>
      </c>
      <c r="K504">
        <f t="shared" si="100"/>
        <v>114</v>
      </c>
      <c r="L504">
        <f t="shared" si="93"/>
        <v>0.71040000000000003</v>
      </c>
      <c r="M504">
        <f t="shared" si="94"/>
        <v>115.2</v>
      </c>
    </row>
    <row r="505" spans="1:13" x14ac:dyDescent="0.2">
      <c r="A505" t="s">
        <v>2391</v>
      </c>
      <c r="B505" t="s">
        <v>2223</v>
      </c>
      <c r="C505" t="str">
        <f t="shared" si="96"/>
        <v>bootstrap=False, criterion=squared_error, max_depth=50, max_features=sqrt, min_samples_split=2, n_estimators=150</v>
      </c>
      <c r="D505" t="str">
        <f t="shared" si="97"/>
        <v>False</v>
      </c>
      <c r="E505" t="str">
        <f t="shared" si="92"/>
        <v>squared_error</v>
      </c>
      <c r="F505">
        <f t="shared" si="101"/>
        <v>50</v>
      </c>
      <c r="G505" t="str">
        <f t="shared" si="103"/>
        <v>sqrt</v>
      </c>
      <c r="H505" t="str">
        <f t="shared" si="103"/>
        <v>2</v>
      </c>
      <c r="I505" t="str">
        <f t="shared" si="98"/>
        <v>150</v>
      </c>
      <c r="J505">
        <f t="shared" si="99"/>
        <v>0.82599999999999996</v>
      </c>
      <c r="K505">
        <f t="shared" si="100"/>
        <v>108</v>
      </c>
      <c r="L505">
        <f t="shared" si="93"/>
        <v>0.71040000000000003</v>
      </c>
      <c r="M505">
        <f t="shared" si="94"/>
        <v>115.2</v>
      </c>
    </row>
    <row r="506" spans="1:13" x14ac:dyDescent="0.2">
      <c r="A506" t="s">
        <v>2391</v>
      </c>
      <c r="B506" t="s">
        <v>2224</v>
      </c>
      <c r="C506" t="str">
        <f t="shared" si="96"/>
        <v>bootstrap=False, criterion=squared_error, max_depth=50, max_features=sqrt, min_samples_split=2, n_estimators=150</v>
      </c>
      <c r="D506" t="str">
        <f t="shared" si="97"/>
        <v>False</v>
      </c>
      <c r="E506" t="str">
        <f t="shared" si="92"/>
        <v>squared_error</v>
      </c>
      <c r="F506">
        <f t="shared" si="101"/>
        <v>50</v>
      </c>
      <c r="G506" t="str">
        <f t="shared" si="103"/>
        <v>sqrt</v>
      </c>
      <c r="H506" t="str">
        <f t="shared" si="103"/>
        <v>2</v>
      </c>
      <c r="I506" t="str">
        <f t="shared" si="98"/>
        <v>150</v>
      </c>
      <c r="J506">
        <f t="shared" si="99"/>
        <v>0.77300000000000002</v>
      </c>
      <c r="K506">
        <f t="shared" si="100"/>
        <v>120</v>
      </c>
      <c r="L506">
        <f t="shared" si="93"/>
        <v>0.71040000000000003</v>
      </c>
      <c r="M506">
        <f t="shared" si="94"/>
        <v>115.2</v>
      </c>
    </row>
    <row r="507" spans="1:13" x14ac:dyDescent="0.2">
      <c r="A507" t="s">
        <v>2391</v>
      </c>
      <c r="B507" t="s">
        <v>1855</v>
      </c>
      <c r="C507" t="str">
        <f t="shared" si="96"/>
        <v>bootstrap=False, criterion=squared_error, max_depth=30, max_features=sqrt, min_samples_split=2, n_estimators=100</v>
      </c>
      <c r="D507" t="str">
        <f t="shared" si="97"/>
        <v>False</v>
      </c>
      <c r="E507" t="str">
        <f t="shared" si="92"/>
        <v>squared_error</v>
      </c>
      <c r="F507">
        <f t="shared" si="101"/>
        <v>30</v>
      </c>
      <c r="G507" t="str">
        <f t="shared" si="103"/>
        <v>sqrt</v>
      </c>
      <c r="H507" t="str">
        <f t="shared" si="103"/>
        <v>2</v>
      </c>
      <c r="I507" t="str">
        <f t="shared" si="98"/>
        <v>100</v>
      </c>
      <c r="J507">
        <f t="shared" si="99"/>
        <v>0.73299999999999998</v>
      </c>
      <c r="K507">
        <f t="shared" si="100"/>
        <v>72</v>
      </c>
      <c r="L507">
        <f t="shared" si="93"/>
        <v>0.71039999999999992</v>
      </c>
      <c r="M507">
        <f t="shared" si="94"/>
        <v>73.2</v>
      </c>
    </row>
    <row r="508" spans="1:13" x14ac:dyDescent="0.2">
      <c r="A508" t="s">
        <v>2391</v>
      </c>
      <c r="B508" t="s">
        <v>1856</v>
      </c>
      <c r="C508" t="str">
        <f t="shared" si="96"/>
        <v>bootstrap=False, criterion=squared_error, max_depth=30, max_features=sqrt, min_samples_split=2, n_estimators=100</v>
      </c>
      <c r="D508" t="str">
        <f t="shared" si="97"/>
        <v>False</v>
      </c>
      <c r="E508" t="str">
        <f t="shared" si="92"/>
        <v>squared_error</v>
      </c>
      <c r="F508">
        <f t="shared" si="101"/>
        <v>30</v>
      </c>
      <c r="G508" t="str">
        <f t="shared" si="103"/>
        <v>sqrt</v>
      </c>
      <c r="H508" t="str">
        <f t="shared" si="103"/>
        <v>2</v>
      </c>
      <c r="I508" t="str">
        <f t="shared" si="98"/>
        <v>100</v>
      </c>
      <c r="J508">
        <f t="shared" si="99"/>
        <v>0.78900000000000003</v>
      </c>
      <c r="K508">
        <f t="shared" si="100"/>
        <v>78</v>
      </c>
      <c r="L508">
        <f t="shared" si="93"/>
        <v>0.71039999999999992</v>
      </c>
      <c r="M508">
        <f t="shared" si="94"/>
        <v>73.2</v>
      </c>
    </row>
    <row r="509" spans="1:13" x14ac:dyDescent="0.2">
      <c r="A509" t="s">
        <v>2391</v>
      </c>
      <c r="B509" t="s">
        <v>1857</v>
      </c>
      <c r="C509" t="str">
        <f t="shared" si="96"/>
        <v>bootstrap=False, criterion=squared_error, max_depth=30, max_features=sqrt, min_samples_split=2, n_estimators=100</v>
      </c>
      <c r="D509" t="str">
        <f t="shared" si="97"/>
        <v>False</v>
      </c>
      <c r="E509" t="str">
        <f t="shared" si="92"/>
        <v>squared_error</v>
      </c>
      <c r="F509">
        <f t="shared" si="101"/>
        <v>30</v>
      </c>
      <c r="G509" t="str">
        <f t="shared" si="103"/>
        <v>sqrt</v>
      </c>
      <c r="H509" t="str">
        <f t="shared" si="103"/>
        <v>2</v>
      </c>
      <c r="I509" t="str">
        <f t="shared" si="98"/>
        <v>100</v>
      </c>
      <c r="J509">
        <f t="shared" si="99"/>
        <v>0.43099999999999999</v>
      </c>
      <c r="K509">
        <f t="shared" si="100"/>
        <v>72</v>
      </c>
      <c r="L509">
        <f t="shared" si="93"/>
        <v>0.71039999999999992</v>
      </c>
      <c r="M509">
        <f t="shared" si="94"/>
        <v>73.2</v>
      </c>
    </row>
    <row r="510" spans="1:13" x14ac:dyDescent="0.2">
      <c r="A510" t="s">
        <v>2391</v>
      </c>
      <c r="B510" t="s">
        <v>1858</v>
      </c>
      <c r="C510" t="str">
        <f t="shared" si="96"/>
        <v>bootstrap=False, criterion=squared_error, max_depth=30, max_features=sqrt, min_samples_split=2, n_estimators=100</v>
      </c>
      <c r="D510" t="str">
        <f t="shared" si="97"/>
        <v>False</v>
      </c>
      <c r="E510" t="str">
        <f t="shared" si="92"/>
        <v>squared_error</v>
      </c>
      <c r="F510">
        <f t="shared" si="101"/>
        <v>30</v>
      </c>
      <c r="G510" t="str">
        <f t="shared" si="103"/>
        <v>sqrt</v>
      </c>
      <c r="H510" t="str">
        <f t="shared" si="103"/>
        <v>2</v>
      </c>
      <c r="I510" t="str">
        <f t="shared" si="98"/>
        <v>100</v>
      </c>
      <c r="J510">
        <f t="shared" si="99"/>
        <v>0.77</v>
      </c>
      <c r="K510">
        <f t="shared" si="100"/>
        <v>78</v>
      </c>
      <c r="L510">
        <f t="shared" si="93"/>
        <v>0.71039999999999992</v>
      </c>
      <c r="M510">
        <f t="shared" si="94"/>
        <v>73.2</v>
      </c>
    </row>
    <row r="511" spans="1:13" x14ac:dyDescent="0.2">
      <c r="A511" t="s">
        <v>2391</v>
      </c>
      <c r="B511" t="s">
        <v>1859</v>
      </c>
      <c r="C511" t="str">
        <f t="shared" si="96"/>
        <v>bootstrap=False, criterion=squared_error, max_depth=30, max_features=sqrt, min_samples_split=2, n_estimators=100</v>
      </c>
      <c r="D511" t="str">
        <f t="shared" si="97"/>
        <v>False</v>
      </c>
      <c r="E511" t="str">
        <f t="shared" si="92"/>
        <v>squared_error</v>
      </c>
      <c r="F511">
        <f t="shared" si="101"/>
        <v>30</v>
      </c>
      <c r="G511" t="str">
        <f t="shared" si="103"/>
        <v>sqrt</v>
      </c>
      <c r="H511" t="str">
        <f t="shared" si="103"/>
        <v>2</v>
      </c>
      <c r="I511" t="str">
        <f t="shared" si="98"/>
        <v>100</v>
      </c>
      <c r="J511">
        <f t="shared" si="99"/>
        <v>0.82899999999999996</v>
      </c>
      <c r="K511">
        <f t="shared" si="100"/>
        <v>66</v>
      </c>
      <c r="L511">
        <f t="shared" si="93"/>
        <v>0.71039999999999992</v>
      </c>
      <c r="M511">
        <f t="shared" si="94"/>
        <v>73.2</v>
      </c>
    </row>
    <row r="512" spans="1:13" x14ac:dyDescent="0.2">
      <c r="A512" t="s">
        <v>2391</v>
      </c>
      <c r="B512" t="s">
        <v>2230</v>
      </c>
      <c r="C512" t="str">
        <f t="shared" si="96"/>
        <v>bootstrap=False, criterion=squared_error, max_depth=50, max_features=sqrt, min_samples_split=2, n_estimators=500</v>
      </c>
      <c r="D512" t="str">
        <f t="shared" si="97"/>
        <v>False</v>
      </c>
      <c r="E512" t="str">
        <f t="shared" si="92"/>
        <v>squared_error</v>
      </c>
      <c r="F512">
        <f t="shared" si="101"/>
        <v>50</v>
      </c>
      <c r="G512" t="str">
        <f t="shared" si="103"/>
        <v>sqrt</v>
      </c>
      <c r="H512" t="str">
        <f t="shared" si="103"/>
        <v>2</v>
      </c>
      <c r="I512" t="str">
        <f t="shared" si="98"/>
        <v>500</v>
      </c>
      <c r="J512">
        <f t="shared" si="99"/>
        <v>0.73</v>
      </c>
      <c r="K512">
        <f t="shared" si="100"/>
        <v>372</v>
      </c>
      <c r="L512">
        <f t="shared" si="93"/>
        <v>0.71020000000000005</v>
      </c>
      <c r="M512">
        <f t="shared" si="94"/>
        <v>379.2</v>
      </c>
    </row>
    <row r="513" spans="1:13" x14ac:dyDescent="0.2">
      <c r="A513" t="s">
        <v>2391</v>
      </c>
      <c r="B513" t="s">
        <v>2231</v>
      </c>
      <c r="C513" t="str">
        <f t="shared" si="96"/>
        <v>bootstrap=False, criterion=squared_error, max_depth=50, max_features=sqrt, min_samples_split=2, n_estimators=500</v>
      </c>
      <c r="D513" t="str">
        <f t="shared" si="97"/>
        <v>False</v>
      </c>
      <c r="E513" t="str">
        <f t="shared" si="92"/>
        <v>squared_error</v>
      </c>
      <c r="F513">
        <f t="shared" si="101"/>
        <v>50</v>
      </c>
      <c r="G513" t="str">
        <f t="shared" si="103"/>
        <v>sqrt</v>
      </c>
      <c r="H513" t="str">
        <f t="shared" si="103"/>
        <v>2</v>
      </c>
      <c r="I513" t="str">
        <f t="shared" si="98"/>
        <v>500</v>
      </c>
      <c r="J513">
        <f t="shared" si="99"/>
        <v>0.78700000000000003</v>
      </c>
      <c r="K513">
        <f t="shared" si="100"/>
        <v>390</v>
      </c>
      <c r="L513">
        <f t="shared" si="93"/>
        <v>0.71020000000000005</v>
      </c>
      <c r="M513">
        <f t="shared" si="94"/>
        <v>379.2</v>
      </c>
    </row>
    <row r="514" spans="1:13" x14ac:dyDescent="0.2">
      <c r="A514" t="s">
        <v>2391</v>
      </c>
      <c r="B514" t="s">
        <v>2232</v>
      </c>
      <c r="C514" t="str">
        <f t="shared" si="96"/>
        <v>bootstrap=False, criterion=squared_error, max_depth=50, max_features=sqrt, min_samples_split=2, n_estimators=500</v>
      </c>
      <c r="D514" t="str">
        <f t="shared" si="97"/>
        <v>False</v>
      </c>
      <c r="E514" t="str">
        <f t="shared" ref="E514:E577" si="104">MID($B514,FIND(E$1,$B514,1)+LEN(E$1)+1,FIND(F$1,$B514,1)-(FIND(E$1,$B514,1)+LEN(E$1))-3)</f>
        <v>squared_error</v>
      </c>
      <c r="F514">
        <f t="shared" si="101"/>
        <v>50</v>
      </c>
      <c r="G514" t="str">
        <f t="shared" si="103"/>
        <v>sqrt</v>
      </c>
      <c r="H514" t="str">
        <f t="shared" si="103"/>
        <v>2</v>
      </c>
      <c r="I514" t="str">
        <f t="shared" si="98"/>
        <v>500</v>
      </c>
      <c r="J514">
        <f t="shared" si="99"/>
        <v>0.433</v>
      </c>
      <c r="K514">
        <f t="shared" si="100"/>
        <v>384</v>
      </c>
      <c r="L514">
        <f t="shared" ref="L514:L577" si="105">AVERAGEIFS(J:J,$C:$C,$C514)</f>
        <v>0.71020000000000005</v>
      </c>
      <c r="M514">
        <f t="shared" ref="M514:M577" si="106">AVERAGEIFS(K:K,$C:$C,$C514)</f>
        <v>379.2</v>
      </c>
    </row>
    <row r="515" spans="1:13" x14ac:dyDescent="0.2">
      <c r="A515" t="s">
        <v>2391</v>
      </c>
      <c r="B515" t="s">
        <v>2236</v>
      </c>
      <c r="C515" t="str">
        <f t="shared" si="96"/>
        <v>bootstrap=False, criterion=squared_error, max_depth=50, max_features=sqrt, min_samples_split=2, n_estimators=500</v>
      </c>
      <c r="D515" t="str">
        <f t="shared" si="97"/>
        <v>False</v>
      </c>
      <c r="E515" t="str">
        <f t="shared" si="104"/>
        <v>squared_error</v>
      </c>
      <c r="F515">
        <f t="shared" si="101"/>
        <v>50</v>
      </c>
      <c r="G515" t="str">
        <f t="shared" si="103"/>
        <v>sqrt</v>
      </c>
      <c r="H515" t="str">
        <f t="shared" si="103"/>
        <v>2</v>
      </c>
      <c r="I515" t="str">
        <f t="shared" si="98"/>
        <v>500</v>
      </c>
      <c r="J515">
        <f t="shared" si="99"/>
        <v>0.77400000000000002</v>
      </c>
      <c r="K515">
        <f t="shared" si="100"/>
        <v>402</v>
      </c>
      <c r="L515">
        <f t="shared" si="105"/>
        <v>0.71020000000000005</v>
      </c>
      <c r="M515">
        <f t="shared" si="106"/>
        <v>379.2</v>
      </c>
    </row>
    <row r="516" spans="1:13" x14ac:dyDescent="0.2">
      <c r="A516" t="s">
        <v>2391</v>
      </c>
      <c r="B516" t="s">
        <v>2237</v>
      </c>
      <c r="C516" t="str">
        <f t="shared" si="96"/>
        <v>bootstrap=False, criterion=squared_error, max_depth=50, max_features=sqrt, min_samples_split=2, n_estimators=500</v>
      </c>
      <c r="D516" t="str">
        <f t="shared" si="97"/>
        <v>False</v>
      </c>
      <c r="E516" t="str">
        <f t="shared" si="104"/>
        <v>squared_error</v>
      </c>
      <c r="F516">
        <f t="shared" si="101"/>
        <v>50</v>
      </c>
      <c r="G516" t="str">
        <f t="shared" si="103"/>
        <v>sqrt</v>
      </c>
      <c r="H516" t="str">
        <f t="shared" si="103"/>
        <v>2</v>
      </c>
      <c r="I516" t="str">
        <f t="shared" si="98"/>
        <v>500</v>
      </c>
      <c r="J516">
        <f t="shared" si="99"/>
        <v>0.82699999999999996</v>
      </c>
      <c r="K516">
        <f t="shared" si="100"/>
        <v>348</v>
      </c>
      <c r="L516">
        <f t="shared" si="105"/>
        <v>0.71020000000000005</v>
      </c>
      <c r="M516">
        <f t="shared" si="106"/>
        <v>379.2</v>
      </c>
    </row>
    <row r="517" spans="1:13" x14ac:dyDescent="0.2">
      <c r="A517" t="s">
        <v>2391</v>
      </c>
      <c r="B517" t="s">
        <v>2225</v>
      </c>
      <c r="C517" t="str">
        <f t="shared" si="96"/>
        <v>bootstrap=False, criterion=squared_error, max_depth=50, max_features=sqrt, min_samples_split=2, n_estimators=200</v>
      </c>
      <c r="D517" t="str">
        <f t="shared" si="97"/>
        <v>False</v>
      </c>
      <c r="E517" t="str">
        <f t="shared" si="104"/>
        <v>squared_error</v>
      </c>
      <c r="F517">
        <f t="shared" si="101"/>
        <v>50</v>
      </c>
      <c r="G517" t="str">
        <f t="shared" si="103"/>
        <v>sqrt</v>
      </c>
      <c r="H517" t="str">
        <f t="shared" si="103"/>
        <v>2</v>
      </c>
      <c r="I517" t="str">
        <f t="shared" si="98"/>
        <v>200</v>
      </c>
      <c r="J517">
        <f t="shared" si="99"/>
        <v>0.73</v>
      </c>
      <c r="K517">
        <f t="shared" si="100"/>
        <v>150</v>
      </c>
      <c r="L517">
        <f t="shared" si="105"/>
        <v>0.71</v>
      </c>
      <c r="M517">
        <f t="shared" si="106"/>
        <v>152.4</v>
      </c>
    </row>
    <row r="518" spans="1:13" x14ac:dyDescent="0.2">
      <c r="A518" t="s">
        <v>2391</v>
      </c>
      <c r="B518" t="s">
        <v>2226</v>
      </c>
      <c r="C518" t="str">
        <f t="shared" si="96"/>
        <v>bootstrap=False, criterion=squared_error, max_depth=50, max_features=sqrt, min_samples_split=2, n_estimators=200</v>
      </c>
      <c r="D518" t="str">
        <f t="shared" si="97"/>
        <v>False</v>
      </c>
      <c r="E518" t="str">
        <f t="shared" si="104"/>
        <v>squared_error</v>
      </c>
      <c r="F518">
        <f t="shared" si="101"/>
        <v>50</v>
      </c>
      <c r="G518" t="str">
        <f t="shared" si="103"/>
        <v>sqrt</v>
      </c>
      <c r="H518" t="str">
        <f t="shared" si="103"/>
        <v>2</v>
      </c>
      <c r="I518" t="str">
        <f t="shared" si="98"/>
        <v>200</v>
      </c>
      <c r="J518">
        <f t="shared" si="99"/>
        <v>0.434</v>
      </c>
      <c r="K518">
        <f t="shared" si="100"/>
        <v>156</v>
      </c>
      <c r="L518">
        <f t="shared" si="105"/>
        <v>0.71</v>
      </c>
      <c r="M518">
        <f t="shared" si="106"/>
        <v>152.4</v>
      </c>
    </row>
    <row r="519" spans="1:13" x14ac:dyDescent="0.2">
      <c r="A519" t="s">
        <v>2391</v>
      </c>
      <c r="B519" t="s">
        <v>2227</v>
      </c>
      <c r="C519" t="str">
        <f t="shared" si="96"/>
        <v>bootstrap=False, criterion=squared_error, max_depth=50, max_features=sqrt, min_samples_split=2, n_estimators=200</v>
      </c>
      <c r="D519" t="str">
        <f t="shared" si="97"/>
        <v>False</v>
      </c>
      <c r="E519" t="str">
        <f t="shared" si="104"/>
        <v>squared_error</v>
      </c>
      <c r="F519">
        <f t="shared" si="101"/>
        <v>50</v>
      </c>
      <c r="G519" t="str">
        <f t="shared" si="103"/>
        <v>sqrt</v>
      </c>
      <c r="H519" t="str">
        <f t="shared" si="103"/>
        <v>2</v>
      </c>
      <c r="I519" t="str">
        <f t="shared" si="98"/>
        <v>200</v>
      </c>
      <c r="J519">
        <f t="shared" si="99"/>
        <v>0.78500000000000003</v>
      </c>
      <c r="K519">
        <f t="shared" si="100"/>
        <v>156</v>
      </c>
      <c r="L519">
        <f t="shared" si="105"/>
        <v>0.71</v>
      </c>
      <c r="M519">
        <f t="shared" si="106"/>
        <v>152.4</v>
      </c>
    </row>
    <row r="520" spans="1:13" x14ac:dyDescent="0.2">
      <c r="A520" t="s">
        <v>2391</v>
      </c>
      <c r="B520" t="s">
        <v>2228</v>
      </c>
      <c r="C520" t="str">
        <f t="shared" si="96"/>
        <v>bootstrap=False, criterion=squared_error, max_depth=50, max_features=sqrt, min_samples_split=2, n_estimators=200</v>
      </c>
      <c r="D520" t="str">
        <f t="shared" si="97"/>
        <v>False</v>
      </c>
      <c r="E520" t="str">
        <f t="shared" si="104"/>
        <v>squared_error</v>
      </c>
      <c r="F520">
        <f t="shared" si="101"/>
        <v>50</v>
      </c>
      <c r="G520" t="str">
        <f t="shared" si="103"/>
        <v>sqrt</v>
      </c>
      <c r="H520" t="str">
        <f t="shared" si="103"/>
        <v>2</v>
      </c>
      <c r="I520" t="str">
        <f t="shared" si="98"/>
        <v>200</v>
      </c>
      <c r="J520">
        <f t="shared" si="99"/>
        <v>0.77300000000000002</v>
      </c>
      <c r="K520">
        <f t="shared" si="100"/>
        <v>162</v>
      </c>
      <c r="L520">
        <f t="shared" si="105"/>
        <v>0.71</v>
      </c>
      <c r="M520">
        <f t="shared" si="106"/>
        <v>152.4</v>
      </c>
    </row>
    <row r="521" spans="1:13" x14ac:dyDescent="0.2">
      <c r="A521" t="s">
        <v>2391</v>
      </c>
      <c r="B521" t="s">
        <v>2229</v>
      </c>
      <c r="C521" t="str">
        <f t="shared" si="96"/>
        <v>bootstrap=False, criterion=squared_error, max_depth=50, max_features=sqrt, min_samples_split=2, n_estimators=200</v>
      </c>
      <c r="D521" t="str">
        <f t="shared" si="97"/>
        <v>False</v>
      </c>
      <c r="E521" t="str">
        <f t="shared" si="104"/>
        <v>squared_error</v>
      </c>
      <c r="F521">
        <f t="shared" si="101"/>
        <v>50</v>
      </c>
      <c r="G521" t="str">
        <f t="shared" si="103"/>
        <v>sqrt</v>
      </c>
      <c r="H521" t="str">
        <f t="shared" si="103"/>
        <v>2</v>
      </c>
      <c r="I521" t="str">
        <f t="shared" si="98"/>
        <v>200</v>
      </c>
      <c r="J521">
        <f t="shared" si="99"/>
        <v>0.82799999999999996</v>
      </c>
      <c r="K521">
        <f t="shared" si="100"/>
        <v>138</v>
      </c>
      <c r="L521">
        <f t="shared" si="105"/>
        <v>0.71</v>
      </c>
      <c r="M521">
        <f t="shared" si="106"/>
        <v>152.4</v>
      </c>
    </row>
    <row r="522" spans="1:13" x14ac:dyDescent="0.2">
      <c r="A522" t="s">
        <v>2391</v>
      </c>
      <c r="B522" t="s">
        <v>81</v>
      </c>
      <c r="C522" t="str">
        <f t="shared" si="96"/>
        <v>bootstrap=True, criterion=squared_error, max_depth=20, max_features=sqrt, min_samples_split=2, n_estimators=500</v>
      </c>
      <c r="D522" t="str">
        <f t="shared" si="97"/>
        <v>True</v>
      </c>
      <c r="E522" t="str">
        <f t="shared" si="104"/>
        <v>squared_error</v>
      </c>
      <c r="F522">
        <f t="shared" si="101"/>
        <v>20</v>
      </c>
      <c r="G522" t="str">
        <f t="shared" ref="G522:H541" si="107">MID($B522,FIND(G$1,$B522,1)+LEN(G$1)+1,FIND(H$1,$B522,1)-(FIND(G$1,$B522,1)+LEN(G$1))-3)</f>
        <v>sqrt</v>
      </c>
      <c r="H522" t="str">
        <f t="shared" si="107"/>
        <v>2</v>
      </c>
      <c r="I522" t="str">
        <f t="shared" si="98"/>
        <v>500</v>
      </c>
      <c r="J522">
        <f t="shared" si="99"/>
        <v>0.73499999999999999</v>
      </c>
      <c r="K522">
        <f t="shared" si="100"/>
        <v>204</v>
      </c>
      <c r="L522">
        <f t="shared" si="105"/>
        <v>0.70979999999999999</v>
      </c>
      <c r="M522">
        <f t="shared" si="106"/>
        <v>210</v>
      </c>
    </row>
    <row r="523" spans="1:13" x14ac:dyDescent="0.2">
      <c r="A523" t="s">
        <v>2391</v>
      </c>
      <c r="B523" t="s">
        <v>84</v>
      </c>
      <c r="C523" t="str">
        <f t="shared" si="96"/>
        <v>bootstrap=True, criterion=squared_error, max_depth=20, max_features=sqrt, min_samples_split=2, n_estimators=500</v>
      </c>
      <c r="D523" t="str">
        <f t="shared" si="97"/>
        <v>True</v>
      </c>
      <c r="E523" t="str">
        <f t="shared" si="104"/>
        <v>squared_error</v>
      </c>
      <c r="F523">
        <f t="shared" si="101"/>
        <v>20</v>
      </c>
      <c r="G523" t="str">
        <f t="shared" si="107"/>
        <v>sqrt</v>
      </c>
      <c r="H523" t="str">
        <f t="shared" si="107"/>
        <v>2</v>
      </c>
      <c r="I523" t="str">
        <f t="shared" si="98"/>
        <v>500</v>
      </c>
      <c r="J523">
        <f t="shared" si="99"/>
        <v>0.77700000000000002</v>
      </c>
      <c r="K523">
        <f t="shared" si="100"/>
        <v>216</v>
      </c>
      <c r="L523">
        <f t="shared" si="105"/>
        <v>0.70979999999999999</v>
      </c>
      <c r="M523">
        <f t="shared" si="106"/>
        <v>210</v>
      </c>
    </row>
    <row r="524" spans="1:13" x14ac:dyDescent="0.2">
      <c r="A524" t="s">
        <v>2391</v>
      </c>
      <c r="B524" t="s">
        <v>86</v>
      </c>
      <c r="C524" t="str">
        <f t="shared" si="96"/>
        <v>bootstrap=True, criterion=squared_error, max_depth=20, max_features=sqrt, min_samples_split=2, n_estimators=500</v>
      </c>
      <c r="D524" t="str">
        <f t="shared" si="97"/>
        <v>True</v>
      </c>
      <c r="E524" t="str">
        <f t="shared" si="104"/>
        <v>squared_error</v>
      </c>
      <c r="F524">
        <f t="shared" si="101"/>
        <v>20</v>
      </c>
      <c r="G524" t="str">
        <f t="shared" si="107"/>
        <v>sqrt</v>
      </c>
      <c r="H524" t="str">
        <f t="shared" si="107"/>
        <v>2</v>
      </c>
      <c r="I524" t="str">
        <f t="shared" si="98"/>
        <v>500</v>
      </c>
      <c r="J524">
        <f t="shared" si="99"/>
        <v>0.47099999999999997</v>
      </c>
      <c r="K524">
        <f t="shared" si="100"/>
        <v>210</v>
      </c>
      <c r="L524">
        <f t="shared" si="105"/>
        <v>0.70979999999999999</v>
      </c>
      <c r="M524">
        <f t="shared" si="106"/>
        <v>210</v>
      </c>
    </row>
    <row r="525" spans="1:13" x14ac:dyDescent="0.2">
      <c r="A525" t="s">
        <v>2391</v>
      </c>
      <c r="B525" t="s">
        <v>87</v>
      </c>
      <c r="C525" t="str">
        <f t="shared" si="96"/>
        <v>bootstrap=True, criterion=squared_error, max_depth=20, max_features=sqrt, min_samples_split=2, n_estimators=500</v>
      </c>
      <c r="D525" t="str">
        <f t="shared" si="97"/>
        <v>True</v>
      </c>
      <c r="E525" t="str">
        <f t="shared" si="104"/>
        <v>squared_error</v>
      </c>
      <c r="F525">
        <f t="shared" si="101"/>
        <v>20</v>
      </c>
      <c r="G525" t="str">
        <f t="shared" si="107"/>
        <v>sqrt</v>
      </c>
      <c r="H525" t="str">
        <f t="shared" si="107"/>
        <v>2</v>
      </c>
      <c r="I525" t="str">
        <f t="shared" si="98"/>
        <v>500</v>
      </c>
      <c r="J525">
        <f t="shared" si="99"/>
        <v>0.82</v>
      </c>
      <c r="K525">
        <f t="shared" si="100"/>
        <v>198</v>
      </c>
      <c r="L525">
        <f t="shared" si="105"/>
        <v>0.70979999999999999</v>
      </c>
      <c r="M525">
        <f t="shared" si="106"/>
        <v>210</v>
      </c>
    </row>
    <row r="526" spans="1:13" x14ac:dyDescent="0.2">
      <c r="A526" t="s">
        <v>2391</v>
      </c>
      <c r="B526" t="s">
        <v>89</v>
      </c>
      <c r="C526" t="str">
        <f t="shared" si="96"/>
        <v>bootstrap=True, criterion=squared_error, max_depth=20, max_features=sqrt, min_samples_split=2, n_estimators=500</v>
      </c>
      <c r="D526" t="str">
        <f t="shared" si="97"/>
        <v>True</v>
      </c>
      <c r="E526" t="str">
        <f t="shared" si="104"/>
        <v>squared_error</v>
      </c>
      <c r="F526">
        <f t="shared" si="101"/>
        <v>20</v>
      </c>
      <c r="G526" t="str">
        <f t="shared" si="107"/>
        <v>sqrt</v>
      </c>
      <c r="H526" t="str">
        <f t="shared" si="107"/>
        <v>2</v>
      </c>
      <c r="I526" t="str">
        <f t="shared" si="98"/>
        <v>500</v>
      </c>
      <c r="J526">
        <f t="shared" si="99"/>
        <v>0.746</v>
      </c>
      <c r="K526">
        <f t="shared" si="100"/>
        <v>222</v>
      </c>
      <c r="L526">
        <f t="shared" si="105"/>
        <v>0.70979999999999999</v>
      </c>
      <c r="M526">
        <f t="shared" si="106"/>
        <v>210</v>
      </c>
    </row>
    <row r="527" spans="1:13" x14ac:dyDescent="0.2">
      <c r="A527" t="s">
        <v>2391</v>
      </c>
      <c r="B527" t="s">
        <v>1140</v>
      </c>
      <c r="C527" t="str">
        <f t="shared" si="96"/>
        <v>bootstrap=True, criterion=squared_error, max_depth=None, max_features=sqrt, min_samples_split=2, n_estimators=150</v>
      </c>
      <c r="D527" t="str">
        <f t="shared" si="97"/>
        <v>True</v>
      </c>
      <c r="E527" t="str">
        <f t="shared" si="104"/>
        <v>squared_error</v>
      </c>
      <c r="F527">
        <f t="shared" si="101"/>
        <v>0</v>
      </c>
      <c r="G527" t="str">
        <f t="shared" si="107"/>
        <v>sqrt</v>
      </c>
      <c r="H527" t="str">
        <f t="shared" si="107"/>
        <v>2</v>
      </c>
      <c r="I527" t="str">
        <f t="shared" si="98"/>
        <v>150</v>
      </c>
      <c r="J527">
        <f t="shared" si="99"/>
        <v>0.72899999999999998</v>
      </c>
      <c r="K527">
        <f t="shared" si="100"/>
        <v>114</v>
      </c>
      <c r="L527">
        <f t="shared" si="105"/>
        <v>0.70979999999999999</v>
      </c>
      <c r="M527">
        <f t="shared" si="106"/>
        <v>115.2</v>
      </c>
    </row>
    <row r="528" spans="1:13" x14ac:dyDescent="0.2">
      <c r="A528" t="s">
        <v>2391</v>
      </c>
      <c r="B528" t="s">
        <v>1141</v>
      </c>
      <c r="C528" t="str">
        <f t="shared" si="96"/>
        <v>bootstrap=True, criterion=squared_error, max_depth=None, max_features=sqrt, min_samples_split=2, n_estimators=150</v>
      </c>
      <c r="D528" t="str">
        <f t="shared" si="97"/>
        <v>True</v>
      </c>
      <c r="E528" t="str">
        <f t="shared" si="104"/>
        <v>squared_error</v>
      </c>
      <c r="F528">
        <f t="shared" si="101"/>
        <v>0</v>
      </c>
      <c r="G528" t="str">
        <f t="shared" si="107"/>
        <v>sqrt</v>
      </c>
      <c r="H528" t="str">
        <f t="shared" si="107"/>
        <v>2</v>
      </c>
      <c r="I528" t="str">
        <f t="shared" si="98"/>
        <v>150</v>
      </c>
      <c r="J528">
        <f t="shared" si="99"/>
        <v>0.79200000000000004</v>
      </c>
      <c r="K528">
        <f t="shared" si="100"/>
        <v>120</v>
      </c>
      <c r="L528">
        <f t="shared" si="105"/>
        <v>0.70979999999999999</v>
      </c>
      <c r="M528">
        <f t="shared" si="106"/>
        <v>115.2</v>
      </c>
    </row>
    <row r="529" spans="1:13" x14ac:dyDescent="0.2">
      <c r="A529" t="s">
        <v>2391</v>
      </c>
      <c r="B529" t="s">
        <v>1142</v>
      </c>
      <c r="C529" t="str">
        <f t="shared" si="96"/>
        <v>bootstrap=True, criterion=squared_error, max_depth=None, max_features=sqrt, min_samples_split=2, n_estimators=150</v>
      </c>
      <c r="D529" t="str">
        <f t="shared" si="97"/>
        <v>True</v>
      </c>
      <c r="E529" t="str">
        <f t="shared" si="104"/>
        <v>squared_error</v>
      </c>
      <c r="F529">
        <f t="shared" si="101"/>
        <v>0</v>
      </c>
      <c r="G529" t="str">
        <f t="shared" si="107"/>
        <v>sqrt</v>
      </c>
      <c r="H529" t="str">
        <f t="shared" si="107"/>
        <v>2</v>
      </c>
      <c r="I529" t="str">
        <f t="shared" si="98"/>
        <v>150</v>
      </c>
      <c r="J529">
        <f t="shared" si="99"/>
        <v>0.436</v>
      </c>
      <c r="K529">
        <f t="shared" si="100"/>
        <v>114</v>
      </c>
      <c r="L529">
        <f t="shared" si="105"/>
        <v>0.70979999999999999</v>
      </c>
      <c r="M529">
        <f t="shared" si="106"/>
        <v>115.2</v>
      </c>
    </row>
    <row r="530" spans="1:13" x14ac:dyDescent="0.2">
      <c r="A530" t="s">
        <v>2391</v>
      </c>
      <c r="B530" t="s">
        <v>1143</v>
      </c>
      <c r="C530" t="str">
        <f t="shared" si="96"/>
        <v>bootstrap=True, criterion=squared_error, max_depth=None, max_features=sqrt, min_samples_split=2, n_estimators=150</v>
      </c>
      <c r="D530" t="str">
        <f t="shared" si="97"/>
        <v>True</v>
      </c>
      <c r="E530" t="str">
        <f t="shared" si="104"/>
        <v>squared_error</v>
      </c>
      <c r="F530">
        <f t="shared" si="101"/>
        <v>0</v>
      </c>
      <c r="G530" t="str">
        <f t="shared" si="107"/>
        <v>sqrt</v>
      </c>
      <c r="H530" t="str">
        <f t="shared" si="107"/>
        <v>2</v>
      </c>
      <c r="I530" t="str">
        <f t="shared" si="98"/>
        <v>150</v>
      </c>
      <c r="J530">
        <f t="shared" si="99"/>
        <v>0.76900000000000002</v>
      </c>
      <c r="K530">
        <f t="shared" si="100"/>
        <v>120</v>
      </c>
      <c r="L530">
        <f t="shared" si="105"/>
        <v>0.70979999999999999</v>
      </c>
      <c r="M530">
        <f t="shared" si="106"/>
        <v>115.2</v>
      </c>
    </row>
    <row r="531" spans="1:13" x14ac:dyDescent="0.2">
      <c r="A531" t="s">
        <v>2391</v>
      </c>
      <c r="B531" t="s">
        <v>1144</v>
      </c>
      <c r="C531" t="str">
        <f t="shared" si="96"/>
        <v>bootstrap=True, criterion=squared_error, max_depth=None, max_features=sqrt, min_samples_split=2, n_estimators=150</v>
      </c>
      <c r="D531" t="str">
        <f t="shared" si="97"/>
        <v>True</v>
      </c>
      <c r="E531" t="str">
        <f t="shared" si="104"/>
        <v>squared_error</v>
      </c>
      <c r="F531">
        <f t="shared" si="101"/>
        <v>0</v>
      </c>
      <c r="G531" t="str">
        <f t="shared" si="107"/>
        <v>sqrt</v>
      </c>
      <c r="H531" t="str">
        <f t="shared" si="107"/>
        <v>2</v>
      </c>
      <c r="I531" t="str">
        <f t="shared" si="98"/>
        <v>150</v>
      </c>
      <c r="J531">
        <f t="shared" si="99"/>
        <v>0.82299999999999995</v>
      </c>
      <c r="K531">
        <f t="shared" si="100"/>
        <v>108</v>
      </c>
      <c r="L531">
        <f t="shared" si="105"/>
        <v>0.70979999999999999</v>
      </c>
      <c r="M531">
        <f t="shared" si="106"/>
        <v>115.2</v>
      </c>
    </row>
    <row r="532" spans="1:13" x14ac:dyDescent="0.2">
      <c r="A532" t="s">
        <v>2391</v>
      </c>
      <c r="B532" t="s">
        <v>1560</v>
      </c>
      <c r="C532" t="str">
        <f t="shared" si="96"/>
        <v>bootstrap=False, criterion=squared_error, max_depth=20, max_features=log2, min_samples_split=2, n_estimators=150</v>
      </c>
      <c r="D532" t="str">
        <f t="shared" si="97"/>
        <v>False</v>
      </c>
      <c r="E532" t="str">
        <f t="shared" si="104"/>
        <v>squared_error</v>
      </c>
      <c r="F532">
        <f t="shared" si="101"/>
        <v>20</v>
      </c>
      <c r="G532" t="str">
        <f t="shared" si="107"/>
        <v>log2</v>
      </c>
      <c r="H532" t="str">
        <f t="shared" si="107"/>
        <v>2</v>
      </c>
      <c r="I532" t="str">
        <f t="shared" si="98"/>
        <v>150</v>
      </c>
      <c r="J532">
        <f t="shared" si="99"/>
        <v>0.73299999999999998</v>
      </c>
      <c r="K532">
        <f t="shared" si="100"/>
        <v>72</v>
      </c>
      <c r="L532">
        <f t="shared" si="105"/>
        <v>0.70979999999999999</v>
      </c>
      <c r="M532">
        <f t="shared" si="106"/>
        <v>69.599999999999994</v>
      </c>
    </row>
    <row r="533" spans="1:13" x14ac:dyDescent="0.2">
      <c r="A533" t="s">
        <v>2391</v>
      </c>
      <c r="B533" t="s">
        <v>1561</v>
      </c>
      <c r="C533" t="str">
        <f t="shared" si="96"/>
        <v>bootstrap=False, criterion=squared_error, max_depth=20, max_features=log2, min_samples_split=2, n_estimators=150</v>
      </c>
      <c r="D533" t="str">
        <f t="shared" si="97"/>
        <v>False</v>
      </c>
      <c r="E533" t="str">
        <f t="shared" si="104"/>
        <v>squared_error</v>
      </c>
      <c r="F533">
        <f t="shared" si="101"/>
        <v>20</v>
      </c>
      <c r="G533" t="str">
        <f t="shared" si="107"/>
        <v>log2</v>
      </c>
      <c r="H533" t="str">
        <f t="shared" si="107"/>
        <v>2</v>
      </c>
      <c r="I533" t="str">
        <f t="shared" si="98"/>
        <v>150</v>
      </c>
      <c r="J533">
        <f t="shared" si="99"/>
        <v>0.78</v>
      </c>
      <c r="K533">
        <f t="shared" si="100"/>
        <v>72</v>
      </c>
      <c r="L533">
        <f t="shared" si="105"/>
        <v>0.70979999999999999</v>
      </c>
      <c r="M533">
        <f t="shared" si="106"/>
        <v>69.599999999999994</v>
      </c>
    </row>
    <row r="534" spans="1:13" x14ac:dyDescent="0.2">
      <c r="A534" t="s">
        <v>2391</v>
      </c>
      <c r="B534" t="s">
        <v>1562</v>
      </c>
      <c r="C534" t="str">
        <f t="shared" si="96"/>
        <v>bootstrap=False, criterion=squared_error, max_depth=20, max_features=log2, min_samples_split=2, n_estimators=150</v>
      </c>
      <c r="D534" t="str">
        <f t="shared" si="97"/>
        <v>False</v>
      </c>
      <c r="E534" t="str">
        <f t="shared" si="104"/>
        <v>squared_error</v>
      </c>
      <c r="F534">
        <f t="shared" si="101"/>
        <v>20</v>
      </c>
      <c r="G534" t="str">
        <f t="shared" si="107"/>
        <v>log2</v>
      </c>
      <c r="H534" t="str">
        <f t="shared" si="107"/>
        <v>2</v>
      </c>
      <c r="I534" t="str">
        <f t="shared" si="98"/>
        <v>150</v>
      </c>
      <c r="J534">
        <f t="shared" si="99"/>
        <v>0.46400000000000002</v>
      </c>
      <c r="K534">
        <f t="shared" si="100"/>
        <v>72</v>
      </c>
      <c r="L534">
        <f t="shared" si="105"/>
        <v>0.70979999999999999</v>
      </c>
      <c r="M534">
        <f t="shared" si="106"/>
        <v>69.599999999999994</v>
      </c>
    </row>
    <row r="535" spans="1:13" x14ac:dyDescent="0.2">
      <c r="A535" t="s">
        <v>2391</v>
      </c>
      <c r="B535" t="s">
        <v>1564</v>
      </c>
      <c r="C535" t="str">
        <f t="shared" si="96"/>
        <v>bootstrap=False, criterion=squared_error, max_depth=20, max_features=log2, min_samples_split=2, n_estimators=150</v>
      </c>
      <c r="D535" t="str">
        <f t="shared" si="97"/>
        <v>False</v>
      </c>
      <c r="E535" t="str">
        <f t="shared" si="104"/>
        <v>squared_error</v>
      </c>
      <c r="F535">
        <f t="shared" si="101"/>
        <v>20</v>
      </c>
      <c r="G535" t="str">
        <f t="shared" si="107"/>
        <v>log2</v>
      </c>
      <c r="H535" t="str">
        <f t="shared" si="107"/>
        <v>2</v>
      </c>
      <c r="I535" t="str">
        <f t="shared" si="98"/>
        <v>150</v>
      </c>
      <c r="J535">
        <f t="shared" si="99"/>
        <v>0.76100000000000001</v>
      </c>
      <c r="K535">
        <f t="shared" si="100"/>
        <v>72</v>
      </c>
      <c r="L535">
        <f t="shared" si="105"/>
        <v>0.70979999999999999</v>
      </c>
      <c r="M535">
        <f t="shared" si="106"/>
        <v>69.599999999999994</v>
      </c>
    </row>
    <row r="536" spans="1:13" x14ac:dyDescent="0.2">
      <c r="A536" t="s">
        <v>2391</v>
      </c>
      <c r="B536" t="s">
        <v>1565</v>
      </c>
      <c r="C536" t="str">
        <f t="shared" si="96"/>
        <v>bootstrap=False, criterion=squared_error, max_depth=20, max_features=log2, min_samples_split=2, n_estimators=150</v>
      </c>
      <c r="D536" t="str">
        <f t="shared" si="97"/>
        <v>False</v>
      </c>
      <c r="E536" t="str">
        <f t="shared" si="104"/>
        <v>squared_error</v>
      </c>
      <c r="F536">
        <f t="shared" si="101"/>
        <v>20</v>
      </c>
      <c r="G536" t="str">
        <f t="shared" si="107"/>
        <v>log2</v>
      </c>
      <c r="H536" t="str">
        <f t="shared" si="107"/>
        <v>2</v>
      </c>
      <c r="I536" t="str">
        <f t="shared" si="98"/>
        <v>150</v>
      </c>
      <c r="J536">
        <f t="shared" si="99"/>
        <v>0.81100000000000005</v>
      </c>
      <c r="K536">
        <f t="shared" si="100"/>
        <v>60</v>
      </c>
      <c r="L536">
        <f t="shared" si="105"/>
        <v>0.70979999999999999</v>
      </c>
      <c r="M536">
        <f t="shared" si="106"/>
        <v>69.599999999999994</v>
      </c>
    </row>
    <row r="537" spans="1:13" x14ac:dyDescent="0.2">
      <c r="A537" t="s">
        <v>2391</v>
      </c>
      <c r="B537" t="s">
        <v>1513</v>
      </c>
      <c r="C537" t="str">
        <f t="shared" si="96"/>
        <v>bootstrap=False, criterion=squared_error, max_depth=20, max_features=sqrt, min_samples_split=5, n_estimators=100</v>
      </c>
      <c r="D537" t="str">
        <f t="shared" si="97"/>
        <v>False</v>
      </c>
      <c r="E537" t="str">
        <f t="shared" si="104"/>
        <v>squared_error</v>
      </c>
      <c r="F537">
        <f t="shared" si="101"/>
        <v>20</v>
      </c>
      <c r="G537" t="str">
        <f t="shared" si="107"/>
        <v>sqrt</v>
      </c>
      <c r="H537" t="str">
        <f t="shared" si="107"/>
        <v>5</v>
      </c>
      <c r="I537" t="str">
        <f t="shared" si="98"/>
        <v>100</v>
      </c>
      <c r="J537">
        <f t="shared" si="99"/>
        <v>0.73499999999999999</v>
      </c>
      <c r="K537">
        <f t="shared" si="100"/>
        <v>60</v>
      </c>
      <c r="L537">
        <f t="shared" si="105"/>
        <v>0.70979999999999988</v>
      </c>
      <c r="M537">
        <f t="shared" si="106"/>
        <v>61.46</v>
      </c>
    </row>
    <row r="538" spans="1:13" x14ac:dyDescent="0.2">
      <c r="A538" t="s">
        <v>2391</v>
      </c>
      <c r="B538" t="s">
        <v>1514</v>
      </c>
      <c r="C538" t="str">
        <f t="shared" si="96"/>
        <v>bootstrap=False, criterion=squared_error, max_depth=20, max_features=sqrt, min_samples_split=5, n_estimators=100</v>
      </c>
      <c r="D538" t="str">
        <f t="shared" si="97"/>
        <v>False</v>
      </c>
      <c r="E538" t="str">
        <f t="shared" si="104"/>
        <v>squared_error</v>
      </c>
      <c r="F538">
        <f t="shared" si="101"/>
        <v>20</v>
      </c>
      <c r="G538" t="str">
        <f t="shared" si="107"/>
        <v>sqrt</v>
      </c>
      <c r="H538" t="str">
        <f t="shared" si="107"/>
        <v>5</v>
      </c>
      <c r="I538" t="str">
        <f t="shared" si="98"/>
        <v>100</v>
      </c>
      <c r="J538">
        <f t="shared" si="99"/>
        <v>0.77400000000000002</v>
      </c>
      <c r="K538">
        <f t="shared" si="100"/>
        <v>60</v>
      </c>
      <c r="L538">
        <f t="shared" si="105"/>
        <v>0.70979999999999988</v>
      </c>
      <c r="M538">
        <f t="shared" si="106"/>
        <v>61.46</v>
      </c>
    </row>
    <row r="539" spans="1:13" x14ac:dyDescent="0.2">
      <c r="A539" t="s">
        <v>2391</v>
      </c>
      <c r="B539" t="s">
        <v>1515</v>
      </c>
      <c r="C539" t="str">
        <f t="shared" si="96"/>
        <v>bootstrap=False, criterion=squared_error, max_depth=20, max_features=sqrt, min_samples_split=5, n_estimators=100</v>
      </c>
      <c r="D539" t="str">
        <f t="shared" si="97"/>
        <v>False</v>
      </c>
      <c r="E539" t="str">
        <f t="shared" si="104"/>
        <v>squared_error</v>
      </c>
      <c r="F539">
        <f t="shared" si="101"/>
        <v>20</v>
      </c>
      <c r="G539" t="str">
        <f t="shared" si="107"/>
        <v>sqrt</v>
      </c>
      <c r="H539" t="str">
        <f t="shared" si="107"/>
        <v>5</v>
      </c>
      <c r="I539" t="str">
        <f t="shared" si="98"/>
        <v>100</v>
      </c>
      <c r="J539">
        <f t="shared" si="99"/>
        <v>0.47099999999999997</v>
      </c>
      <c r="K539">
        <f t="shared" si="100"/>
        <v>66</v>
      </c>
      <c r="L539">
        <f t="shared" si="105"/>
        <v>0.70979999999999988</v>
      </c>
      <c r="M539">
        <f t="shared" si="106"/>
        <v>61.46</v>
      </c>
    </row>
    <row r="540" spans="1:13" x14ac:dyDescent="0.2">
      <c r="A540" t="s">
        <v>2391</v>
      </c>
      <c r="B540" t="s">
        <v>1519</v>
      </c>
      <c r="C540" t="str">
        <f t="shared" si="96"/>
        <v>bootstrap=False, criterion=squared_error, max_depth=20, max_features=sqrt, min_samples_split=5, n_estimators=100</v>
      </c>
      <c r="D540" t="str">
        <f t="shared" si="97"/>
        <v>False</v>
      </c>
      <c r="E540" t="str">
        <f t="shared" si="104"/>
        <v>squared_error</v>
      </c>
      <c r="F540">
        <f t="shared" si="101"/>
        <v>20</v>
      </c>
      <c r="G540" t="str">
        <f t="shared" si="107"/>
        <v>sqrt</v>
      </c>
      <c r="H540" t="str">
        <f t="shared" si="107"/>
        <v>5</v>
      </c>
      <c r="I540" t="str">
        <f t="shared" si="98"/>
        <v>100</v>
      </c>
      <c r="J540">
        <f t="shared" si="99"/>
        <v>0.748</v>
      </c>
      <c r="K540">
        <f t="shared" si="100"/>
        <v>66</v>
      </c>
      <c r="L540">
        <f t="shared" si="105"/>
        <v>0.70979999999999988</v>
      </c>
      <c r="M540">
        <f t="shared" si="106"/>
        <v>61.46</v>
      </c>
    </row>
    <row r="541" spans="1:13" x14ac:dyDescent="0.2">
      <c r="A541" t="s">
        <v>2391</v>
      </c>
      <c r="B541" t="s">
        <v>1520</v>
      </c>
      <c r="C541" t="str">
        <f t="shared" si="96"/>
        <v>bootstrap=False, criterion=squared_error, max_depth=20, max_features=sqrt, min_samples_split=5, n_estimators=100</v>
      </c>
      <c r="D541" t="str">
        <f t="shared" si="97"/>
        <v>False</v>
      </c>
      <c r="E541" t="str">
        <f t="shared" si="104"/>
        <v>squared_error</v>
      </c>
      <c r="F541">
        <f t="shared" si="101"/>
        <v>20</v>
      </c>
      <c r="G541" t="str">
        <f t="shared" si="107"/>
        <v>sqrt</v>
      </c>
      <c r="H541" t="str">
        <f t="shared" si="107"/>
        <v>5</v>
      </c>
      <c r="I541" t="str">
        <f t="shared" si="98"/>
        <v>100</v>
      </c>
      <c r="J541">
        <f t="shared" si="99"/>
        <v>0.82099999999999995</v>
      </c>
      <c r="K541">
        <f t="shared" si="100"/>
        <v>55.3</v>
      </c>
      <c r="L541">
        <f t="shared" si="105"/>
        <v>0.70979999999999988</v>
      </c>
      <c r="M541">
        <f t="shared" si="106"/>
        <v>61.46</v>
      </c>
    </row>
    <row r="542" spans="1:13" x14ac:dyDescent="0.2">
      <c r="A542" t="s">
        <v>2391</v>
      </c>
      <c r="B542" t="s">
        <v>2240</v>
      </c>
      <c r="C542" t="str">
        <f t="shared" ref="C542:C605" si="108">MID($B542,FIND(D$1,$B542,1),FIND(J$1,$B542,1)-17)</f>
        <v>bootstrap=False, criterion=squared_error, max_depth=50, max_features=sqrt, min_samples_split=5, n_estimators=150</v>
      </c>
      <c r="D542" t="str">
        <f t="shared" ref="D542:D605" si="109">MID($B542,FIND(D$1,$B542,1)+LEN(D$1),FIND(E$1,$B542,1)-(FIND(D$1,$B542,1)+LEN(D$1))-2)</f>
        <v>False</v>
      </c>
      <c r="E542" t="str">
        <f t="shared" si="104"/>
        <v>squared_error</v>
      </c>
      <c r="F542">
        <f t="shared" si="101"/>
        <v>50</v>
      </c>
      <c r="G542" t="str">
        <f t="shared" ref="G542:H561" si="110">MID($B542,FIND(G$1,$B542,1)+LEN(G$1)+1,FIND(H$1,$B542,1)-(FIND(G$1,$B542,1)+LEN(G$1))-3)</f>
        <v>sqrt</v>
      </c>
      <c r="H542" t="str">
        <f t="shared" si="110"/>
        <v>5</v>
      </c>
      <c r="I542" t="str">
        <f t="shared" ref="I542:I605" si="111">MID($B542,FIND(I$1,$B542,1)+LEN(I$1)+1,FIND(J$1,$B542,1)-(FIND(I$1,$B542,1)+LEN(I$1))-4)</f>
        <v>150</v>
      </c>
      <c r="J542">
        <f t="shared" ref="J542:J605" si="112">MID($B542,FIND(J$1,$B542,1)+LEN(J$1)+1,FIND(K$1,$B542,1)-(FIND(J$1,$B542,1)+LEN(J$1))-2)+0</f>
        <v>0.73199999999999998</v>
      </c>
      <c r="K542">
        <f t="shared" ref="K542:K605" si="113">IF(RIGHT(B542,1)="n",60*MID(RIGHT(B542,7),1,4),MID(RIGHT(B542,5),1,4))+0</f>
        <v>102</v>
      </c>
      <c r="L542">
        <f t="shared" si="105"/>
        <v>0.70960000000000001</v>
      </c>
      <c r="M542">
        <f t="shared" si="106"/>
        <v>104.4</v>
      </c>
    </row>
    <row r="543" spans="1:13" x14ac:dyDescent="0.2">
      <c r="A543" t="s">
        <v>2391</v>
      </c>
      <c r="B543" t="s">
        <v>2241</v>
      </c>
      <c r="C543" t="str">
        <f t="shared" si="108"/>
        <v>bootstrap=False, criterion=squared_error, max_depth=50, max_features=sqrt, min_samples_split=5, n_estimators=150</v>
      </c>
      <c r="D543" t="str">
        <f t="shared" si="109"/>
        <v>False</v>
      </c>
      <c r="E543" t="str">
        <f t="shared" si="104"/>
        <v>squared_error</v>
      </c>
      <c r="F543">
        <f t="shared" si="101"/>
        <v>50</v>
      </c>
      <c r="G543" t="str">
        <f t="shared" si="110"/>
        <v>sqrt</v>
      </c>
      <c r="H543" t="str">
        <f t="shared" si="110"/>
        <v>5</v>
      </c>
      <c r="I543" t="str">
        <f t="shared" si="111"/>
        <v>150</v>
      </c>
      <c r="J543">
        <f t="shared" si="112"/>
        <v>0.78200000000000003</v>
      </c>
      <c r="K543">
        <f t="shared" si="113"/>
        <v>108</v>
      </c>
      <c r="L543">
        <f t="shared" si="105"/>
        <v>0.70960000000000001</v>
      </c>
      <c r="M543">
        <f t="shared" si="106"/>
        <v>104.4</v>
      </c>
    </row>
    <row r="544" spans="1:13" x14ac:dyDescent="0.2">
      <c r="A544" t="s">
        <v>2391</v>
      </c>
      <c r="B544" t="s">
        <v>2242</v>
      </c>
      <c r="C544" t="str">
        <f t="shared" si="108"/>
        <v>bootstrap=False, criterion=squared_error, max_depth=50, max_features=sqrt, min_samples_split=5, n_estimators=150</v>
      </c>
      <c r="D544" t="str">
        <f t="shared" si="109"/>
        <v>False</v>
      </c>
      <c r="E544" t="str">
        <f t="shared" si="104"/>
        <v>squared_error</v>
      </c>
      <c r="F544">
        <f t="shared" si="101"/>
        <v>50</v>
      </c>
      <c r="G544" t="str">
        <f t="shared" si="110"/>
        <v>sqrt</v>
      </c>
      <c r="H544" t="str">
        <f t="shared" si="110"/>
        <v>5</v>
      </c>
      <c r="I544" t="str">
        <f t="shared" si="111"/>
        <v>150</v>
      </c>
      <c r="J544">
        <f t="shared" si="112"/>
        <v>0.439</v>
      </c>
      <c r="K544">
        <f t="shared" si="113"/>
        <v>108</v>
      </c>
      <c r="L544">
        <f t="shared" si="105"/>
        <v>0.70960000000000001</v>
      </c>
      <c r="M544">
        <f t="shared" si="106"/>
        <v>104.4</v>
      </c>
    </row>
    <row r="545" spans="1:13" x14ac:dyDescent="0.2">
      <c r="A545" t="s">
        <v>2391</v>
      </c>
      <c r="B545" t="s">
        <v>2244</v>
      </c>
      <c r="C545" t="str">
        <f t="shared" si="108"/>
        <v>bootstrap=False, criterion=squared_error, max_depth=50, max_features=sqrt, min_samples_split=5, n_estimators=150</v>
      </c>
      <c r="D545" t="str">
        <f t="shared" si="109"/>
        <v>False</v>
      </c>
      <c r="E545" t="str">
        <f t="shared" si="104"/>
        <v>squared_error</v>
      </c>
      <c r="F545">
        <f t="shared" si="101"/>
        <v>50</v>
      </c>
      <c r="G545" t="str">
        <f t="shared" si="110"/>
        <v>sqrt</v>
      </c>
      <c r="H545" t="str">
        <f t="shared" si="110"/>
        <v>5</v>
      </c>
      <c r="I545" t="str">
        <f t="shared" si="111"/>
        <v>150</v>
      </c>
      <c r="J545">
        <f t="shared" si="112"/>
        <v>0.82799999999999996</v>
      </c>
      <c r="K545">
        <f t="shared" si="113"/>
        <v>96</v>
      </c>
      <c r="L545">
        <f t="shared" si="105"/>
        <v>0.70960000000000001</v>
      </c>
      <c r="M545">
        <f t="shared" si="106"/>
        <v>104.4</v>
      </c>
    </row>
    <row r="546" spans="1:13" x14ac:dyDescent="0.2">
      <c r="A546" t="s">
        <v>2391</v>
      </c>
      <c r="B546" t="s">
        <v>2245</v>
      </c>
      <c r="C546" t="str">
        <f t="shared" si="108"/>
        <v>bootstrap=False, criterion=squared_error, max_depth=50, max_features=sqrt, min_samples_split=5, n_estimators=150</v>
      </c>
      <c r="D546" t="str">
        <f t="shared" si="109"/>
        <v>False</v>
      </c>
      <c r="E546" t="str">
        <f t="shared" si="104"/>
        <v>squared_error</v>
      </c>
      <c r="F546">
        <f t="shared" ref="F546:F609" si="114">IFERROR(MID($B546,FIND(F$1,$B546,1)+LEN(F$1)+1,FIND(G$1,$B546,1)-(FIND(F$1,$B546,1)+LEN(F$1))-3)+0,0)</f>
        <v>50</v>
      </c>
      <c r="G546" t="str">
        <f t="shared" si="110"/>
        <v>sqrt</v>
      </c>
      <c r="H546" t="str">
        <f t="shared" si="110"/>
        <v>5</v>
      </c>
      <c r="I546" t="str">
        <f t="shared" si="111"/>
        <v>150</v>
      </c>
      <c r="J546">
        <f t="shared" si="112"/>
        <v>0.76700000000000002</v>
      </c>
      <c r="K546">
        <f t="shared" si="113"/>
        <v>108</v>
      </c>
      <c r="L546">
        <f t="shared" si="105"/>
        <v>0.70960000000000001</v>
      </c>
      <c r="M546">
        <f t="shared" si="106"/>
        <v>104.4</v>
      </c>
    </row>
    <row r="547" spans="1:13" x14ac:dyDescent="0.2">
      <c r="A547" t="s">
        <v>2391</v>
      </c>
      <c r="B547" t="s">
        <v>235</v>
      </c>
      <c r="C547" t="str">
        <f t="shared" si="108"/>
        <v>bootstrap=True, criterion=squared_error, max_depth=20, max_features=0.5, min_samples_split=2, n_estimators=100</v>
      </c>
      <c r="D547" t="str">
        <f t="shared" si="109"/>
        <v>True</v>
      </c>
      <c r="E547" t="str">
        <f t="shared" si="104"/>
        <v>squared_error</v>
      </c>
      <c r="F547">
        <f t="shared" si="114"/>
        <v>20</v>
      </c>
      <c r="G547" t="str">
        <f t="shared" si="110"/>
        <v>0.5</v>
      </c>
      <c r="H547" t="str">
        <f t="shared" si="110"/>
        <v>2</v>
      </c>
      <c r="I547" t="str">
        <f t="shared" si="111"/>
        <v>100</v>
      </c>
      <c r="J547">
        <f t="shared" si="112"/>
        <v>0.73399999999999999</v>
      </c>
      <c r="K547">
        <f t="shared" si="113"/>
        <v>150</v>
      </c>
      <c r="L547">
        <f t="shared" si="105"/>
        <v>0.70939999999999992</v>
      </c>
      <c r="M547">
        <f t="shared" si="106"/>
        <v>151.19999999999999</v>
      </c>
    </row>
    <row r="548" spans="1:13" x14ac:dyDescent="0.2">
      <c r="A548" t="s">
        <v>2391</v>
      </c>
      <c r="B548" t="s">
        <v>236</v>
      </c>
      <c r="C548" t="str">
        <f t="shared" si="108"/>
        <v>bootstrap=True, criterion=squared_error, max_depth=20, max_features=0.5, min_samples_split=2, n_estimators=100</v>
      </c>
      <c r="D548" t="str">
        <f t="shared" si="109"/>
        <v>True</v>
      </c>
      <c r="E548" t="str">
        <f t="shared" si="104"/>
        <v>squared_error</v>
      </c>
      <c r="F548">
        <f t="shared" si="114"/>
        <v>20</v>
      </c>
      <c r="G548" t="str">
        <f t="shared" si="110"/>
        <v>0.5</v>
      </c>
      <c r="H548" t="str">
        <f t="shared" si="110"/>
        <v>2</v>
      </c>
      <c r="I548" t="str">
        <f t="shared" si="111"/>
        <v>100</v>
      </c>
      <c r="J548">
        <f t="shared" si="112"/>
        <v>0.79100000000000004</v>
      </c>
      <c r="K548">
        <f t="shared" si="113"/>
        <v>156</v>
      </c>
      <c r="L548">
        <f t="shared" si="105"/>
        <v>0.70939999999999992</v>
      </c>
      <c r="M548">
        <f t="shared" si="106"/>
        <v>151.19999999999999</v>
      </c>
    </row>
    <row r="549" spans="1:13" x14ac:dyDescent="0.2">
      <c r="A549" t="s">
        <v>2391</v>
      </c>
      <c r="B549" t="s">
        <v>237</v>
      </c>
      <c r="C549" t="str">
        <f t="shared" si="108"/>
        <v>bootstrap=True, criterion=squared_error, max_depth=20, max_features=0.5, min_samples_split=2, n_estimators=100</v>
      </c>
      <c r="D549" t="str">
        <f t="shared" si="109"/>
        <v>True</v>
      </c>
      <c r="E549" t="str">
        <f t="shared" si="104"/>
        <v>squared_error</v>
      </c>
      <c r="F549">
        <f t="shared" si="114"/>
        <v>20</v>
      </c>
      <c r="G549" t="str">
        <f t="shared" si="110"/>
        <v>0.5</v>
      </c>
      <c r="H549" t="str">
        <f t="shared" si="110"/>
        <v>2</v>
      </c>
      <c r="I549" t="str">
        <f t="shared" si="111"/>
        <v>100</v>
      </c>
      <c r="J549">
        <f t="shared" si="112"/>
        <v>0.43</v>
      </c>
      <c r="K549">
        <f t="shared" si="113"/>
        <v>156</v>
      </c>
      <c r="L549">
        <f t="shared" si="105"/>
        <v>0.70939999999999992</v>
      </c>
      <c r="M549">
        <f t="shared" si="106"/>
        <v>151.19999999999999</v>
      </c>
    </row>
    <row r="550" spans="1:13" x14ac:dyDescent="0.2">
      <c r="A550" t="s">
        <v>2391</v>
      </c>
      <c r="B550" t="s">
        <v>243</v>
      </c>
      <c r="C550" t="str">
        <f t="shared" si="108"/>
        <v>bootstrap=True, criterion=squared_error, max_depth=20, max_features=0.5, min_samples_split=2, n_estimators=100</v>
      </c>
      <c r="D550" t="str">
        <f t="shared" si="109"/>
        <v>True</v>
      </c>
      <c r="E550" t="str">
        <f t="shared" si="104"/>
        <v>squared_error</v>
      </c>
      <c r="F550">
        <f t="shared" si="114"/>
        <v>20</v>
      </c>
      <c r="G550" t="str">
        <f t="shared" si="110"/>
        <v>0.5</v>
      </c>
      <c r="H550" t="str">
        <f t="shared" si="110"/>
        <v>2</v>
      </c>
      <c r="I550" t="str">
        <f t="shared" si="111"/>
        <v>100</v>
      </c>
      <c r="J550">
        <f t="shared" si="112"/>
        <v>0.76</v>
      </c>
      <c r="K550">
        <f t="shared" si="113"/>
        <v>156</v>
      </c>
      <c r="L550">
        <f t="shared" si="105"/>
        <v>0.70939999999999992</v>
      </c>
      <c r="M550">
        <f t="shared" si="106"/>
        <v>151.19999999999999</v>
      </c>
    </row>
    <row r="551" spans="1:13" x14ac:dyDescent="0.2">
      <c r="A551" t="s">
        <v>2391</v>
      </c>
      <c r="B551" t="s">
        <v>244</v>
      </c>
      <c r="C551" t="str">
        <f t="shared" si="108"/>
        <v>bootstrap=True, criterion=squared_error, max_depth=20, max_features=0.5, min_samples_split=2, n_estimators=100</v>
      </c>
      <c r="D551" t="str">
        <f t="shared" si="109"/>
        <v>True</v>
      </c>
      <c r="E551" t="str">
        <f t="shared" si="104"/>
        <v>squared_error</v>
      </c>
      <c r="F551">
        <f t="shared" si="114"/>
        <v>20</v>
      </c>
      <c r="G551" t="str">
        <f t="shared" si="110"/>
        <v>0.5</v>
      </c>
      <c r="H551" t="str">
        <f t="shared" si="110"/>
        <v>2</v>
      </c>
      <c r="I551" t="str">
        <f t="shared" si="111"/>
        <v>100</v>
      </c>
      <c r="J551">
        <f t="shared" si="112"/>
        <v>0.83199999999999996</v>
      </c>
      <c r="K551">
        <f t="shared" si="113"/>
        <v>138</v>
      </c>
      <c r="L551">
        <f t="shared" si="105"/>
        <v>0.70939999999999992</v>
      </c>
      <c r="M551">
        <f t="shared" si="106"/>
        <v>151.19999999999999</v>
      </c>
    </row>
    <row r="552" spans="1:13" x14ac:dyDescent="0.2">
      <c r="A552" t="s">
        <v>2391</v>
      </c>
      <c r="B552" t="s">
        <v>1361</v>
      </c>
      <c r="C552" t="str">
        <f t="shared" si="108"/>
        <v>bootstrap=True, criterion=squared_error, max_depth=None, max_features=0.5, min_samples_split=5, n_estimators=500</v>
      </c>
      <c r="D552" t="str">
        <f t="shared" si="109"/>
        <v>True</v>
      </c>
      <c r="E552" t="str">
        <f t="shared" si="104"/>
        <v>squared_error</v>
      </c>
      <c r="F552">
        <f t="shared" si="114"/>
        <v>0</v>
      </c>
      <c r="G552" t="str">
        <f t="shared" si="110"/>
        <v>0.5</v>
      </c>
      <c r="H552" t="str">
        <f t="shared" si="110"/>
        <v>5</v>
      </c>
      <c r="I552" t="str">
        <f t="shared" si="111"/>
        <v>500</v>
      </c>
      <c r="J552">
        <f t="shared" si="112"/>
        <v>0.73599999999999999</v>
      </c>
      <c r="K552">
        <f t="shared" si="113"/>
        <v>798</v>
      </c>
      <c r="L552">
        <f t="shared" si="105"/>
        <v>0.70899999999999996</v>
      </c>
      <c r="M552">
        <f t="shared" si="106"/>
        <v>818.4</v>
      </c>
    </row>
    <row r="553" spans="1:13" x14ac:dyDescent="0.2">
      <c r="A553" t="s">
        <v>2391</v>
      </c>
      <c r="B553" t="s">
        <v>1364</v>
      </c>
      <c r="C553" t="str">
        <f t="shared" si="108"/>
        <v>bootstrap=True, criterion=squared_error, max_depth=None, max_features=0.5, min_samples_split=5, n_estimators=500</v>
      </c>
      <c r="D553" t="str">
        <f t="shared" si="109"/>
        <v>True</v>
      </c>
      <c r="E553" t="str">
        <f t="shared" si="104"/>
        <v>squared_error</v>
      </c>
      <c r="F553">
        <f t="shared" si="114"/>
        <v>0</v>
      </c>
      <c r="G553" t="str">
        <f t="shared" si="110"/>
        <v>0.5</v>
      </c>
      <c r="H553" t="str">
        <f t="shared" si="110"/>
        <v>5</v>
      </c>
      <c r="I553" t="str">
        <f t="shared" si="111"/>
        <v>500</v>
      </c>
      <c r="J553">
        <f t="shared" si="112"/>
        <v>0.79100000000000004</v>
      </c>
      <c r="K553">
        <f t="shared" si="113"/>
        <v>846</v>
      </c>
      <c r="L553">
        <f t="shared" si="105"/>
        <v>0.70899999999999996</v>
      </c>
      <c r="M553">
        <f t="shared" si="106"/>
        <v>818.4</v>
      </c>
    </row>
    <row r="554" spans="1:13" x14ac:dyDescent="0.2">
      <c r="A554" t="s">
        <v>2391</v>
      </c>
      <c r="B554" t="s">
        <v>1365</v>
      </c>
      <c r="C554" t="str">
        <f t="shared" si="108"/>
        <v>bootstrap=True, criterion=squared_error, max_depth=None, max_features=0.5, min_samples_split=5, n_estimators=500</v>
      </c>
      <c r="D554" t="str">
        <f t="shared" si="109"/>
        <v>True</v>
      </c>
      <c r="E554" t="str">
        <f t="shared" si="104"/>
        <v>squared_error</v>
      </c>
      <c r="F554">
        <f t="shared" si="114"/>
        <v>0</v>
      </c>
      <c r="G554" t="str">
        <f t="shared" si="110"/>
        <v>0.5</v>
      </c>
      <c r="H554" t="str">
        <f t="shared" si="110"/>
        <v>5</v>
      </c>
      <c r="I554" t="str">
        <f t="shared" si="111"/>
        <v>500</v>
      </c>
      <c r="J554">
        <f t="shared" si="112"/>
        <v>0.432</v>
      </c>
      <c r="K554">
        <f t="shared" si="113"/>
        <v>822</v>
      </c>
      <c r="L554">
        <f t="shared" si="105"/>
        <v>0.70899999999999996</v>
      </c>
      <c r="M554">
        <f t="shared" si="106"/>
        <v>818.4</v>
      </c>
    </row>
    <row r="555" spans="1:13" x14ac:dyDescent="0.2">
      <c r="A555" t="s">
        <v>2391</v>
      </c>
      <c r="B555" t="s">
        <v>1367</v>
      </c>
      <c r="C555" t="str">
        <f t="shared" si="108"/>
        <v>bootstrap=True, criterion=squared_error, max_depth=None, max_features=0.5, min_samples_split=5, n_estimators=500</v>
      </c>
      <c r="D555" t="str">
        <f t="shared" si="109"/>
        <v>True</v>
      </c>
      <c r="E555" t="str">
        <f t="shared" si="104"/>
        <v>squared_error</v>
      </c>
      <c r="F555">
        <f t="shared" si="114"/>
        <v>0</v>
      </c>
      <c r="G555" t="str">
        <f t="shared" si="110"/>
        <v>0.5</v>
      </c>
      <c r="H555" t="str">
        <f t="shared" si="110"/>
        <v>5</v>
      </c>
      <c r="I555" t="str">
        <f t="shared" si="111"/>
        <v>500</v>
      </c>
      <c r="J555">
        <f t="shared" si="112"/>
        <v>0.83299999999999996</v>
      </c>
      <c r="K555">
        <f t="shared" si="113"/>
        <v>756</v>
      </c>
      <c r="L555">
        <f t="shared" si="105"/>
        <v>0.70899999999999996</v>
      </c>
      <c r="M555">
        <f t="shared" si="106"/>
        <v>818.4</v>
      </c>
    </row>
    <row r="556" spans="1:13" x14ac:dyDescent="0.2">
      <c r="A556" t="s">
        <v>2391</v>
      </c>
      <c r="B556" t="s">
        <v>1369</v>
      </c>
      <c r="C556" t="str">
        <f t="shared" si="108"/>
        <v>bootstrap=True, criterion=squared_error, max_depth=None, max_features=0.5, min_samples_split=5, n_estimators=500</v>
      </c>
      <c r="D556" t="str">
        <f t="shared" si="109"/>
        <v>True</v>
      </c>
      <c r="E556" t="str">
        <f t="shared" si="104"/>
        <v>squared_error</v>
      </c>
      <c r="F556">
        <f t="shared" si="114"/>
        <v>0</v>
      </c>
      <c r="G556" t="str">
        <f t="shared" si="110"/>
        <v>0.5</v>
      </c>
      <c r="H556" t="str">
        <f t="shared" si="110"/>
        <v>5</v>
      </c>
      <c r="I556" t="str">
        <f t="shared" si="111"/>
        <v>500</v>
      </c>
      <c r="J556">
        <f t="shared" si="112"/>
        <v>0.753</v>
      </c>
      <c r="K556">
        <f t="shared" si="113"/>
        <v>870</v>
      </c>
      <c r="L556">
        <f t="shared" si="105"/>
        <v>0.70899999999999996</v>
      </c>
      <c r="M556">
        <f t="shared" si="106"/>
        <v>818.4</v>
      </c>
    </row>
    <row r="557" spans="1:13" x14ac:dyDescent="0.2">
      <c r="A557" t="s">
        <v>2391</v>
      </c>
      <c r="B557" t="s">
        <v>1935</v>
      </c>
      <c r="C557" t="str">
        <f t="shared" si="108"/>
        <v>bootstrap=False, criterion=squared_error, max_depth=30, max_features=log2, min_samples_split=5, n_estimators=100</v>
      </c>
      <c r="D557" t="str">
        <f t="shared" si="109"/>
        <v>False</v>
      </c>
      <c r="E557" t="str">
        <f t="shared" si="104"/>
        <v>squared_error</v>
      </c>
      <c r="F557">
        <f t="shared" si="114"/>
        <v>30</v>
      </c>
      <c r="G557" t="str">
        <f t="shared" si="110"/>
        <v>log2</v>
      </c>
      <c r="H557" t="str">
        <f t="shared" si="110"/>
        <v>5</v>
      </c>
      <c r="I557" t="str">
        <f t="shared" si="111"/>
        <v>100</v>
      </c>
      <c r="J557">
        <f t="shared" si="112"/>
        <v>0.72399999999999998</v>
      </c>
      <c r="K557">
        <f t="shared" si="113"/>
        <v>54</v>
      </c>
      <c r="L557">
        <f t="shared" si="105"/>
        <v>0.70899999999999996</v>
      </c>
      <c r="M557">
        <f t="shared" si="106"/>
        <v>53.819999999999993</v>
      </c>
    </row>
    <row r="558" spans="1:13" x14ac:dyDescent="0.2">
      <c r="A558" t="s">
        <v>2391</v>
      </c>
      <c r="B558" t="s">
        <v>1936</v>
      </c>
      <c r="C558" t="str">
        <f t="shared" si="108"/>
        <v>bootstrap=False, criterion=squared_error, max_depth=30, max_features=log2, min_samples_split=5, n_estimators=100</v>
      </c>
      <c r="D558" t="str">
        <f t="shared" si="109"/>
        <v>False</v>
      </c>
      <c r="E558" t="str">
        <f t="shared" si="104"/>
        <v>squared_error</v>
      </c>
      <c r="F558">
        <f t="shared" si="114"/>
        <v>30</v>
      </c>
      <c r="G558" t="str">
        <f t="shared" si="110"/>
        <v>log2</v>
      </c>
      <c r="H558" t="str">
        <f t="shared" si="110"/>
        <v>5</v>
      </c>
      <c r="I558" t="str">
        <f t="shared" si="111"/>
        <v>100</v>
      </c>
      <c r="J558">
        <f t="shared" si="112"/>
        <v>0.78200000000000003</v>
      </c>
      <c r="K558">
        <f t="shared" si="113"/>
        <v>54.6</v>
      </c>
      <c r="L558">
        <f t="shared" si="105"/>
        <v>0.70899999999999996</v>
      </c>
      <c r="M558">
        <f t="shared" si="106"/>
        <v>53.819999999999993</v>
      </c>
    </row>
    <row r="559" spans="1:13" x14ac:dyDescent="0.2">
      <c r="A559" t="s">
        <v>2391</v>
      </c>
      <c r="B559" t="s">
        <v>1937</v>
      </c>
      <c r="C559" t="str">
        <f t="shared" si="108"/>
        <v>bootstrap=False, criterion=squared_error, max_depth=30, max_features=log2, min_samples_split=5, n_estimators=100</v>
      </c>
      <c r="D559" t="str">
        <f t="shared" si="109"/>
        <v>False</v>
      </c>
      <c r="E559" t="str">
        <f t="shared" si="104"/>
        <v>squared_error</v>
      </c>
      <c r="F559">
        <f t="shared" si="114"/>
        <v>30</v>
      </c>
      <c r="G559" t="str">
        <f t="shared" si="110"/>
        <v>log2</v>
      </c>
      <c r="H559" t="str">
        <f t="shared" si="110"/>
        <v>5</v>
      </c>
      <c r="I559" t="str">
        <f t="shared" si="111"/>
        <v>100</v>
      </c>
      <c r="J559">
        <f t="shared" si="112"/>
        <v>0.45200000000000001</v>
      </c>
      <c r="K559">
        <f t="shared" si="113"/>
        <v>54.1</v>
      </c>
      <c r="L559">
        <f t="shared" si="105"/>
        <v>0.70899999999999996</v>
      </c>
      <c r="M559">
        <f t="shared" si="106"/>
        <v>53.819999999999993</v>
      </c>
    </row>
    <row r="560" spans="1:13" x14ac:dyDescent="0.2">
      <c r="A560" t="s">
        <v>2391</v>
      </c>
      <c r="B560" t="s">
        <v>1938</v>
      </c>
      <c r="C560" t="str">
        <f t="shared" si="108"/>
        <v>bootstrap=False, criterion=squared_error, max_depth=30, max_features=log2, min_samples_split=5, n_estimators=100</v>
      </c>
      <c r="D560" t="str">
        <f t="shared" si="109"/>
        <v>False</v>
      </c>
      <c r="E560" t="str">
        <f t="shared" si="104"/>
        <v>squared_error</v>
      </c>
      <c r="F560">
        <f t="shared" si="114"/>
        <v>30</v>
      </c>
      <c r="G560" t="str">
        <f t="shared" si="110"/>
        <v>log2</v>
      </c>
      <c r="H560" t="str">
        <f t="shared" si="110"/>
        <v>5</v>
      </c>
      <c r="I560" t="str">
        <f t="shared" si="111"/>
        <v>100</v>
      </c>
      <c r="J560">
        <f t="shared" si="112"/>
        <v>0.77</v>
      </c>
      <c r="K560">
        <f t="shared" si="113"/>
        <v>56.7</v>
      </c>
      <c r="L560">
        <f t="shared" si="105"/>
        <v>0.70899999999999996</v>
      </c>
      <c r="M560">
        <f t="shared" si="106"/>
        <v>53.819999999999993</v>
      </c>
    </row>
    <row r="561" spans="1:13" x14ac:dyDescent="0.2">
      <c r="A561" t="s">
        <v>2391</v>
      </c>
      <c r="B561" t="s">
        <v>1939</v>
      </c>
      <c r="C561" t="str">
        <f t="shared" si="108"/>
        <v>bootstrap=False, criterion=squared_error, max_depth=30, max_features=log2, min_samples_split=5, n_estimators=100</v>
      </c>
      <c r="D561" t="str">
        <f t="shared" si="109"/>
        <v>False</v>
      </c>
      <c r="E561" t="str">
        <f t="shared" si="104"/>
        <v>squared_error</v>
      </c>
      <c r="F561">
        <f t="shared" si="114"/>
        <v>30</v>
      </c>
      <c r="G561" t="str">
        <f t="shared" si="110"/>
        <v>log2</v>
      </c>
      <c r="H561" t="str">
        <f t="shared" si="110"/>
        <v>5</v>
      </c>
      <c r="I561" t="str">
        <f t="shared" si="111"/>
        <v>100</v>
      </c>
      <c r="J561">
        <f t="shared" si="112"/>
        <v>0.81699999999999995</v>
      </c>
      <c r="K561">
        <f t="shared" si="113"/>
        <v>49.7</v>
      </c>
      <c r="L561">
        <f t="shared" si="105"/>
        <v>0.70899999999999996</v>
      </c>
      <c r="M561">
        <f t="shared" si="106"/>
        <v>53.819999999999993</v>
      </c>
    </row>
    <row r="562" spans="1:13" x14ac:dyDescent="0.2">
      <c r="A562" t="s">
        <v>2391</v>
      </c>
      <c r="B562" t="s">
        <v>1350</v>
      </c>
      <c r="C562" t="str">
        <f t="shared" si="108"/>
        <v>bootstrap=True, criterion=squared_error, max_depth=None, max_features=0.5, min_samples_split=5, n_estimators=200</v>
      </c>
      <c r="D562" t="str">
        <f t="shared" si="109"/>
        <v>True</v>
      </c>
      <c r="E562" t="str">
        <f t="shared" si="104"/>
        <v>squared_error</v>
      </c>
      <c r="F562">
        <f t="shared" si="114"/>
        <v>0</v>
      </c>
      <c r="G562" t="str">
        <f t="shared" ref="G562:H581" si="115">MID($B562,FIND(G$1,$B562,1)+LEN(G$1)+1,FIND(H$1,$B562,1)-(FIND(G$1,$B562,1)+LEN(G$1))-3)</f>
        <v>0.5</v>
      </c>
      <c r="H562" t="str">
        <f t="shared" si="115"/>
        <v>5</v>
      </c>
      <c r="I562" t="str">
        <f t="shared" si="111"/>
        <v>200</v>
      </c>
      <c r="J562">
        <f t="shared" si="112"/>
        <v>0.73399999999999999</v>
      </c>
      <c r="K562">
        <f t="shared" si="113"/>
        <v>318</v>
      </c>
      <c r="L562">
        <f t="shared" si="105"/>
        <v>0.70879999999999987</v>
      </c>
      <c r="M562">
        <f t="shared" si="106"/>
        <v>328.8</v>
      </c>
    </row>
    <row r="563" spans="1:13" x14ac:dyDescent="0.2">
      <c r="A563" t="s">
        <v>2391</v>
      </c>
      <c r="B563" t="s">
        <v>1351</v>
      </c>
      <c r="C563" t="str">
        <f t="shared" si="108"/>
        <v>bootstrap=True, criterion=squared_error, max_depth=None, max_features=0.5, min_samples_split=5, n_estimators=200</v>
      </c>
      <c r="D563" t="str">
        <f t="shared" si="109"/>
        <v>True</v>
      </c>
      <c r="E563" t="str">
        <f t="shared" si="104"/>
        <v>squared_error</v>
      </c>
      <c r="F563">
        <f t="shared" si="114"/>
        <v>0</v>
      </c>
      <c r="G563" t="str">
        <f t="shared" si="115"/>
        <v>0.5</v>
      </c>
      <c r="H563" t="str">
        <f t="shared" si="115"/>
        <v>5</v>
      </c>
      <c r="I563" t="str">
        <f t="shared" si="111"/>
        <v>200</v>
      </c>
      <c r="J563">
        <f t="shared" si="112"/>
        <v>0.79</v>
      </c>
      <c r="K563">
        <f t="shared" si="113"/>
        <v>342</v>
      </c>
      <c r="L563">
        <f t="shared" si="105"/>
        <v>0.70879999999999987</v>
      </c>
      <c r="M563">
        <f t="shared" si="106"/>
        <v>328.8</v>
      </c>
    </row>
    <row r="564" spans="1:13" x14ac:dyDescent="0.2">
      <c r="A564" t="s">
        <v>2391</v>
      </c>
      <c r="B564" t="s">
        <v>1352</v>
      </c>
      <c r="C564" t="str">
        <f t="shared" si="108"/>
        <v>bootstrap=True, criterion=squared_error, max_depth=None, max_features=0.5, min_samples_split=5, n_estimators=200</v>
      </c>
      <c r="D564" t="str">
        <f t="shared" si="109"/>
        <v>True</v>
      </c>
      <c r="E564" t="str">
        <f t="shared" si="104"/>
        <v>squared_error</v>
      </c>
      <c r="F564">
        <f t="shared" si="114"/>
        <v>0</v>
      </c>
      <c r="G564" t="str">
        <f t="shared" si="115"/>
        <v>0.5</v>
      </c>
      <c r="H564" t="str">
        <f t="shared" si="115"/>
        <v>5</v>
      </c>
      <c r="I564" t="str">
        <f t="shared" si="111"/>
        <v>200</v>
      </c>
      <c r="J564">
        <f t="shared" si="112"/>
        <v>0.436</v>
      </c>
      <c r="K564">
        <f t="shared" si="113"/>
        <v>330</v>
      </c>
      <c r="L564">
        <f t="shared" si="105"/>
        <v>0.70879999999999987</v>
      </c>
      <c r="M564">
        <f t="shared" si="106"/>
        <v>328.8</v>
      </c>
    </row>
    <row r="565" spans="1:13" x14ac:dyDescent="0.2">
      <c r="A565" t="s">
        <v>2391</v>
      </c>
      <c r="B565" t="s">
        <v>1353</v>
      </c>
      <c r="C565" t="str">
        <f t="shared" si="108"/>
        <v>bootstrap=True, criterion=squared_error, max_depth=None, max_features=0.5, min_samples_split=5, n_estimators=200</v>
      </c>
      <c r="D565" t="str">
        <f t="shared" si="109"/>
        <v>True</v>
      </c>
      <c r="E565" t="str">
        <f t="shared" si="104"/>
        <v>squared_error</v>
      </c>
      <c r="F565">
        <f t="shared" si="114"/>
        <v>0</v>
      </c>
      <c r="G565" t="str">
        <f t="shared" si="115"/>
        <v>0.5</v>
      </c>
      <c r="H565" t="str">
        <f t="shared" si="115"/>
        <v>5</v>
      </c>
      <c r="I565" t="str">
        <f t="shared" si="111"/>
        <v>200</v>
      </c>
      <c r="J565">
        <f t="shared" si="112"/>
        <v>0.751</v>
      </c>
      <c r="K565">
        <f t="shared" si="113"/>
        <v>348</v>
      </c>
      <c r="L565">
        <f t="shared" si="105"/>
        <v>0.70879999999999987</v>
      </c>
      <c r="M565">
        <f t="shared" si="106"/>
        <v>328.8</v>
      </c>
    </row>
    <row r="566" spans="1:13" x14ac:dyDescent="0.2">
      <c r="A566" t="s">
        <v>2391</v>
      </c>
      <c r="B566" t="s">
        <v>1354</v>
      </c>
      <c r="C566" t="str">
        <f t="shared" si="108"/>
        <v>bootstrap=True, criterion=squared_error, max_depth=None, max_features=0.5, min_samples_split=5, n_estimators=200</v>
      </c>
      <c r="D566" t="str">
        <f t="shared" si="109"/>
        <v>True</v>
      </c>
      <c r="E566" t="str">
        <f t="shared" si="104"/>
        <v>squared_error</v>
      </c>
      <c r="F566">
        <f t="shared" si="114"/>
        <v>0</v>
      </c>
      <c r="G566" t="str">
        <f t="shared" si="115"/>
        <v>0.5</v>
      </c>
      <c r="H566" t="str">
        <f t="shared" si="115"/>
        <v>5</v>
      </c>
      <c r="I566" t="str">
        <f t="shared" si="111"/>
        <v>200</v>
      </c>
      <c r="J566">
        <f t="shared" si="112"/>
        <v>0.83299999999999996</v>
      </c>
      <c r="K566">
        <f t="shared" si="113"/>
        <v>306</v>
      </c>
      <c r="L566">
        <f t="shared" si="105"/>
        <v>0.70879999999999987</v>
      </c>
      <c r="M566">
        <f t="shared" si="106"/>
        <v>328.8</v>
      </c>
    </row>
    <row r="567" spans="1:13" x14ac:dyDescent="0.2">
      <c r="A567" t="s">
        <v>2391</v>
      </c>
      <c r="B567" t="s">
        <v>70</v>
      </c>
      <c r="C567" t="str">
        <f t="shared" si="108"/>
        <v>bootstrap=True, criterion=squared_error, max_depth=20, max_features=sqrt, min_samples_split=2, n_estimators=200</v>
      </c>
      <c r="D567" t="str">
        <f t="shared" si="109"/>
        <v>True</v>
      </c>
      <c r="E567" t="str">
        <f t="shared" si="104"/>
        <v>squared_error</v>
      </c>
      <c r="F567">
        <f t="shared" si="114"/>
        <v>20</v>
      </c>
      <c r="G567" t="str">
        <f t="shared" si="115"/>
        <v>sqrt</v>
      </c>
      <c r="H567" t="str">
        <f t="shared" si="115"/>
        <v>2</v>
      </c>
      <c r="I567" t="str">
        <f t="shared" si="111"/>
        <v>200</v>
      </c>
      <c r="J567">
        <f t="shared" si="112"/>
        <v>0.73599999999999999</v>
      </c>
      <c r="K567">
        <f t="shared" si="113"/>
        <v>78</v>
      </c>
      <c r="L567">
        <f t="shared" si="105"/>
        <v>0.70860000000000001</v>
      </c>
      <c r="M567">
        <f t="shared" si="106"/>
        <v>81.599999999999994</v>
      </c>
    </row>
    <row r="568" spans="1:13" x14ac:dyDescent="0.2">
      <c r="A568" t="s">
        <v>2391</v>
      </c>
      <c r="B568" t="s">
        <v>71</v>
      </c>
      <c r="C568" t="str">
        <f t="shared" si="108"/>
        <v>bootstrap=True, criterion=squared_error, max_depth=20, max_features=sqrt, min_samples_split=2, n_estimators=200</v>
      </c>
      <c r="D568" t="str">
        <f t="shared" si="109"/>
        <v>True</v>
      </c>
      <c r="E568" t="str">
        <f t="shared" si="104"/>
        <v>squared_error</v>
      </c>
      <c r="F568">
        <f t="shared" si="114"/>
        <v>20</v>
      </c>
      <c r="G568" t="str">
        <f t="shared" si="115"/>
        <v>sqrt</v>
      </c>
      <c r="H568" t="str">
        <f t="shared" si="115"/>
        <v>2</v>
      </c>
      <c r="I568" t="str">
        <f t="shared" si="111"/>
        <v>200</v>
      </c>
      <c r="J568">
        <f t="shared" si="112"/>
        <v>0.77600000000000002</v>
      </c>
      <c r="K568">
        <f t="shared" si="113"/>
        <v>84</v>
      </c>
      <c r="L568">
        <f t="shared" si="105"/>
        <v>0.70860000000000001</v>
      </c>
      <c r="M568">
        <f t="shared" si="106"/>
        <v>81.599999999999994</v>
      </c>
    </row>
    <row r="569" spans="1:13" x14ac:dyDescent="0.2">
      <c r="A569" t="s">
        <v>2391</v>
      </c>
      <c r="B569" t="s">
        <v>72</v>
      </c>
      <c r="C569" t="str">
        <f t="shared" si="108"/>
        <v>bootstrap=True, criterion=squared_error, max_depth=20, max_features=sqrt, min_samples_split=2, n_estimators=200</v>
      </c>
      <c r="D569" t="str">
        <f t="shared" si="109"/>
        <v>True</v>
      </c>
      <c r="E569" t="str">
        <f t="shared" si="104"/>
        <v>squared_error</v>
      </c>
      <c r="F569">
        <f t="shared" si="114"/>
        <v>20</v>
      </c>
      <c r="G569" t="str">
        <f t="shared" si="115"/>
        <v>sqrt</v>
      </c>
      <c r="H569" t="str">
        <f t="shared" si="115"/>
        <v>2</v>
      </c>
      <c r="I569" t="str">
        <f t="shared" si="111"/>
        <v>200</v>
      </c>
      <c r="J569">
        <f t="shared" si="112"/>
        <v>0.46899999999999997</v>
      </c>
      <c r="K569">
        <f t="shared" si="113"/>
        <v>84</v>
      </c>
      <c r="L569">
        <f t="shared" si="105"/>
        <v>0.70860000000000001</v>
      </c>
      <c r="M569">
        <f t="shared" si="106"/>
        <v>81.599999999999994</v>
      </c>
    </row>
    <row r="570" spans="1:13" x14ac:dyDescent="0.2">
      <c r="A570" t="s">
        <v>2391</v>
      </c>
      <c r="B570" t="s">
        <v>73</v>
      </c>
      <c r="C570" t="str">
        <f t="shared" si="108"/>
        <v>bootstrap=True, criterion=squared_error, max_depth=20, max_features=sqrt, min_samples_split=2, n_estimators=200</v>
      </c>
      <c r="D570" t="str">
        <f t="shared" si="109"/>
        <v>True</v>
      </c>
      <c r="E570" t="str">
        <f t="shared" si="104"/>
        <v>squared_error</v>
      </c>
      <c r="F570">
        <f t="shared" si="114"/>
        <v>20</v>
      </c>
      <c r="G570" t="str">
        <f t="shared" si="115"/>
        <v>sqrt</v>
      </c>
      <c r="H570" t="str">
        <f t="shared" si="115"/>
        <v>2</v>
      </c>
      <c r="I570" t="str">
        <f t="shared" si="111"/>
        <v>200</v>
      </c>
      <c r="J570">
        <f t="shared" si="112"/>
        <v>0.81799999999999995</v>
      </c>
      <c r="K570">
        <f t="shared" si="113"/>
        <v>78</v>
      </c>
      <c r="L570">
        <f t="shared" si="105"/>
        <v>0.70860000000000001</v>
      </c>
      <c r="M570">
        <f t="shared" si="106"/>
        <v>81.599999999999994</v>
      </c>
    </row>
    <row r="571" spans="1:13" x14ac:dyDescent="0.2">
      <c r="A571" t="s">
        <v>2391</v>
      </c>
      <c r="B571" t="s">
        <v>74</v>
      </c>
      <c r="C571" t="str">
        <f t="shared" si="108"/>
        <v>bootstrap=True, criterion=squared_error, max_depth=20, max_features=sqrt, min_samples_split=2, n_estimators=200</v>
      </c>
      <c r="D571" t="str">
        <f t="shared" si="109"/>
        <v>True</v>
      </c>
      <c r="E571" t="str">
        <f t="shared" si="104"/>
        <v>squared_error</v>
      </c>
      <c r="F571">
        <f t="shared" si="114"/>
        <v>20</v>
      </c>
      <c r="G571" t="str">
        <f t="shared" si="115"/>
        <v>sqrt</v>
      </c>
      <c r="H571" t="str">
        <f t="shared" si="115"/>
        <v>2</v>
      </c>
      <c r="I571" t="str">
        <f t="shared" si="111"/>
        <v>200</v>
      </c>
      <c r="J571">
        <f t="shared" si="112"/>
        <v>0.74399999999999999</v>
      </c>
      <c r="K571">
        <f t="shared" si="113"/>
        <v>84</v>
      </c>
      <c r="L571">
        <f t="shared" si="105"/>
        <v>0.70860000000000001</v>
      </c>
      <c r="M571">
        <f t="shared" si="106"/>
        <v>81.599999999999994</v>
      </c>
    </row>
    <row r="572" spans="1:13" x14ac:dyDescent="0.2">
      <c r="A572" t="s">
        <v>2391</v>
      </c>
      <c r="B572" t="s">
        <v>1134</v>
      </c>
      <c r="C572" t="str">
        <f t="shared" si="108"/>
        <v>bootstrap=True, criterion=squared_error, max_depth=None, max_features=sqrt, min_samples_split=2, n_estimators=100</v>
      </c>
      <c r="D572" t="str">
        <f t="shared" si="109"/>
        <v>True</v>
      </c>
      <c r="E572" t="str">
        <f t="shared" si="104"/>
        <v>squared_error</v>
      </c>
      <c r="F572">
        <f t="shared" si="114"/>
        <v>0</v>
      </c>
      <c r="G572" t="str">
        <f t="shared" si="115"/>
        <v>sqrt</v>
      </c>
      <c r="H572" t="str">
        <f t="shared" si="115"/>
        <v>2</v>
      </c>
      <c r="I572" t="str">
        <f t="shared" si="111"/>
        <v>100</v>
      </c>
      <c r="J572">
        <f t="shared" si="112"/>
        <v>0.72699999999999998</v>
      </c>
      <c r="K572">
        <f t="shared" si="113"/>
        <v>72</v>
      </c>
      <c r="L572">
        <f t="shared" si="105"/>
        <v>0.70860000000000001</v>
      </c>
      <c r="M572">
        <f t="shared" si="106"/>
        <v>76.8</v>
      </c>
    </row>
    <row r="573" spans="1:13" x14ac:dyDescent="0.2">
      <c r="A573" t="s">
        <v>2391</v>
      </c>
      <c r="B573" t="s">
        <v>1136</v>
      </c>
      <c r="C573" t="str">
        <f t="shared" si="108"/>
        <v>bootstrap=True, criterion=squared_error, max_depth=None, max_features=sqrt, min_samples_split=2, n_estimators=100</v>
      </c>
      <c r="D573" t="str">
        <f t="shared" si="109"/>
        <v>True</v>
      </c>
      <c r="E573" t="str">
        <f t="shared" si="104"/>
        <v>squared_error</v>
      </c>
      <c r="F573">
        <f t="shared" si="114"/>
        <v>0</v>
      </c>
      <c r="G573" t="str">
        <f t="shared" si="115"/>
        <v>sqrt</v>
      </c>
      <c r="H573" t="str">
        <f t="shared" si="115"/>
        <v>2</v>
      </c>
      <c r="I573" t="str">
        <f t="shared" si="111"/>
        <v>100</v>
      </c>
      <c r="J573">
        <f t="shared" si="112"/>
        <v>0.79100000000000004</v>
      </c>
      <c r="K573">
        <f t="shared" si="113"/>
        <v>78</v>
      </c>
      <c r="L573">
        <f t="shared" si="105"/>
        <v>0.70860000000000001</v>
      </c>
      <c r="M573">
        <f t="shared" si="106"/>
        <v>76.8</v>
      </c>
    </row>
    <row r="574" spans="1:13" x14ac:dyDescent="0.2">
      <c r="A574" t="s">
        <v>2391</v>
      </c>
      <c r="B574" t="s">
        <v>1137</v>
      </c>
      <c r="C574" t="str">
        <f t="shared" si="108"/>
        <v>bootstrap=True, criterion=squared_error, max_depth=None, max_features=sqrt, min_samples_split=2, n_estimators=100</v>
      </c>
      <c r="D574" t="str">
        <f t="shared" si="109"/>
        <v>True</v>
      </c>
      <c r="E574" t="str">
        <f t="shared" si="104"/>
        <v>squared_error</v>
      </c>
      <c r="F574">
        <f t="shared" si="114"/>
        <v>0</v>
      </c>
      <c r="G574" t="str">
        <f t="shared" si="115"/>
        <v>sqrt</v>
      </c>
      <c r="H574" t="str">
        <f t="shared" si="115"/>
        <v>2</v>
      </c>
      <c r="I574" t="str">
        <f t="shared" si="111"/>
        <v>100</v>
      </c>
      <c r="J574">
        <f t="shared" si="112"/>
        <v>0.437</v>
      </c>
      <c r="K574">
        <f t="shared" si="113"/>
        <v>78</v>
      </c>
      <c r="L574">
        <f t="shared" si="105"/>
        <v>0.70860000000000001</v>
      </c>
      <c r="M574">
        <f t="shared" si="106"/>
        <v>76.8</v>
      </c>
    </row>
    <row r="575" spans="1:13" x14ac:dyDescent="0.2">
      <c r="A575" t="s">
        <v>2391</v>
      </c>
      <c r="B575" t="s">
        <v>1138</v>
      </c>
      <c r="C575" t="str">
        <f t="shared" si="108"/>
        <v>bootstrap=True, criterion=squared_error, max_depth=None, max_features=sqrt, min_samples_split=2, n_estimators=100</v>
      </c>
      <c r="D575" t="str">
        <f t="shared" si="109"/>
        <v>True</v>
      </c>
      <c r="E575" t="str">
        <f t="shared" si="104"/>
        <v>squared_error</v>
      </c>
      <c r="F575">
        <f t="shared" si="114"/>
        <v>0</v>
      </c>
      <c r="G575" t="str">
        <f t="shared" si="115"/>
        <v>sqrt</v>
      </c>
      <c r="H575" t="str">
        <f t="shared" si="115"/>
        <v>2</v>
      </c>
      <c r="I575" t="str">
        <f t="shared" si="111"/>
        <v>100</v>
      </c>
      <c r="J575">
        <f t="shared" si="112"/>
        <v>0.76600000000000001</v>
      </c>
      <c r="K575">
        <f t="shared" si="113"/>
        <v>84</v>
      </c>
      <c r="L575">
        <f t="shared" si="105"/>
        <v>0.70860000000000001</v>
      </c>
      <c r="M575">
        <f t="shared" si="106"/>
        <v>76.8</v>
      </c>
    </row>
    <row r="576" spans="1:13" x14ac:dyDescent="0.2">
      <c r="A576" t="s">
        <v>2391</v>
      </c>
      <c r="B576" t="s">
        <v>1139</v>
      </c>
      <c r="C576" t="str">
        <f t="shared" si="108"/>
        <v>bootstrap=True, criterion=squared_error, max_depth=None, max_features=sqrt, min_samples_split=2, n_estimators=100</v>
      </c>
      <c r="D576" t="str">
        <f t="shared" si="109"/>
        <v>True</v>
      </c>
      <c r="E576" t="str">
        <f t="shared" si="104"/>
        <v>squared_error</v>
      </c>
      <c r="F576">
        <f t="shared" si="114"/>
        <v>0</v>
      </c>
      <c r="G576" t="str">
        <f t="shared" si="115"/>
        <v>sqrt</v>
      </c>
      <c r="H576" t="str">
        <f t="shared" si="115"/>
        <v>2</v>
      </c>
      <c r="I576" t="str">
        <f t="shared" si="111"/>
        <v>100</v>
      </c>
      <c r="J576">
        <f t="shared" si="112"/>
        <v>0.82199999999999995</v>
      </c>
      <c r="K576">
        <f t="shared" si="113"/>
        <v>72</v>
      </c>
      <c r="L576">
        <f t="shared" si="105"/>
        <v>0.70860000000000001</v>
      </c>
      <c r="M576">
        <f t="shared" si="106"/>
        <v>76.8</v>
      </c>
    </row>
    <row r="577" spans="1:13" x14ac:dyDescent="0.2">
      <c r="A577" t="s">
        <v>2391</v>
      </c>
      <c r="B577" t="s">
        <v>990</v>
      </c>
      <c r="C577" t="str">
        <f t="shared" si="108"/>
        <v>bootstrap=True, criterion=squared_error, max_depth=50, max_features=0.5, min_samples_split=5, n_estimators=200</v>
      </c>
      <c r="D577" t="str">
        <f t="shared" si="109"/>
        <v>True</v>
      </c>
      <c r="E577" t="str">
        <f t="shared" si="104"/>
        <v>squared_error</v>
      </c>
      <c r="F577">
        <f t="shared" si="114"/>
        <v>50</v>
      </c>
      <c r="G577" t="str">
        <f t="shared" si="115"/>
        <v>0.5</v>
      </c>
      <c r="H577" t="str">
        <f t="shared" si="115"/>
        <v>5</v>
      </c>
      <c r="I577" t="str">
        <f t="shared" si="111"/>
        <v>200</v>
      </c>
      <c r="J577">
        <f t="shared" si="112"/>
        <v>0.73399999999999999</v>
      </c>
      <c r="K577">
        <f t="shared" si="113"/>
        <v>312</v>
      </c>
      <c r="L577">
        <f t="shared" si="105"/>
        <v>0.70840000000000003</v>
      </c>
      <c r="M577">
        <f t="shared" si="106"/>
        <v>325.2</v>
      </c>
    </row>
    <row r="578" spans="1:13" x14ac:dyDescent="0.2">
      <c r="A578" t="s">
        <v>2391</v>
      </c>
      <c r="B578" t="s">
        <v>991</v>
      </c>
      <c r="C578" t="str">
        <f t="shared" si="108"/>
        <v>bootstrap=True, criterion=squared_error, max_depth=50, max_features=0.5, min_samples_split=5, n_estimators=200</v>
      </c>
      <c r="D578" t="str">
        <f t="shared" si="109"/>
        <v>True</v>
      </c>
      <c r="E578" t="str">
        <f t="shared" ref="E578:E641" si="116">MID($B578,FIND(E$1,$B578,1)+LEN(E$1)+1,FIND(F$1,$B578,1)-(FIND(E$1,$B578,1)+LEN(E$1))-3)</f>
        <v>squared_error</v>
      </c>
      <c r="F578">
        <f t="shared" si="114"/>
        <v>50</v>
      </c>
      <c r="G578" t="str">
        <f t="shared" si="115"/>
        <v>0.5</v>
      </c>
      <c r="H578" t="str">
        <f t="shared" si="115"/>
        <v>5</v>
      </c>
      <c r="I578" t="str">
        <f t="shared" si="111"/>
        <v>200</v>
      </c>
      <c r="J578">
        <f t="shared" si="112"/>
        <v>0.79</v>
      </c>
      <c r="K578">
        <f t="shared" si="113"/>
        <v>342</v>
      </c>
      <c r="L578">
        <f t="shared" ref="L578:L641" si="117">AVERAGEIFS(J:J,$C:$C,$C578)</f>
        <v>0.70840000000000003</v>
      </c>
      <c r="M578">
        <f t="shared" ref="M578:M641" si="118">AVERAGEIFS(K:K,$C:$C,$C578)</f>
        <v>325.2</v>
      </c>
    </row>
    <row r="579" spans="1:13" x14ac:dyDescent="0.2">
      <c r="A579" t="s">
        <v>2391</v>
      </c>
      <c r="B579" t="s">
        <v>992</v>
      </c>
      <c r="C579" t="str">
        <f t="shared" si="108"/>
        <v>bootstrap=True, criterion=squared_error, max_depth=50, max_features=0.5, min_samples_split=5, n_estimators=200</v>
      </c>
      <c r="D579" t="str">
        <f t="shared" si="109"/>
        <v>True</v>
      </c>
      <c r="E579" t="str">
        <f t="shared" si="116"/>
        <v>squared_error</v>
      </c>
      <c r="F579">
        <f t="shared" si="114"/>
        <v>50</v>
      </c>
      <c r="G579" t="str">
        <f t="shared" si="115"/>
        <v>0.5</v>
      </c>
      <c r="H579" t="str">
        <f t="shared" si="115"/>
        <v>5</v>
      </c>
      <c r="I579" t="str">
        <f t="shared" si="111"/>
        <v>200</v>
      </c>
      <c r="J579">
        <f t="shared" si="112"/>
        <v>0.432</v>
      </c>
      <c r="K579">
        <f t="shared" si="113"/>
        <v>330</v>
      </c>
      <c r="L579">
        <f t="shared" si="117"/>
        <v>0.70840000000000003</v>
      </c>
      <c r="M579">
        <f t="shared" si="118"/>
        <v>325.2</v>
      </c>
    </row>
    <row r="580" spans="1:13" x14ac:dyDescent="0.2">
      <c r="A580" t="s">
        <v>2391</v>
      </c>
      <c r="B580" t="s">
        <v>993</v>
      </c>
      <c r="C580" t="str">
        <f t="shared" si="108"/>
        <v>bootstrap=True, criterion=squared_error, max_depth=50, max_features=0.5, min_samples_split=5, n_estimators=200</v>
      </c>
      <c r="D580" t="str">
        <f t="shared" si="109"/>
        <v>True</v>
      </c>
      <c r="E580" t="str">
        <f t="shared" si="116"/>
        <v>squared_error</v>
      </c>
      <c r="F580">
        <f t="shared" si="114"/>
        <v>50</v>
      </c>
      <c r="G580" t="str">
        <f t="shared" si="115"/>
        <v>0.5</v>
      </c>
      <c r="H580" t="str">
        <f t="shared" si="115"/>
        <v>5</v>
      </c>
      <c r="I580" t="str">
        <f t="shared" si="111"/>
        <v>200</v>
      </c>
      <c r="J580">
        <f t="shared" si="112"/>
        <v>0.752</v>
      </c>
      <c r="K580">
        <f t="shared" si="113"/>
        <v>342</v>
      </c>
      <c r="L580">
        <f t="shared" si="117"/>
        <v>0.70840000000000003</v>
      </c>
      <c r="M580">
        <f t="shared" si="118"/>
        <v>325.2</v>
      </c>
    </row>
    <row r="581" spans="1:13" x14ac:dyDescent="0.2">
      <c r="A581" t="s">
        <v>2391</v>
      </c>
      <c r="B581" t="s">
        <v>994</v>
      </c>
      <c r="C581" t="str">
        <f t="shared" si="108"/>
        <v>bootstrap=True, criterion=squared_error, max_depth=50, max_features=0.5, min_samples_split=5, n_estimators=200</v>
      </c>
      <c r="D581" t="str">
        <f t="shared" si="109"/>
        <v>True</v>
      </c>
      <c r="E581" t="str">
        <f t="shared" si="116"/>
        <v>squared_error</v>
      </c>
      <c r="F581">
        <f t="shared" si="114"/>
        <v>50</v>
      </c>
      <c r="G581" t="str">
        <f t="shared" si="115"/>
        <v>0.5</v>
      </c>
      <c r="H581" t="str">
        <f t="shared" si="115"/>
        <v>5</v>
      </c>
      <c r="I581" t="str">
        <f t="shared" si="111"/>
        <v>200</v>
      </c>
      <c r="J581">
        <f t="shared" si="112"/>
        <v>0.83399999999999996</v>
      </c>
      <c r="K581">
        <f t="shared" si="113"/>
        <v>300</v>
      </c>
      <c r="L581">
        <f t="shared" si="117"/>
        <v>0.70840000000000003</v>
      </c>
      <c r="M581">
        <f t="shared" si="118"/>
        <v>325.2</v>
      </c>
    </row>
    <row r="582" spans="1:13" x14ac:dyDescent="0.2">
      <c r="A582" t="s">
        <v>2391</v>
      </c>
      <c r="B582" t="s">
        <v>1001</v>
      </c>
      <c r="C582" t="str">
        <f t="shared" si="108"/>
        <v>bootstrap=True, criterion=squared_error, max_depth=50, max_features=0.5, min_samples_split=5, n_estimators=500</v>
      </c>
      <c r="D582" t="str">
        <f t="shared" si="109"/>
        <v>True</v>
      </c>
      <c r="E582" t="str">
        <f t="shared" si="116"/>
        <v>squared_error</v>
      </c>
      <c r="F582">
        <f t="shared" si="114"/>
        <v>50</v>
      </c>
      <c r="G582" t="str">
        <f t="shared" ref="G582:H601" si="119">MID($B582,FIND(G$1,$B582,1)+LEN(G$1)+1,FIND(H$1,$B582,1)-(FIND(G$1,$B582,1)+LEN(G$1))-3)</f>
        <v>0.5</v>
      </c>
      <c r="H582" t="str">
        <f t="shared" si="119"/>
        <v>5</v>
      </c>
      <c r="I582" t="str">
        <f t="shared" si="111"/>
        <v>500</v>
      </c>
      <c r="J582">
        <f t="shared" si="112"/>
        <v>0.73599999999999999</v>
      </c>
      <c r="K582">
        <f t="shared" si="113"/>
        <v>792</v>
      </c>
      <c r="L582">
        <f t="shared" si="117"/>
        <v>0.70839999999999992</v>
      </c>
      <c r="M582">
        <f t="shared" si="118"/>
        <v>813.6</v>
      </c>
    </row>
    <row r="583" spans="1:13" x14ac:dyDescent="0.2">
      <c r="A583" t="s">
        <v>2391</v>
      </c>
      <c r="B583" t="s">
        <v>1004</v>
      </c>
      <c r="C583" t="str">
        <f t="shared" si="108"/>
        <v>bootstrap=True, criterion=squared_error, max_depth=50, max_features=0.5, min_samples_split=5, n_estimators=500</v>
      </c>
      <c r="D583" t="str">
        <f t="shared" si="109"/>
        <v>True</v>
      </c>
      <c r="E583" t="str">
        <f t="shared" si="116"/>
        <v>squared_error</v>
      </c>
      <c r="F583">
        <f t="shared" si="114"/>
        <v>50</v>
      </c>
      <c r="G583" t="str">
        <f t="shared" si="119"/>
        <v>0.5</v>
      </c>
      <c r="H583" t="str">
        <f t="shared" si="119"/>
        <v>5</v>
      </c>
      <c r="I583" t="str">
        <f t="shared" si="111"/>
        <v>500</v>
      </c>
      <c r="J583">
        <f t="shared" si="112"/>
        <v>0.42899999999999999</v>
      </c>
      <c r="K583">
        <f t="shared" si="113"/>
        <v>822</v>
      </c>
      <c r="L583">
        <f t="shared" si="117"/>
        <v>0.70839999999999992</v>
      </c>
      <c r="M583">
        <f t="shared" si="118"/>
        <v>813.6</v>
      </c>
    </row>
    <row r="584" spans="1:13" x14ac:dyDescent="0.2">
      <c r="A584" t="s">
        <v>2391</v>
      </c>
      <c r="B584" t="s">
        <v>1005</v>
      </c>
      <c r="C584" t="str">
        <f t="shared" si="108"/>
        <v>bootstrap=True, criterion=squared_error, max_depth=50, max_features=0.5, min_samples_split=5, n_estimators=500</v>
      </c>
      <c r="D584" t="str">
        <f t="shared" si="109"/>
        <v>True</v>
      </c>
      <c r="E584" t="str">
        <f t="shared" si="116"/>
        <v>squared_error</v>
      </c>
      <c r="F584">
        <f t="shared" si="114"/>
        <v>50</v>
      </c>
      <c r="G584" t="str">
        <f t="shared" si="119"/>
        <v>0.5</v>
      </c>
      <c r="H584" t="str">
        <f t="shared" si="119"/>
        <v>5</v>
      </c>
      <c r="I584" t="str">
        <f t="shared" si="111"/>
        <v>500</v>
      </c>
      <c r="J584">
        <f t="shared" si="112"/>
        <v>0.79100000000000004</v>
      </c>
      <c r="K584">
        <f t="shared" si="113"/>
        <v>840</v>
      </c>
      <c r="L584">
        <f t="shared" si="117"/>
        <v>0.70839999999999992</v>
      </c>
      <c r="M584">
        <f t="shared" si="118"/>
        <v>813.6</v>
      </c>
    </row>
    <row r="585" spans="1:13" x14ac:dyDescent="0.2">
      <c r="A585" t="s">
        <v>2391</v>
      </c>
      <c r="B585" t="s">
        <v>1007</v>
      </c>
      <c r="C585" t="str">
        <f t="shared" si="108"/>
        <v>bootstrap=True, criterion=squared_error, max_depth=50, max_features=0.5, min_samples_split=5, n_estimators=500</v>
      </c>
      <c r="D585" t="str">
        <f t="shared" si="109"/>
        <v>True</v>
      </c>
      <c r="E585" t="str">
        <f t="shared" si="116"/>
        <v>squared_error</v>
      </c>
      <c r="F585">
        <f t="shared" si="114"/>
        <v>50</v>
      </c>
      <c r="G585" t="str">
        <f t="shared" si="119"/>
        <v>0.5</v>
      </c>
      <c r="H585" t="str">
        <f t="shared" si="119"/>
        <v>5</v>
      </c>
      <c r="I585" t="str">
        <f t="shared" si="111"/>
        <v>500</v>
      </c>
      <c r="J585">
        <f t="shared" si="112"/>
        <v>0.83299999999999996</v>
      </c>
      <c r="K585">
        <f t="shared" si="113"/>
        <v>750</v>
      </c>
      <c r="L585">
        <f t="shared" si="117"/>
        <v>0.70839999999999992</v>
      </c>
      <c r="M585">
        <f t="shared" si="118"/>
        <v>813.6</v>
      </c>
    </row>
    <row r="586" spans="1:13" x14ac:dyDescent="0.2">
      <c r="A586" t="s">
        <v>2391</v>
      </c>
      <c r="B586" t="s">
        <v>1009</v>
      </c>
      <c r="C586" t="str">
        <f t="shared" si="108"/>
        <v>bootstrap=True, criterion=squared_error, max_depth=50, max_features=0.5, min_samples_split=5, n_estimators=500</v>
      </c>
      <c r="D586" t="str">
        <f t="shared" si="109"/>
        <v>True</v>
      </c>
      <c r="E586" t="str">
        <f t="shared" si="116"/>
        <v>squared_error</v>
      </c>
      <c r="F586">
        <f t="shared" si="114"/>
        <v>50</v>
      </c>
      <c r="G586" t="str">
        <f t="shared" si="119"/>
        <v>0.5</v>
      </c>
      <c r="H586" t="str">
        <f t="shared" si="119"/>
        <v>5</v>
      </c>
      <c r="I586" t="str">
        <f t="shared" si="111"/>
        <v>500</v>
      </c>
      <c r="J586">
        <f t="shared" si="112"/>
        <v>0.753</v>
      </c>
      <c r="K586">
        <f t="shared" si="113"/>
        <v>864</v>
      </c>
      <c r="L586">
        <f t="shared" si="117"/>
        <v>0.70839999999999992</v>
      </c>
      <c r="M586">
        <f t="shared" si="118"/>
        <v>813.6</v>
      </c>
    </row>
    <row r="587" spans="1:13" x14ac:dyDescent="0.2">
      <c r="A587" t="s">
        <v>2391</v>
      </c>
      <c r="B587" t="s">
        <v>1950</v>
      </c>
      <c r="C587" t="str">
        <f t="shared" si="108"/>
        <v>bootstrap=False, criterion=squared_error, max_depth=30, max_features=log2, min_samples_split=5, n_estimators=200</v>
      </c>
      <c r="D587" t="str">
        <f t="shared" si="109"/>
        <v>False</v>
      </c>
      <c r="E587" t="str">
        <f t="shared" si="116"/>
        <v>squared_error</v>
      </c>
      <c r="F587">
        <f t="shared" si="114"/>
        <v>30</v>
      </c>
      <c r="G587" t="str">
        <f t="shared" si="119"/>
        <v>log2</v>
      </c>
      <c r="H587" t="str">
        <f t="shared" si="119"/>
        <v>5</v>
      </c>
      <c r="I587" t="str">
        <f t="shared" si="111"/>
        <v>200</v>
      </c>
      <c r="J587">
        <f t="shared" si="112"/>
        <v>0.72499999999999998</v>
      </c>
      <c r="K587">
        <f t="shared" si="113"/>
        <v>126</v>
      </c>
      <c r="L587">
        <f t="shared" si="117"/>
        <v>0.70799999999999996</v>
      </c>
      <c r="M587">
        <f t="shared" si="118"/>
        <v>114</v>
      </c>
    </row>
    <row r="588" spans="1:13" x14ac:dyDescent="0.2">
      <c r="A588" t="s">
        <v>2391</v>
      </c>
      <c r="B588" t="s">
        <v>1951</v>
      </c>
      <c r="C588" t="str">
        <f t="shared" si="108"/>
        <v>bootstrap=False, criterion=squared_error, max_depth=30, max_features=log2, min_samples_split=5, n_estimators=200</v>
      </c>
      <c r="D588" t="str">
        <f t="shared" si="109"/>
        <v>False</v>
      </c>
      <c r="E588" t="str">
        <f t="shared" si="116"/>
        <v>squared_error</v>
      </c>
      <c r="F588">
        <f t="shared" si="114"/>
        <v>30</v>
      </c>
      <c r="G588" t="str">
        <f t="shared" si="119"/>
        <v>log2</v>
      </c>
      <c r="H588" t="str">
        <f t="shared" si="119"/>
        <v>5</v>
      </c>
      <c r="I588" t="str">
        <f t="shared" si="111"/>
        <v>200</v>
      </c>
      <c r="J588">
        <f t="shared" si="112"/>
        <v>0.78300000000000003</v>
      </c>
      <c r="K588">
        <f t="shared" si="113"/>
        <v>132</v>
      </c>
      <c r="L588">
        <f t="shared" si="117"/>
        <v>0.70799999999999996</v>
      </c>
      <c r="M588">
        <f t="shared" si="118"/>
        <v>114</v>
      </c>
    </row>
    <row r="589" spans="1:13" x14ac:dyDescent="0.2">
      <c r="A589" t="s">
        <v>2391</v>
      </c>
      <c r="B589" t="s">
        <v>1952</v>
      </c>
      <c r="C589" t="str">
        <f t="shared" si="108"/>
        <v>bootstrap=False, criterion=squared_error, max_depth=30, max_features=log2, min_samples_split=5, n_estimators=200</v>
      </c>
      <c r="D589" t="str">
        <f t="shared" si="109"/>
        <v>False</v>
      </c>
      <c r="E589" t="str">
        <f t="shared" si="116"/>
        <v>squared_error</v>
      </c>
      <c r="F589">
        <f t="shared" si="114"/>
        <v>30</v>
      </c>
      <c r="G589" t="str">
        <f t="shared" si="119"/>
        <v>log2</v>
      </c>
      <c r="H589" t="str">
        <f t="shared" si="119"/>
        <v>5</v>
      </c>
      <c r="I589" t="str">
        <f t="shared" si="111"/>
        <v>200</v>
      </c>
      <c r="J589">
        <f t="shared" si="112"/>
        <v>0.44700000000000001</v>
      </c>
      <c r="K589">
        <f t="shared" si="113"/>
        <v>108</v>
      </c>
      <c r="L589">
        <f t="shared" si="117"/>
        <v>0.70799999999999996</v>
      </c>
      <c r="M589">
        <f t="shared" si="118"/>
        <v>114</v>
      </c>
    </row>
    <row r="590" spans="1:13" x14ac:dyDescent="0.2">
      <c r="A590" t="s">
        <v>2391</v>
      </c>
      <c r="B590" t="s">
        <v>1953</v>
      </c>
      <c r="C590" t="str">
        <f t="shared" si="108"/>
        <v>bootstrap=False, criterion=squared_error, max_depth=30, max_features=log2, min_samples_split=5, n_estimators=200</v>
      </c>
      <c r="D590" t="str">
        <f t="shared" si="109"/>
        <v>False</v>
      </c>
      <c r="E590" t="str">
        <f t="shared" si="116"/>
        <v>squared_error</v>
      </c>
      <c r="F590">
        <f t="shared" si="114"/>
        <v>30</v>
      </c>
      <c r="G590" t="str">
        <f t="shared" si="119"/>
        <v>log2</v>
      </c>
      <c r="H590" t="str">
        <f t="shared" si="119"/>
        <v>5</v>
      </c>
      <c r="I590" t="str">
        <f t="shared" si="111"/>
        <v>200</v>
      </c>
      <c r="J590">
        <f t="shared" si="112"/>
        <v>0.81499999999999995</v>
      </c>
      <c r="K590">
        <f t="shared" si="113"/>
        <v>96</v>
      </c>
      <c r="L590">
        <f t="shared" si="117"/>
        <v>0.70799999999999996</v>
      </c>
      <c r="M590">
        <f t="shared" si="118"/>
        <v>114</v>
      </c>
    </row>
    <row r="591" spans="1:13" x14ac:dyDescent="0.2">
      <c r="A591" t="s">
        <v>2391</v>
      </c>
      <c r="B591" t="s">
        <v>1954</v>
      </c>
      <c r="C591" t="str">
        <f t="shared" si="108"/>
        <v>bootstrap=False, criterion=squared_error, max_depth=30, max_features=log2, min_samples_split=5, n_estimators=200</v>
      </c>
      <c r="D591" t="str">
        <f t="shared" si="109"/>
        <v>False</v>
      </c>
      <c r="E591" t="str">
        <f t="shared" si="116"/>
        <v>squared_error</v>
      </c>
      <c r="F591">
        <f t="shared" si="114"/>
        <v>30</v>
      </c>
      <c r="G591" t="str">
        <f t="shared" si="119"/>
        <v>log2</v>
      </c>
      <c r="H591" t="str">
        <f t="shared" si="119"/>
        <v>5</v>
      </c>
      <c r="I591" t="str">
        <f t="shared" si="111"/>
        <v>200</v>
      </c>
      <c r="J591">
        <f t="shared" si="112"/>
        <v>0.77</v>
      </c>
      <c r="K591">
        <f t="shared" si="113"/>
        <v>108</v>
      </c>
      <c r="L591">
        <f t="shared" si="117"/>
        <v>0.70799999999999996</v>
      </c>
      <c r="M591">
        <f t="shared" si="118"/>
        <v>114</v>
      </c>
    </row>
    <row r="592" spans="1:13" x14ac:dyDescent="0.2">
      <c r="A592" t="s">
        <v>2391</v>
      </c>
      <c r="B592" t="s">
        <v>581</v>
      </c>
      <c r="C592" t="str">
        <f t="shared" si="108"/>
        <v>bootstrap=True, criterion=squared_error, max_depth=30, max_features=0.2, min_samples_split=5, n_estimators=500</v>
      </c>
      <c r="D592" t="str">
        <f t="shared" si="109"/>
        <v>True</v>
      </c>
      <c r="E592" t="str">
        <f t="shared" si="116"/>
        <v>squared_error</v>
      </c>
      <c r="F592">
        <f t="shared" si="114"/>
        <v>30</v>
      </c>
      <c r="G592" t="str">
        <f t="shared" si="119"/>
        <v>0.2</v>
      </c>
      <c r="H592" t="str">
        <f t="shared" si="119"/>
        <v>5</v>
      </c>
      <c r="I592" t="str">
        <f t="shared" si="111"/>
        <v>500</v>
      </c>
      <c r="J592">
        <f t="shared" si="112"/>
        <v>0.73399999999999999</v>
      </c>
      <c r="K592">
        <f t="shared" si="113"/>
        <v>330</v>
      </c>
      <c r="L592">
        <f t="shared" si="117"/>
        <v>0.70760000000000001</v>
      </c>
      <c r="M592">
        <f t="shared" si="118"/>
        <v>338.4</v>
      </c>
    </row>
    <row r="593" spans="1:13" x14ac:dyDescent="0.2">
      <c r="A593" t="s">
        <v>2391</v>
      </c>
      <c r="B593" t="s">
        <v>584</v>
      </c>
      <c r="C593" t="str">
        <f t="shared" si="108"/>
        <v>bootstrap=True, criterion=squared_error, max_depth=30, max_features=0.2, min_samples_split=5, n_estimators=500</v>
      </c>
      <c r="D593" t="str">
        <f t="shared" si="109"/>
        <v>True</v>
      </c>
      <c r="E593" t="str">
        <f t="shared" si="116"/>
        <v>squared_error</v>
      </c>
      <c r="F593">
        <f t="shared" si="114"/>
        <v>30</v>
      </c>
      <c r="G593" t="str">
        <f t="shared" si="119"/>
        <v>0.2</v>
      </c>
      <c r="H593" t="str">
        <f t="shared" si="119"/>
        <v>5</v>
      </c>
      <c r="I593" t="str">
        <f t="shared" si="111"/>
        <v>500</v>
      </c>
      <c r="J593">
        <f t="shared" si="112"/>
        <v>0.78100000000000003</v>
      </c>
      <c r="K593">
        <f t="shared" si="113"/>
        <v>348</v>
      </c>
      <c r="L593">
        <f t="shared" si="117"/>
        <v>0.70760000000000001</v>
      </c>
      <c r="M593">
        <f t="shared" si="118"/>
        <v>338.4</v>
      </c>
    </row>
    <row r="594" spans="1:13" x14ac:dyDescent="0.2">
      <c r="A594" t="s">
        <v>2391</v>
      </c>
      <c r="B594" t="s">
        <v>585</v>
      </c>
      <c r="C594" t="str">
        <f t="shared" si="108"/>
        <v>bootstrap=True, criterion=squared_error, max_depth=30, max_features=0.2, min_samples_split=5, n_estimators=500</v>
      </c>
      <c r="D594" t="str">
        <f t="shared" si="109"/>
        <v>True</v>
      </c>
      <c r="E594" t="str">
        <f t="shared" si="116"/>
        <v>squared_error</v>
      </c>
      <c r="F594">
        <f t="shared" si="114"/>
        <v>30</v>
      </c>
      <c r="G594" t="str">
        <f t="shared" si="119"/>
        <v>0.2</v>
      </c>
      <c r="H594" t="str">
        <f t="shared" si="119"/>
        <v>5</v>
      </c>
      <c r="I594" t="str">
        <f t="shared" si="111"/>
        <v>500</v>
      </c>
      <c r="J594">
        <f t="shared" si="112"/>
        <v>0.44</v>
      </c>
      <c r="K594">
        <f t="shared" si="113"/>
        <v>342</v>
      </c>
      <c r="L594">
        <f t="shared" si="117"/>
        <v>0.70760000000000001</v>
      </c>
      <c r="M594">
        <f t="shared" si="118"/>
        <v>338.4</v>
      </c>
    </row>
    <row r="595" spans="1:13" x14ac:dyDescent="0.2">
      <c r="A595" t="s">
        <v>2391</v>
      </c>
      <c r="B595" t="s">
        <v>587</v>
      </c>
      <c r="C595" t="str">
        <f t="shared" si="108"/>
        <v>bootstrap=True, criterion=squared_error, max_depth=30, max_features=0.2, min_samples_split=5, n_estimators=500</v>
      </c>
      <c r="D595" t="str">
        <f t="shared" si="109"/>
        <v>True</v>
      </c>
      <c r="E595" t="str">
        <f t="shared" si="116"/>
        <v>squared_error</v>
      </c>
      <c r="F595">
        <f t="shared" si="114"/>
        <v>30</v>
      </c>
      <c r="G595" t="str">
        <f t="shared" si="119"/>
        <v>0.2</v>
      </c>
      <c r="H595" t="str">
        <f t="shared" si="119"/>
        <v>5</v>
      </c>
      <c r="I595" t="str">
        <f t="shared" si="111"/>
        <v>500</v>
      </c>
      <c r="J595">
        <f t="shared" si="112"/>
        <v>0.82799999999999996</v>
      </c>
      <c r="K595">
        <f t="shared" si="113"/>
        <v>312</v>
      </c>
      <c r="L595">
        <f t="shared" si="117"/>
        <v>0.70760000000000001</v>
      </c>
      <c r="M595">
        <f t="shared" si="118"/>
        <v>338.4</v>
      </c>
    </row>
    <row r="596" spans="1:13" x14ac:dyDescent="0.2">
      <c r="A596" t="s">
        <v>2391</v>
      </c>
      <c r="B596" t="s">
        <v>589</v>
      </c>
      <c r="C596" t="str">
        <f t="shared" si="108"/>
        <v>bootstrap=True, criterion=squared_error, max_depth=30, max_features=0.2, min_samples_split=5, n_estimators=500</v>
      </c>
      <c r="D596" t="str">
        <f t="shared" si="109"/>
        <v>True</v>
      </c>
      <c r="E596" t="str">
        <f t="shared" si="116"/>
        <v>squared_error</v>
      </c>
      <c r="F596">
        <f t="shared" si="114"/>
        <v>30</v>
      </c>
      <c r="G596" t="str">
        <f t="shared" si="119"/>
        <v>0.2</v>
      </c>
      <c r="H596" t="str">
        <f t="shared" si="119"/>
        <v>5</v>
      </c>
      <c r="I596" t="str">
        <f t="shared" si="111"/>
        <v>500</v>
      </c>
      <c r="J596">
        <f t="shared" si="112"/>
        <v>0.755</v>
      </c>
      <c r="K596">
        <f t="shared" si="113"/>
        <v>360</v>
      </c>
      <c r="L596">
        <f t="shared" si="117"/>
        <v>0.70760000000000001</v>
      </c>
      <c r="M596">
        <f t="shared" si="118"/>
        <v>338.4</v>
      </c>
    </row>
    <row r="597" spans="1:13" x14ac:dyDescent="0.2">
      <c r="A597" t="s">
        <v>2391</v>
      </c>
      <c r="B597" t="s">
        <v>641</v>
      </c>
      <c r="C597" t="str">
        <f t="shared" si="108"/>
        <v>bootstrap=True, criterion=squared_error, max_depth=30, max_features=0.5, min_samples_split=5, n_estimators=500</v>
      </c>
      <c r="D597" t="str">
        <f t="shared" si="109"/>
        <v>True</v>
      </c>
      <c r="E597" t="str">
        <f t="shared" si="116"/>
        <v>squared_error</v>
      </c>
      <c r="F597">
        <f t="shared" si="114"/>
        <v>30</v>
      </c>
      <c r="G597" t="str">
        <f t="shared" si="119"/>
        <v>0.5</v>
      </c>
      <c r="H597" t="str">
        <f t="shared" si="119"/>
        <v>5</v>
      </c>
      <c r="I597" t="str">
        <f t="shared" si="111"/>
        <v>500</v>
      </c>
      <c r="J597">
        <f t="shared" si="112"/>
        <v>0.73699999999999999</v>
      </c>
      <c r="K597">
        <f t="shared" si="113"/>
        <v>792</v>
      </c>
      <c r="L597">
        <f t="shared" si="117"/>
        <v>0.70760000000000001</v>
      </c>
      <c r="M597">
        <f t="shared" si="118"/>
        <v>814.8</v>
      </c>
    </row>
    <row r="598" spans="1:13" x14ac:dyDescent="0.2">
      <c r="A598" t="s">
        <v>2391</v>
      </c>
      <c r="B598" t="s">
        <v>644</v>
      </c>
      <c r="C598" t="str">
        <f t="shared" si="108"/>
        <v>bootstrap=True, criterion=squared_error, max_depth=30, max_features=0.5, min_samples_split=5, n_estimators=500</v>
      </c>
      <c r="D598" t="str">
        <f t="shared" si="109"/>
        <v>True</v>
      </c>
      <c r="E598" t="str">
        <f t="shared" si="116"/>
        <v>squared_error</v>
      </c>
      <c r="F598">
        <f t="shared" si="114"/>
        <v>30</v>
      </c>
      <c r="G598" t="str">
        <f t="shared" si="119"/>
        <v>0.5</v>
      </c>
      <c r="H598" t="str">
        <f t="shared" si="119"/>
        <v>5</v>
      </c>
      <c r="I598" t="str">
        <f t="shared" si="111"/>
        <v>500</v>
      </c>
      <c r="J598">
        <f t="shared" si="112"/>
        <v>0.42399999999999999</v>
      </c>
      <c r="K598">
        <f t="shared" si="113"/>
        <v>822</v>
      </c>
      <c r="L598">
        <f t="shared" si="117"/>
        <v>0.70760000000000001</v>
      </c>
      <c r="M598">
        <f t="shared" si="118"/>
        <v>814.8</v>
      </c>
    </row>
    <row r="599" spans="1:13" x14ac:dyDescent="0.2">
      <c r="A599" t="s">
        <v>2391</v>
      </c>
      <c r="B599" t="s">
        <v>645</v>
      </c>
      <c r="C599" t="str">
        <f t="shared" si="108"/>
        <v>bootstrap=True, criterion=squared_error, max_depth=30, max_features=0.5, min_samples_split=5, n_estimators=500</v>
      </c>
      <c r="D599" t="str">
        <f t="shared" si="109"/>
        <v>True</v>
      </c>
      <c r="E599" t="str">
        <f t="shared" si="116"/>
        <v>squared_error</v>
      </c>
      <c r="F599">
        <f t="shared" si="114"/>
        <v>30</v>
      </c>
      <c r="G599" t="str">
        <f t="shared" si="119"/>
        <v>0.5</v>
      </c>
      <c r="H599" t="str">
        <f t="shared" si="119"/>
        <v>5</v>
      </c>
      <c r="I599" t="str">
        <f t="shared" si="111"/>
        <v>500</v>
      </c>
      <c r="J599">
        <f t="shared" si="112"/>
        <v>0.79</v>
      </c>
      <c r="K599">
        <f t="shared" si="113"/>
        <v>846</v>
      </c>
      <c r="L599">
        <f t="shared" si="117"/>
        <v>0.70760000000000001</v>
      </c>
      <c r="M599">
        <f t="shared" si="118"/>
        <v>814.8</v>
      </c>
    </row>
    <row r="600" spans="1:13" x14ac:dyDescent="0.2">
      <c r="A600" t="s">
        <v>2391</v>
      </c>
      <c r="B600" t="s">
        <v>647</v>
      </c>
      <c r="C600" t="str">
        <f t="shared" si="108"/>
        <v>bootstrap=True, criterion=squared_error, max_depth=30, max_features=0.5, min_samples_split=5, n_estimators=500</v>
      </c>
      <c r="D600" t="str">
        <f t="shared" si="109"/>
        <v>True</v>
      </c>
      <c r="E600" t="str">
        <f t="shared" si="116"/>
        <v>squared_error</v>
      </c>
      <c r="F600">
        <f t="shared" si="114"/>
        <v>30</v>
      </c>
      <c r="G600" t="str">
        <f t="shared" si="119"/>
        <v>0.5</v>
      </c>
      <c r="H600" t="str">
        <f t="shared" si="119"/>
        <v>5</v>
      </c>
      <c r="I600" t="str">
        <f t="shared" si="111"/>
        <v>500</v>
      </c>
      <c r="J600">
        <f t="shared" si="112"/>
        <v>0.83299999999999996</v>
      </c>
      <c r="K600">
        <f t="shared" si="113"/>
        <v>750</v>
      </c>
      <c r="L600">
        <f t="shared" si="117"/>
        <v>0.70760000000000001</v>
      </c>
      <c r="M600">
        <f t="shared" si="118"/>
        <v>814.8</v>
      </c>
    </row>
    <row r="601" spans="1:13" x14ac:dyDescent="0.2">
      <c r="A601" t="s">
        <v>2391</v>
      </c>
      <c r="B601" t="s">
        <v>649</v>
      </c>
      <c r="C601" t="str">
        <f t="shared" si="108"/>
        <v>bootstrap=True, criterion=squared_error, max_depth=30, max_features=0.5, min_samples_split=5, n_estimators=500</v>
      </c>
      <c r="D601" t="str">
        <f t="shared" si="109"/>
        <v>True</v>
      </c>
      <c r="E601" t="str">
        <f t="shared" si="116"/>
        <v>squared_error</v>
      </c>
      <c r="F601">
        <f t="shared" si="114"/>
        <v>30</v>
      </c>
      <c r="G601" t="str">
        <f t="shared" si="119"/>
        <v>0.5</v>
      </c>
      <c r="H601" t="str">
        <f t="shared" si="119"/>
        <v>5</v>
      </c>
      <c r="I601" t="str">
        <f t="shared" si="111"/>
        <v>500</v>
      </c>
      <c r="J601">
        <f t="shared" si="112"/>
        <v>0.754</v>
      </c>
      <c r="K601">
        <f t="shared" si="113"/>
        <v>864</v>
      </c>
      <c r="L601">
        <f t="shared" si="117"/>
        <v>0.70760000000000001</v>
      </c>
      <c r="M601">
        <f t="shared" si="118"/>
        <v>814.8</v>
      </c>
    </row>
    <row r="602" spans="1:13" x14ac:dyDescent="0.2">
      <c r="A602" t="s">
        <v>2391</v>
      </c>
      <c r="B602" t="s">
        <v>2215</v>
      </c>
      <c r="C602" t="str">
        <f t="shared" si="108"/>
        <v>bootstrap=False, criterion=squared_error, max_depth=50, max_features=sqrt, min_samples_split=2, n_estimators=100</v>
      </c>
      <c r="D602" t="str">
        <f t="shared" si="109"/>
        <v>False</v>
      </c>
      <c r="E602" t="str">
        <f t="shared" si="116"/>
        <v>squared_error</v>
      </c>
      <c r="F602">
        <f t="shared" si="114"/>
        <v>50</v>
      </c>
      <c r="G602" t="str">
        <f t="shared" ref="G602:H621" si="120">MID($B602,FIND(G$1,$B602,1)+LEN(G$1)+1,FIND(H$1,$B602,1)-(FIND(G$1,$B602,1)+LEN(G$1))-3)</f>
        <v>sqrt</v>
      </c>
      <c r="H602" t="str">
        <f t="shared" si="120"/>
        <v>2</v>
      </c>
      <c r="I602" t="str">
        <f t="shared" si="111"/>
        <v>100</v>
      </c>
      <c r="J602">
        <f t="shared" si="112"/>
        <v>0.73</v>
      </c>
      <c r="K602">
        <f t="shared" si="113"/>
        <v>72</v>
      </c>
      <c r="L602">
        <f t="shared" si="117"/>
        <v>0.70760000000000001</v>
      </c>
      <c r="M602">
        <f t="shared" si="118"/>
        <v>76.8</v>
      </c>
    </row>
    <row r="603" spans="1:13" x14ac:dyDescent="0.2">
      <c r="A603" t="s">
        <v>2391</v>
      </c>
      <c r="B603" t="s">
        <v>2216</v>
      </c>
      <c r="C603" t="str">
        <f t="shared" si="108"/>
        <v>bootstrap=False, criterion=squared_error, max_depth=50, max_features=sqrt, min_samples_split=2, n_estimators=100</v>
      </c>
      <c r="D603" t="str">
        <f t="shared" si="109"/>
        <v>False</v>
      </c>
      <c r="E603" t="str">
        <f t="shared" si="116"/>
        <v>squared_error</v>
      </c>
      <c r="F603">
        <f t="shared" si="114"/>
        <v>50</v>
      </c>
      <c r="G603" t="str">
        <f t="shared" si="120"/>
        <v>sqrt</v>
      </c>
      <c r="H603" t="str">
        <f t="shared" si="120"/>
        <v>2</v>
      </c>
      <c r="I603" t="str">
        <f t="shared" si="111"/>
        <v>100</v>
      </c>
      <c r="J603">
        <f t="shared" si="112"/>
        <v>0.78400000000000003</v>
      </c>
      <c r="K603">
        <f t="shared" si="113"/>
        <v>78</v>
      </c>
      <c r="L603">
        <f t="shared" si="117"/>
        <v>0.70760000000000001</v>
      </c>
      <c r="M603">
        <f t="shared" si="118"/>
        <v>76.8</v>
      </c>
    </row>
    <row r="604" spans="1:13" x14ac:dyDescent="0.2">
      <c r="A604" t="s">
        <v>2391</v>
      </c>
      <c r="B604" t="s">
        <v>2217</v>
      </c>
      <c r="C604" t="str">
        <f t="shared" si="108"/>
        <v>bootstrap=False, criterion=squared_error, max_depth=50, max_features=sqrt, min_samples_split=2, n_estimators=100</v>
      </c>
      <c r="D604" t="str">
        <f t="shared" si="109"/>
        <v>False</v>
      </c>
      <c r="E604" t="str">
        <f t="shared" si="116"/>
        <v>squared_error</v>
      </c>
      <c r="F604">
        <f t="shared" si="114"/>
        <v>50</v>
      </c>
      <c r="G604" t="str">
        <f t="shared" si="120"/>
        <v>sqrt</v>
      </c>
      <c r="H604" t="str">
        <f t="shared" si="120"/>
        <v>2</v>
      </c>
      <c r="I604" t="str">
        <f t="shared" si="111"/>
        <v>100</v>
      </c>
      <c r="J604">
        <f t="shared" si="112"/>
        <v>0.42499999999999999</v>
      </c>
      <c r="K604">
        <f t="shared" si="113"/>
        <v>78</v>
      </c>
      <c r="L604">
        <f t="shared" si="117"/>
        <v>0.70760000000000001</v>
      </c>
      <c r="M604">
        <f t="shared" si="118"/>
        <v>76.8</v>
      </c>
    </row>
    <row r="605" spans="1:13" x14ac:dyDescent="0.2">
      <c r="A605" t="s">
        <v>2391</v>
      </c>
      <c r="B605" t="s">
        <v>2218</v>
      </c>
      <c r="C605" t="str">
        <f t="shared" si="108"/>
        <v>bootstrap=False, criterion=squared_error, max_depth=50, max_features=sqrt, min_samples_split=2, n_estimators=100</v>
      </c>
      <c r="D605" t="str">
        <f t="shared" si="109"/>
        <v>False</v>
      </c>
      <c r="E605" t="str">
        <f t="shared" si="116"/>
        <v>squared_error</v>
      </c>
      <c r="F605">
        <f t="shared" si="114"/>
        <v>50</v>
      </c>
      <c r="G605" t="str">
        <f t="shared" si="120"/>
        <v>sqrt</v>
      </c>
      <c r="H605" t="str">
        <f t="shared" si="120"/>
        <v>2</v>
      </c>
      <c r="I605" t="str">
        <f t="shared" si="111"/>
        <v>100</v>
      </c>
      <c r="J605">
        <f t="shared" si="112"/>
        <v>0.77200000000000002</v>
      </c>
      <c r="K605">
        <f t="shared" si="113"/>
        <v>84</v>
      </c>
      <c r="L605">
        <f t="shared" si="117"/>
        <v>0.70760000000000001</v>
      </c>
      <c r="M605">
        <f t="shared" si="118"/>
        <v>76.8</v>
      </c>
    </row>
    <row r="606" spans="1:13" x14ac:dyDescent="0.2">
      <c r="A606" t="s">
        <v>2391</v>
      </c>
      <c r="B606" t="s">
        <v>2219</v>
      </c>
      <c r="C606" t="str">
        <f t="shared" ref="C606:C669" si="121">MID($B606,FIND(D$1,$B606,1),FIND(J$1,$B606,1)-17)</f>
        <v>bootstrap=False, criterion=squared_error, max_depth=50, max_features=sqrt, min_samples_split=2, n_estimators=100</v>
      </c>
      <c r="D606" t="str">
        <f t="shared" ref="D606:D669" si="122">MID($B606,FIND(D$1,$B606,1)+LEN(D$1),FIND(E$1,$B606,1)-(FIND(D$1,$B606,1)+LEN(D$1))-2)</f>
        <v>False</v>
      </c>
      <c r="E606" t="str">
        <f t="shared" si="116"/>
        <v>squared_error</v>
      </c>
      <c r="F606">
        <f t="shared" si="114"/>
        <v>50</v>
      </c>
      <c r="G606" t="str">
        <f t="shared" si="120"/>
        <v>sqrt</v>
      </c>
      <c r="H606" t="str">
        <f t="shared" si="120"/>
        <v>2</v>
      </c>
      <c r="I606" t="str">
        <f t="shared" ref="I606:I669" si="123">MID($B606,FIND(I$1,$B606,1)+LEN(I$1)+1,FIND(J$1,$B606,1)-(FIND(I$1,$B606,1)+LEN(I$1))-4)</f>
        <v>100</v>
      </c>
      <c r="J606">
        <f t="shared" ref="J606:J669" si="124">MID($B606,FIND(J$1,$B606,1)+LEN(J$1)+1,FIND(K$1,$B606,1)-(FIND(J$1,$B606,1)+LEN(J$1))-2)+0</f>
        <v>0.82699999999999996</v>
      </c>
      <c r="K606">
        <f t="shared" ref="K606:K669" si="125">IF(RIGHT(B606,1)="n",60*MID(RIGHT(B606,7),1,4),MID(RIGHT(B606,5),1,4))+0</f>
        <v>72</v>
      </c>
      <c r="L606">
        <f t="shared" si="117"/>
        <v>0.70760000000000001</v>
      </c>
      <c r="M606">
        <f t="shared" si="118"/>
        <v>76.8</v>
      </c>
    </row>
    <row r="607" spans="1:13" x14ac:dyDescent="0.2">
      <c r="A607" t="s">
        <v>2391</v>
      </c>
      <c r="B607" t="s">
        <v>1340</v>
      </c>
      <c r="C607" t="str">
        <f t="shared" si="121"/>
        <v>bootstrap=True, criterion=squared_error, max_depth=None, max_features=0.5, min_samples_split=5, n_estimators=150</v>
      </c>
      <c r="D607" t="str">
        <f t="shared" si="122"/>
        <v>True</v>
      </c>
      <c r="E607" t="str">
        <f t="shared" si="116"/>
        <v>squared_error</v>
      </c>
      <c r="F607">
        <f t="shared" si="114"/>
        <v>0</v>
      </c>
      <c r="G607" t="str">
        <f t="shared" si="120"/>
        <v>0.5</v>
      </c>
      <c r="H607" t="str">
        <f t="shared" si="120"/>
        <v>5</v>
      </c>
      <c r="I607" t="str">
        <f t="shared" si="123"/>
        <v>150</v>
      </c>
      <c r="J607">
        <f t="shared" si="124"/>
        <v>0.73399999999999999</v>
      </c>
      <c r="K607">
        <f t="shared" si="125"/>
        <v>240</v>
      </c>
      <c r="L607">
        <f t="shared" si="117"/>
        <v>0.70740000000000003</v>
      </c>
      <c r="M607">
        <f t="shared" si="118"/>
        <v>250.8</v>
      </c>
    </row>
    <row r="608" spans="1:13" x14ac:dyDescent="0.2">
      <c r="A608" t="s">
        <v>2391</v>
      </c>
      <c r="B608" t="s">
        <v>1341</v>
      </c>
      <c r="C608" t="str">
        <f t="shared" si="121"/>
        <v>bootstrap=True, criterion=squared_error, max_depth=None, max_features=0.5, min_samples_split=5, n_estimators=150</v>
      </c>
      <c r="D608" t="str">
        <f t="shared" si="122"/>
        <v>True</v>
      </c>
      <c r="E608" t="str">
        <f t="shared" si="116"/>
        <v>squared_error</v>
      </c>
      <c r="F608">
        <f t="shared" si="114"/>
        <v>0</v>
      </c>
      <c r="G608" t="str">
        <f t="shared" si="120"/>
        <v>0.5</v>
      </c>
      <c r="H608" t="str">
        <f t="shared" si="120"/>
        <v>5</v>
      </c>
      <c r="I608" t="str">
        <f t="shared" si="123"/>
        <v>150</v>
      </c>
      <c r="J608">
        <f t="shared" si="124"/>
        <v>0.78900000000000003</v>
      </c>
      <c r="K608">
        <f t="shared" si="125"/>
        <v>258</v>
      </c>
      <c r="L608">
        <f t="shared" si="117"/>
        <v>0.70740000000000003</v>
      </c>
      <c r="M608">
        <f t="shared" si="118"/>
        <v>250.8</v>
      </c>
    </row>
    <row r="609" spans="1:13" x14ac:dyDescent="0.2">
      <c r="A609" t="s">
        <v>2391</v>
      </c>
      <c r="B609" t="s">
        <v>1343</v>
      </c>
      <c r="C609" t="str">
        <f t="shared" si="121"/>
        <v>bootstrap=True, criterion=squared_error, max_depth=None, max_features=0.5, min_samples_split=5, n_estimators=150</v>
      </c>
      <c r="D609" t="str">
        <f t="shared" si="122"/>
        <v>True</v>
      </c>
      <c r="E609" t="str">
        <f t="shared" si="116"/>
        <v>squared_error</v>
      </c>
      <c r="F609">
        <f t="shared" si="114"/>
        <v>0</v>
      </c>
      <c r="G609" t="str">
        <f t="shared" si="120"/>
        <v>0.5</v>
      </c>
      <c r="H609" t="str">
        <f t="shared" si="120"/>
        <v>5</v>
      </c>
      <c r="I609" t="str">
        <f t="shared" si="123"/>
        <v>150</v>
      </c>
      <c r="J609">
        <f t="shared" si="124"/>
        <v>0.43099999999999999</v>
      </c>
      <c r="K609">
        <f t="shared" si="125"/>
        <v>252</v>
      </c>
      <c r="L609">
        <f t="shared" si="117"/>
        <v>0.70740000000000003</v>
      </c>
      <c r="M609">
        <f t="shared" si="118"/>
        <v>250.8</v>
      </c>
    </row>
    <row r="610" spans="1:13" x14ac:dyDescent="0.2">
      <c r="A610" t="s">
        <v>2391</v>
      </c>
      <c r="B610" t="s">
        <v>1347</v>
      </c>
      <c r="C610" t="str">
        <f t="shared" si="121"/>
        <v>bootstrap=True, criterion=squared_error, max_depth=None, max_features=0.5, min_samples_split=5, n_estimators=150</v>
      </c>
      <c r="D610" t="str">
        <f t="shared" si="122"/>
        <v>True</v>
      </c>
      <c r="E610" t="str">
        <f t="shared" si="116"/>
        <v>squared_error</v>
      </c>
      <c r="F610">
        <f t="shared" ref="F610:F673" si="126">IFERROR(MID($B610,FIND(F$1,$B610,1)+LEN(F$1)+1,FIND(G$1,$B610,1)-(FIND(F$1,$B610,1)+LEN(F$1))-3)+0,0)</f>
        <v>0</v>
      </c>
      <c r="G610" t="str">
        <f t="shared" si="120"/>
        <v>0.5</v>
      </c>
      <c r="H610" t="str">
        <f t="shared" si="120"/>
        <v>5</v>
      </c>
      <c r="I610" t="str">
        <f t="shared" si="123"/>
        <v>150</v>
      </c>
      <c r="J610">
        <f t="shared" si="124"/>
        <v>0.75</v>
      </c>
      <c r="K610">
        <f t="shared" si="125"/>
        <v>270</v>
      </c>
      <c r="L610">
        <f t="shared" si="117"/>
        <v>0.70740000000000003</v>
      </c>
      <c r="M610">
        <f t="shared" si="118"/>
        <v>250.8</v>
      </c>
    </row>
    <row r="611" spans="1:13" x14ac:dyDescent="0.2">
      <c r="A611" t="s">
        <v>2391</v>
      </c>
      <c r="B611" t="s">
        <v>1348</v>
      </c>
      <c r="C611" t="str">
        <f t="shared" si="121"/>
        <v>bootstrap=True, criterion=squared_error, max_depth=None, max_features=0.5, min_samples_split=5, n_estimators=150</v>
      </c>
      <c r="D611" t="str">
        <f t="shared" si="122"/>
        <v>True</v>
      </c>
      <c r="E611" t="str">
        <f t="shared" si="116"/>
        <v>squared_error</v>
      </c>
      <c r="F611">
        <f t="shared" si="126"/>
        <v>0</v>
      </c>
      <c r="G611" t="str">
        <f t="shared" si="120"/>
        <v>0.5</v>
      </c>
      <c r="H611" t="str">
        <f t="shared" si="120"/>
        <v>5</v>
      </c>
      <c r="I611" t="str">
        <f t="shared" si="123"/>
        <v>150</v>
      </c>
      <c r="J611">
        <f t="shared" si="124"/>
        <v>0.83299999999999996</v>
      </c>
      <c r="K611">
        <f t="shared" si="125"/>
        <v>234</v>
      </c>
      <c r="L611">
        <f t="shared" si="117"/>
        <v>0.70740000000000003</v>
      </c>
      <c r="M611">
        <f t="shared" si="118"/>
        <v>250.8</v>
      </c>
    </row>
    <row r="612" spans="1:13" x14ac:dyDescent="0.2">
      <c r="A612" t="s">
        <v>2391</v>
      </c>
      <c r="B612" t="s">
        <v>1942</v>
      </c>
      <c r="C612" t="str">
        <f t="shared" si="121"/>
        <v>bootstrap=False, criterion=squared_error, max_depth=30, max_features=log2, min_samples_split=2, n_estimators=500</v>
      </c>
      <c r="D612" t="str">
        <f t="shared" si="122"/>
        <v>False</v>
      </c>
      <c r="E612" t="str">
        <f t="shared" si="116"/>
        <v>squared_error</v>
      </c>
      <c r="F612">
        <f t="shared" si="126"/>
        <v>30</v>
      </c>
      <c r="G612" t="str">
        <f t="shared" si="120"/>
        <v>log2</v>
      </c>
      <c r="H612" t="str">
        <f t="shared" si="120"/>
        <v>2</v>
      </c>
      <c r="I612" t="str">
        <f t="shared" si="123"/>
        <v>500</v>
      </c>
      <c r="J612">
        <f t="shared" si="124"/>
        <v>0.72099999999999997</v>
      </c>
      <c r="K612">
        <f t="shared" si="125"/>
        <v>276</v>
      </c>
      <c r="L612">
        <f t="shared" si="117"/>
        <v>0.70740000000000003</v>
      </c>
      <c r="M612">
        <f t="shared" si="118"/>
        <v>296.39999999999998</v>
      </c>
    </row>
    <row r="613" spans="1:13" x14ac:dyDescent="0.2">
      <c r="A613" t="s">
        <v>2391</v>
      </c>
      <c r="B613" t="s">
        <v>1944</v>
      </c>
      <c r="C613" t="str">
        <f t="shared" si="121"/>
        <v>bootstrap=False, criterion=squared_error, max_depth=30, max_features=log2, min_samples_split=2, n_estimators=500</v>
      </c>
      <c r="D613" t="str">
        <f t="shared" si="122"/>
        <v>False</v>
      </c>
      <c r="E613" t="str">
        <f t="shared" si="116"/>
        <v>squared_error</v>
      </c>
      <c r="F613">
        <f t="shared" si="126"/>
        <v>30</v>
      </c>
      <c r="G613" t="str">
        <f t="shared" si="120"/>
        <v>log2</v>
      </c>
      <c r="H613" t="str">
        <f t="shared" si="120"/>
        <v>2</v>
      </c>
      <c r="I613" t="str">
        <f t="shared" si="123"/>
        <v>500</v>
      </c>
      <c r="J613">
        <f t="shared" si="124"/>
        <v>0.78500000000000003</v>
      </c>
      <c r="K613">
        <f t="shared" si="125"/>
        <v>288</v>
      </c>
      <c r="L613">
        <f t="shared" si="117"/>
        <v>0.70740000000000003</v>
      </c>
      <c r="M613">
        <f t="shared" si="118"/>
        <v>296.39999999999998</v>
      </c>
    </row>
    <row r="614" spans="1:13" x14ac:dyDescent="0.2">
      <c r="A614" t="s">
        <v>2391</v>
      </c>
      <c r="B614" t="s">
        <v>1945</v>
      </c>
      <c r="C614" t="str">
        <f t="shared" si="121"/>
        <v>bootstrap=False, criterion=squared_error, max_depth=30, max_features=log2, min_samples_split=2, n_estimators=500</v>
      </c>
      <c r="D614" t="str">
        <f t="shared" si="122"/>
        <v>False</v>
      </c>
      <c r="E614" t="str">
        <f t="shared" si="116"/>
        <v>squared_error</v>
      </c>
      <c r="F614">
        <f t="shared" si="126"/>
        <v>30</v>
      </c>
      <c r="G614" t="str">
        <f t="shared" si="120"/>
        <v>log2</v>
      </c>
      <c r="H614" t="str">
        <f t="shared" si="120"/>
        <v>2</v>
      </c>
      <c r="I614" t="str">
        <f t="shared" si="123"/>
        <v>500</v>
      </c>
      <c r="J614">
        <f t="shared" si="124"/>
        <v>0.81699999999999995</v>
      </c>
      <c r="K614">
        <f t="shared" si="125"/>
        <v>282</v>
      </c>
      <c r="L614">
        <f t="shared" si="117"/>
        <v>0.70740000000000003</v>
      </c>
      <c r="M614">
        <f t="shared" si="118"/>
        <v>296.39999999999998</v>
      </c>
    </row>
    <row r="615" spans="1:13" x14ac:dyDescent="0.2">
      <c r="A615" t="s">
        <v>2391</v>
      </c>
      <c r="B615" t="s">
        <v>1946</v>
      </c>
      <c r="C615" t="str">
        <f t="shared" si="121"/>
        <v>bootstrap=False, criterion=squared_error, max_depth=30, max_features=log2, min_samples_split=2, n_estimators=500</v>
      </c>
      <c r="D615" t="str">
        <f t="shared" si="122"/>
        <v>False</v>
      </c>
      <c r="E615" t="str">
        <f t="shared" si="116"/>
        <v>squared_error</v>
      </c>
      <c r="F615">
        <f t="shared" si="126"/>
        <v>30</v>
      </c>
      <c r="G615" t="str">
        <f t="shared" si="120"/>
        <v>log2</v>
      </c>
      <c r="H615" t="str">
        <f t="shared" si="120"/>
        <v>2</v>
      </c>
      <c r="I615" t="str">
        <f t="shared" si="123"/>
        <v>500</v>
      </c>
      <c r="J615">
        <f t="shared" si="124"/>
        <v>0.439</v>
      </c>
      <c r="K615">
        <f t="shared" si="125"/>
        <v>312</v>
      </c>
      <c r="L615">
        <f t="shared" si="117"/>
        <v>0.70740000000000003</v>
      </c>
      <c r="M615">
        <f t="shared" si="118"/>
        <v>296.39999999999998</v>
      </c>
    </row>
    <row r="616" spans="1:13" x14ac:dyDescent="0.2">
      <c r="A616" t="s">
        <v>2391</v>
      </c>
      <c r="B616" t="s">
        <v>1948</v>
      </c>
      <c r="C616" t="str">
        <f t="shared" si="121"/>
        <v>bootstrap=False, criterion=squared_error, max_depth=30, max_features=log2, min_samples_split=2, n_estimators=500</v>
      </c>
      <c r="D616" t="str">
        <f t="shared" si="122"/>
        <v>False</v>
      </c>
      <c r="E616" t="str">
        <f t="shared" si="116"/>
        <v>squared_error</v>
      </c>
      <c r="F616">
        <f t="shared" si="126"/>
        <v>30</v>
      </c>
      <c r="G616" t="str">
        <f t="shared" si="120"/>
        <v>log2</v>
      </c>
      <c r="H616" t="str">
        <f t="shared" si="120"/>
        <v>2</v>
      </c>
      <c r="I616" t="str">
        <f t="shared" si="123"/>
        <v>500</v>
      </c>
      <c r="J616">
        <f t="shared" si="124"/>
        <v>0.77500000000000002</v>
      </c>
      <c r="K616">
        <f t="shared" si="125"/>
        <v>324</v>
      </c>
      <c r="L616">
        <f t="shared" si="117"/>
        <v>0.70740000000000003</v>
      </c>
      <c r="M616">
        <f t="shared" si="118"/>
        <v>296.39999999999998</v>
      </c>
    </row>
    <row r="617" spans="1:13" x14ac:dyDescent="0.2">
      <c r="A617" t="s">
        <v>2391</v>
      </c>
      <c r="B617" t="s">
        <v>1961</v>
      </c>
      <c r="C617" t="str">
        <f t="shared" si="121"/>
        <v>bootstrap=False, criterion=squared_error, max_depth=30, max_features=log2, min_samples_split=5, n_estimators=500</v>
      </c>
      <c r="D617" t="str">
        <f t="shared" si="122"/>
        <v>False</v>
      </c>
      <c r="E617" t="str">
        <f t="shared" si="116"/>
        <v>squared_error</v>
      </c>
      <c r="F617">
        <f t="shared" si="126"/>
        <v>30</v>
      </c>
      <c r="G617" t="str">
        <f t="shared" si="120"/>
        <v>log2</v>
      </c>
      <c r="H617" t="str">
        <f t="shared" si="120"/>
        <v>5</v>
      </c>
      <c r="I617" t="str">
        <f t="shared" si="123"/>
        <v>500</v>
      </c>
      <c r="J617">
        <f t="shared" si="124"/>
        <v>0.72599999999999998</v>
      </c>
      <c r="K617">
        <f t="shared" si="125"/>
        <v>252</v>
      </c>
      <c r="L617">
        <f t="shared" si="117"/>
        <v>0.70740000000000003</v>
      </c>
      <c r="M617">
        <f t="shared" si="118"/>
        <v>256.8</v>
      </c>
    </row>
    <row r="618" spans="1:13" x14ac:dyDescent="0.2">
      <c r="A618" t="s">
        <v>2391</v>
      </c>
      <c r="B618" t="s">
        <v>1964</v>
      </c>
      <c r="C618" t="str">
        <f t="shared" si="121"/>
        <v>bootstrap=False, criterion=squared_error, max_depth=30, max_features=log2, min_samples_split=5, n_estimators=500</v>
      </c>
      <c r="D618" t="str">
        <f t="shared" si="122"/>
        <v>False</v>
      </c>
      <c r="E618" t="str">
        <f t="shared" si="116"/>
        <v>squared_error</v>
      </c>
      <c r="F618">
        <f t="shared" si="126"/>
        <v>30</v>
      </c>
      <c r="G618" t="str">
        <f t="shared" si="120"/>
        <v>log2</v>
      </c>
      <c r="H618" t="str">
        <f t="shared" si="120"/>
        <v>5</v>
      </c>
      <c r="I618" t="str">
        <f t="shared" si="123"/>
        <v>500</v>
      </c>
      <c r="J618">
        <f t="shared" si="124"/>
        <v>0.78400000000000003</v>
      </c>
      <c r="K618">
        <f t="shared" si="125"/>
        <v>264</v>
      </c>
      <c r="L618">
        <f t="shared" si="117"/>
        <v>0.70740000000000003</v>
      </c>
      <c r="M618">
        <f t="shared" si="118"/>
        <v>256.8</v>
      </c>
    </row>
    <row r="619" spans="1:13" x14ac:dyDescent="0.2">
      <c r="A619" t="s">
        <v>2391</v>
      </c>
      <c r="B619" t="s">
        <v>1965</v>
      </c>
      <c r="C619" t="str">
        <f t="shared" si="121"/>
        <v>bootstrap=False, criterion=squared_error, max_depth=30, max_features=log2, min_samples_split=5, n_estimators=500</v>
      </c>
      <c r="D619" t="str">
        <f t="shared" si="122"/>
        <v>False</v>
      </c>
      <c r="E619" t="str">
        <f t="shared" si="116"/>
        <v>squared_error</v>
      </c>
      <c r="F619">
        <f t="shared" si="126"/>
        <v>30</v>
      </c>
      <c r="G619" t="str">
        <f t="shared" si="120"/>
        <v>log2</v>
      </c>
      <c r="H619" t="str">
        <f t="shared" si="120"/>
        <v>5</v>
      </c>
      <c r="I619" t="str">
        <f t="shared" si="123"/>
        <v>500</v>
      </c>
      <c r="J619">
        <f t="shared" si="124"/>
        <v>0.442</v>
      </c>
      <c r="K619">
        <f t="shared" si="125"/>
        <v>258</v>
      </c>
      <c r="L619">
        <f t="shared" si="117"/>
        <v>0.70740000000000003</v>
      </c>
      <c r="M619">
        <f t="shared" si="118"/>
        <v>256.8</v>
      </c>
    </row>
    <row r="620" spans="1:13" x14ac:dyDescent="0.2">
      <c r="A620" t="s">
        <v>2391</v>
      </c>
      <c r="B620" t="s">
        <v>1967</v>
      </c>
      <c r="C620" t="str">
        <f t="shared" si="121"/>
        <v>bootstrap=False, criterion=squared_error, max_depth=30, max_features=log2, min_samples_split=5, n_estimators=500</v>
      </c>
      <c r="D620" t="str">
        <f t="shared" si="122"/>
        <v>False</v>
      </c>
      <c r="E620" t="str">
        <f t="shared" si="116"/>
        <v>squared_error</v>
      </c>
      <c r="F620">
        <f t="shared" si="126"/>
        <v>30</v>
      </c>
      <c r="G620" t="str">
        <f t="shared" si="120"/>
        <v>log2</v>
      </c>
      <c r="H620" t="str">
        <f t="shared" si="120"/>
        <v>5</v>
      </c>
      <c r="I620" t="str">
        <f t="shared" si="123"/>
        <v>500</v>
      </c>
      <c r="J620">
        <f t="shared" si="124"/>
        <v>0.81599999999999995</v>
      </c>
      <c r="K620">
        <f t="shared" si="125"/>
        <v>240</v>
      </c>
      <c r="L620">
        <f t="shared" si="117"/>
        <v>0.70740000000000003</v>
      </c>
      <c r="M620">
        <f t="shared" si="118"/>
        <v>256.8</v>
      </c>
    </row>
    <row r="621" spans="1:13" x14ac:dyDescent="0.2">
      <c r="A621" t="s">
        <v>2391</v>
      </c>
      <c r="B621" t="s">
        <v>1969</v>
      </c>
      <c r="C621" t="str">
        <f t="shared" si="121"/>
        <v>bootstrap=False, criterion=squared_error, max_depth=30, max_features=log2, min_samples_split=5, n_estimators=500</v>
      </c>
      <c r="D621" t="str">
        <f t="shared" si="122"/>
        <v>False</v>
      </c>
      <c r="E621" t="str">
        <f t="shared" si="116"/>
        <v>squared_error</v>
      </c>
      <c r="F621">
        <f t="shared" si="126"/>
        <v>30</v>
      </c>
      <c r="G621" t="str">
        <f t="shared" si="120"/>
        <v>log2</v>
      </c>
      <c r="H621" t="str">
        <f t="shared" si="120"/>
        <v>5</v>
      </c>
      <c r="I621" t="str">
        <f t="shared" si="123"/>
        <v>500</v>
      </c>
      <c r="J621">
        <f t="shared" si="124"/>
        <v>0.76900000000000002</v>
      </c>
      <c r="K621">
        <f t="shared" si="125"/>
        <v>270</v>
      </c>
      <c r="L621">
        <f t="shared" si="117"/>
        <v>0.70740000000000003</v>
      </c>
      <c r="M621">
        <f t="shared" si="118"/>
        <v>256.8</v>
      </c>
    </row>
    <row r="622" spans="1:13" x14ac:dyDescent="0.2">
      <c r="A622" t="s">
        <v>2391</v>
      </c>
      <c r="B622" t="s">
        <v>2020</v>
      </c>
      <c r="C622" t="str">
        <f t="shared" si="121"/>
        <v>bootstrap=False, criterion=squared_error, max_depth=30, max_features=0.2, min_samples_split=10, n_estimators=150</v>
      </c>
      <c r="D622" t="str">
        <f t="shared" si="122"/>
        <v>False</v>
      </c>
      <c r="E622" t="str">
        <f t="shared" si="116"/>
        <v>squared_error</v>
      </c>
      <c r="F622">
        <f t="shared" si="126"/>
        <v>30</v>
      </c>
      <c r="G622" t="str">
        <f t="shared" ref="G622:H641" si="127">MID($B622,FIND(G$1,$B622,1)+LEN(G$1)+1,FIND(H$1,$B622,1)-(FIND(G$1,$B622,1)+LEN(G$1))-3)</f>
        <v>0.2</v>
      </c>
      <c r="H622" t="str">
        <f t="shared" si="127"/>
        <v>10</v>
      </c>
      <c r="I622" t="str">
        <f t="shared" si="123"/>
        <v>150</v>
      </c>
      <c r="J622">
        <f t="shared" si="124"/>
        <v>0.73699999999999999</v>
      </c>
      <c r="K622">
        <f t="shared" si="125"/>
        <v>138</v>
      </c>
      <c r="L622">
        <f t="shared" si="117"/>
        <v>0.70740000000000003</v>
      </c>
      <c r="M622">
        <f t="shared" si="118"/>
        <v>140.4</v>
      </c>
    </row>
    <row r="623" spans="1:13" x14ac:dyDescent="0.2">
      <c r="A623" t="s">
        <v>2391</v>
      </c>
      <c r="B623" t="s">
        <v>2022</v>
      </c>
      <c r="C623" t="str">
        <f t="shared" si="121"/>
        <v>bootstrap=False, criterion=squared_error, max_depth=30, max_features=0.2, min_samples_split=10, n_estimators=150</v>
      </c>
      <c r="D623" t="str">
        <f t="shared" si="122"/>
        <v>False</v>
      </c>
      <c r="E623" t="str">
        <f t="shared" si="116"/>
        <v>squared_error</v>
      </c>
      <c r="F623">
        <f t="shared" si="126"/>
        <v>30</v>
      </c>
      <c r="G623" t="str">
        <f t="shared" si="127"/>
        <v>0.2</v>
      </c>
      <c r="H623" t="str">
        <f t="shared" si="127"/>
        <v>10</v>
      </c>
      <c r="I623" t="str">
        <f t="shared" si="123"/>
        <v>150</v>
      </c>
      <c r="J623">
        <f t="shared" si="124"/>
        <v>0.44</v>
      </c>
      <c r="K623">
        <f t="shared" si="125"/>
        <v>144</v>
      </c>
      <c r="L623">
        <f t="shared" si="117"/>
        <v>0.70740000000000003</v>
      </c>
      <c r="M623">
        <f t="shared" si="118"/>
        <v>140.4</v>
      </c>
    </row>
    <row r="624" spans="1:13" x14ac:dyDescent="0.2">
      <c r="A624" t="s">
        <v>2391</v>
      </c>
      <c r="B624" t="s">
        <v>2023</v>
      </c>
      <c r="C624" t="str">
        <f t="shared" si="121"/>
        <v>bootstrap=False, criterion=squared_error, max_depth=30, max_features=0.2, min_samples_split=10, n_estimators=150</v>
      </c>
      <c r="D624" t="str">
        <f t="shared" si="122"/>
        <v>False</v>
      </c>
      <c r="E624" t="str">
        <f t="shared" si="116"/>
        <v>squared_error</v>
      </c>
      <c r="F624">
        <f t="shared" si="126"/>
        <v>30</v>
      </c>
      <c r="G624" t="str">
        <f t="shared" si="127"/>
        <v>0.2</v>
      </c>
      <c r="H624" t="str">
        <f t="shared" si="127"/>
        <v>10</v>
      </c>
      <c r="I624" t="str">
        <f t="shared" si="123"/>
        <v>150</v>
      </c>
      <c r="J624">
        <f t="shared" si="124"/>
        <v>0.77600000000000002</v>
      </c>
      <c r="K624">
        <f t="shared" si="125"/>
        <v>144</v>
      </c>
      <c r="L624">
        <f t="shared" si="117"/>
        <v>0.70740000000000003</v>
      </c>
      <c r="M624">
        <f t="shared" si="118"/>
        <v>140.4</v>
      </c>
    </row>
    <row r="625" spans="1:13" x14ac:dyDescent="0.2">
      <c r="A625" t="s">
        <v>2391</v>
      </c>
      <c r="B625" t="s">
        <v>2026</v>
      </c>
      <c r="C625" t="str">
        <f t="shared" si="121"/>
        <v>bootstrap=False, criterion=squared_error, max_depth=30, max_features=0.2, min_samples_split=10, n_estimators=150</v>
      </c>
      <c r="D625" t="str">
        <f t="shared" si="122"/>
        <v>False</v>
      </c>
      <c r="E625" t="str">
        <f t="shared" si="116"/>
        <v>squared_error</v>
      </c>
      <c r="F625">
        <f t="shared" si="126"/>
        <v>30</v>
      </c>
      <c r="G625" t="str">
        <f t="shared" si="127"/>
        <v>0.2</v>
      </c>
      <c r="H625" t="str">
        <f t="shared" si="127"/>
        <v>10</v>
      </c>
      <c r="I625" t="str">
        <f t="shared" si="123"/>
        <v>150</v>
      </c>
      <c r="J625">
        <f t="shared" si="124"/>
        <v>0.752</v>
      </c>
      <c r="K625">
        <f t="shared" si="125"/>
        <v>150</v>
      </c>
      <c r="L625">
        <f t="shared" si="117"/>
        <v>0.70740000000000003</v>
      </c>
      <c r="M625">
        <f t="shared" si="118"/>
        <v>140.4</v>
      </c>
    </row>
    <row r="626" spans="1:13" x14ac:dyDescent="0.2">
      <c r="A626" t="s">
        <v>2391</v>
      </c>
      <c r="B626" t="s">
        <v>2028</v>
      </c>
      <c r="C626" t="str">
        <f t="shared" si="121"/>
        <v>bootstrap=False, criterion=squared_error, max_depth=30, max_features=0.2, min_samples_split=10, n_estimators=150</v>
      </c>
      <c r="D626" t="str">
        <f t="shared" si="122"/>
        <v>False</v>
      </c>
      <c r="E626" t="str">
        <f t="shared" si="116"/>
        <v>squared_error</v>
      </c>
      <c r="F626">
        <f t="shared" si="126"/>
        <v>30</v>
      </c>
      <c r="G626" t="str">
        <f t="shared" si="127"/>
        <v>0.2</v>
      </c>
      <c r="H626" t="str">
        <f t="shared" si="127"/>
        <v>10</v>
      </c>
      <c r="I626" t="str">
        <f t="shared" si="123"/>
        <v>150</v>
      </c>
      <c r="J626">
        <f t="shared" si="124"/>
        <v>0.83199999999999996</v>
      </c>
      <c r="K626">
        <f t="shared" si="125"/>
        <v>126</v>
      </c>
      <c r="L626">
        <f t="shared" si="117"/>
        <v>0.70740000000000003</v>
      </c>
      <c r="M626">
        <f t="shared" si="118"/>
        <v>140.4</v>
      </c>
    </row>
    <row r="627" spans="1:13" x14ac:dyDescent="0.2">
      <c r="A627" t="s">
        <v>2391</v>
      </c>
      <c r="B627" t="s">
        <v>2233</v>
      </c>
      <c r="C627" t="str">
        <f t="shared" si="121"/>
        <v>bootstrap=False, criterion=squared_error, max_depth=50, max_features=sqrt, min_samples_split=5, n_estimators=100</v>
      </c>
      <c r="D627" t="str">
        <f t="shared" si="122"/>
        <v>False</v>
      </c>
      <c r="E627" t="str">
        <f t="shared" si="116"/>
        <v>squared_error</v>
      </c>
      <c r="F627">
        <f t="shared" si="126"/>
        <v>50</v>
      </c>
      <c r="G627" t="str">
        <f t="shared" si="127"/>
        <v>sqrt</v>
      </c>
      <c r="H627" t="str">
        <f t="shared" si="127"/>
        <v>5</v>
      </c>
      <c r="I627" t="str">
        <f t="shared" si="123"/>
        <v>100</v>
      </c>
      <c r="J627">
        <f t="shared" si="124"/>
        <v>0.73099999999999998</v>
      </c>
      <c r="K627">
        <f t="shared" si="125"/>
        <v>72</v>
      </c>
      <c r="L627">
        <f t="shared" si="117"/>
        <v>0.70740000000000003</v>
      </c>
      <c r="M627">
        <f t="shared" si="118"/>
        <v>72</v>
      </c>
    </row>
    <row r="628" spans="1:13" x14ac:dyDescent="0.2">
      <c r="A628" t="s">
        <v>2391</v>
      </c>
      <c r="B628" t="s">
        <v>2234</v>
      </c>
      <c r="C628" t="str">
        <f t="shared" si="121"/>
        <v>bootstrap=False, criterion=squared_error, max_depth=50, max_features=sqrt, min_samples_split=5, n_estimators=100</v>
      </c>
      <c r="D628" t="str">
        <f t="shared" si="122"/>
        <v>False</v>
      </c>
      <c r="E628" t="str">
        <f t="shared" si="116"/>
        <v>squared_error</v>
      </c>
      <c r="F628">
        <f t="shared" si="126"/>
        <v>50</v>
      </c>
      <c r="G628" t="str">
        <f t="shared" si="127"/>
        <v>sqrt</v>
      </c>
      <c r="H628" t="str">
        <f t="shared" si="127"/>
        <v>5</v>
      </c>
      <c r="I628" t="str">
        <f t="shared" si="123"/>
        <v>100</v>
      </c>
      <c r="J628">
        <f t="shared" si="124"/>
        <v>0.78</v>
      </c>
      <c r="K628">
        <f t="shared" si="125"/>
        <v>72</v>
      </c>
      <c r="L628">
        <f t="shared" si="117"/>
        <v>0.70740000000000003</v>
      </c>
      <c r="M628">
        <f t="shared" si="118"/>
        <v>72</v>
      </c>
    </row>
    <row r="629" spans="1:13" x14ac:dyDescent="0.2">
      <c r="A629" t="s">
        <v>2391</v>
      </c>
      <c r="B629" t="s">
        <v>2235</v>
      </c>
      <c r="C629" t="str">
        <f t="shared" si="121"/>
        <v>bootstrap=False, criterion=squared_error, max_depth=50, max_features=sqrt, min_samples_split=5, n_estimators=100</v>
      </c>
      <c r="D629" t="str">
        <f t="shared" si="122"/>
        <v>False</v>
      </c>
      <c r="E629" t="str">
        <f t="shared" si="116"/>
        <v>squared_error</v>
      </c>
      <c r="F629">
        <f t="shared" si="126"/>
        <v>50</v>
      </c>
      <c r="G629" t="str">
        <f t="shared" si="127"/>
        <v>sqrt</v>
      </c>
      <c r="H629" t="str">
        <f t="shared" si="127"/>
        <v>5</v>
      </c>
      <c r="I629" t="str">
        <f t="shared" si="123"/>
        <v>100</v>
      </c>
      <c r="J629">
        <f t="shared" si="124"/>
        <v>0.432</v>
      </c>
      <c r="K629">
        <f t="shared" si="125"/>
        <v>72</v>
      </c>
      <c r="L629">
        <f t="shared" si="117"/>
        <v>0.70740000000000003</v>
      </c>
      <c r="M629">
        <f t="shared" si="118"/>
        <v>72</v>
      </c>
    </row>
    <row r="630" spans="1:13" x14ac:dyDescent="0.2">
      <c r="A630" t="s">
        <v>2391</v>
      </c>
      <c r="B630" t="s">
        <v>2238</v>
      </c>
      <c r="C630" t="str">
        <f t="shared" si="121"/>
        <v>bootstrap=False, criterion=squared_error, max_depth=50, max_features=sqrt, min_samples_split=5, n_estimators=100</v>
      </c>
      <c r="D630" t="str">
        <f t="shared" si="122"/>
        <v>False</v>
      </c>
      <c r="E630" t="str">
        <f t="shared" si="116"/>
        <v>squared_error</v>
      </c>
      <c r="F630">
        <f t="shared" si="126"/>
        <v>50</v>
      </c>
      <c r="G630" t="str">
        <f t="shared" si="127"/>
        <v>sqrt</v>
      </c>
      <c r="H630" t="str">
        <f t="shared" si="127"/>
        <v>5</v>
      </c>
      <c r="I630" t="str">
        <f t="shared" si="123"/>
        <v>100</v>
      </c>
      <c r="J630">
        <f t="shared" si="124"/>
        <v>0.76700000000000002</v>
      </c>
      <c r="K630">
        <f t="shared" si="125"/>
        <v>78</v>
      </c>
      <c r="L630">
        <f t="shared" si="117"/>
        <v>0.70740000000000003</v>
      </c>
      <c r="M630">
        <f t="shared" si="118"/>
        <v>72</v>
      </c>
    </row>
    <row r="631" spans="1:13" x14ac:dyDescent="0.2">
      <c r="A631" t="s">
        <v>2391</v>
      </c>
      <c r="B631" t="s">
        <v>2239</v>
      </c>
      <c r="C631" t="str">
        <f t="shared" si="121"/>
        <v>bootstrap=False, criterion=squared_error, max_depth=50, max_features=sqrt, min_samples_split=5, n_estimators=100</v>
      </c>
      <c r="D631" t="str">
        <f t="shared" si="122"/>
        <v>False</v>
      </c>
      <c r="E631" t="str">
        <f t="shared" si="116"/>
        <v>squared_error</v>
      </c>
      <c r="F631">
        <f t="shared" si="126"/>
        <v>50</v>
      </c>
      <c r="G631" t="str">
        <f t="shared" si="127"/>
        <v>sqrt</v>
      </c>
      <c r="H631" t="str">
        <f t="shared" si="127"/>
        <v>5</v>
      </c>
      <c r="I631" t="str">
        <f t="shared" si="123"/>
        <v>100</v>
      </c>
      <c r="J631">
        <f t="shared" si="124"/>
        <v>0.82699999999999996</v>
      </c>
      <c r="K631">
        <f t="shared" si="125"/>
        <v>66</v>
      </c>
      <c r="L631">
        <f t="shared" si="117"/>
        <v>0.70740000000000003</v>
      </c>
      <c r="M631">
        <f t="shared" si="118"/>
        <v>72</v>
      </c>
    </row>
    <row r="632" spans="1:13" x14ac:dyDescent="0.2">
      <c r="A632" t="s">
        <v>2391</v>
      </c>
      <c r="B632" t="s">
        <v>65</v>
      </c>
      <c r="C632" t="str">
        <f t="shared" si="121"/>
        <v>bootstrap=True, criterion=squared_error, max_depth=20, max_features=sqrt, min_samples_split=2, n_estimators=150</v>
      </c>
      <c r="D632" t="str">
        <f t="shared" si="122"/>
        <v>True</v>
      </c>
      <c r="E632" t="str">
        <f t="shared" si="116"/>
        <v>squared_error</v>
      </c>
      <c r="F632">
        <f t="shared" si="126"/>
        <v>20</v>
      </c>
      <c r="G632" t="str">
        <f t="shared" si="127"/>
        <v>sqrt</v>
      </c>
      <c r="H632" t="str">
        <f t="shared" si="127"/>
        <v>2</v>
      </c>
      <c r="I632" t="str">
        <f t="shared" si="123"/>
        <v>150</v>
      </c>
      <c r="J632">
        <f t="shared" si="124"/>
        <v>0.73599999999999999</v>
      </c>
      <c r="K632">
        <f t="shared" si="125"/>
        <v>60</v>
      </c>
      <c r="L632">
        <f t="shared" si="117"/>
        <v>0.70720000000000005</v>
      </c>
      <c r="M632">
        <f t="shared" si="118"/>
        <v>62.96</v>
      </c>
    </row>
    <row r="633" spans="1:13" x14ac:dyDescent="0.2">
      <c r="A633" t="s">
        <v>2391</v>
      </c>
      <c r="B633" t="s">
        <v>66</v>
      </c>
      <c r="C633" t="str">
        <f t="shared" si="121"/>
        <v>bootstrap=True, criterion=squared_error, max_depth=20, max_features=sqrt, min_samples_split=2, n_estimators=150</v>
      </c>
      <c r="D633" t="str">
        <f t="shared" si="122"/>
        <v>True</v>
      </c>
      <c r="E633" t="str">
        <f t="shared" si="116"/>
        <v>squared_error</v>
      </c>
      <c r="F633">
        <f t="shared" si="126"/>
        <v>20</v>
      </c>
      <c r="G633" t="str">
        <f t="shared" si="127"/>
        <v>sqrt</v>
      </c>
      <c r="H633" t="str">
        <f t="shared" si="127"/>
        <v>2</v>
      </c>
      <c r="I633" t="str">
        <f t="shared" si="123"/>
        <v>150</v>
      </c>
      <c r="J633">
        <f t="shared" si="124"/>
        <v>0.46600000000000003</v>
      </c>
      <c r="K633">
        <f t="shared" si="125"/>
        <v>66</v>
      </c>
      <c r="L633">
        <f t="shared" si="117"/>
        <v>0.70720000000000005</v>
      </c>
      <c r="M633">
        <f t="shared" si="118"/>
        <v>62.96</v>
      </c>
    </row>
    <row r="634" spans="1:13" x14ac:dyDescent="0.2">
      <c r="A634" t="s">
        <v>2391</v>
      </c>
      <c r="B634" t="s">
        <v>67</v>
      </c>
      <c r="C634" t="str">
        <f t="shared" si="121"/>
        <v>bootstrap=True, criterion=squared_error, max_depth=20, max_features=sqrt, min_samples_split=2, n_estimators=150</v>
      </c>
      <c r="D634" t="str">
        <f t="shared" si="122"/>
        <v>True</v>
      </c>
      <c r="E634" t="str">
        <f t="shared" si="116"/>
        <v>squared_error</v>
      </c>
      <c r="F634">
        <f t="shared" si="126"/>
        <v>20</v>
      </c>
      <c r="G634" t="str">
        <f t="shared" si="127"/>
        <v>sqrt</v>
      </c>
      <c r="H634" t="str">
        <f t="shared" si="127"/>
        <v>2</v>
      </c>
      <c r="I634" t="str">
        <f t="shared" si="123"/>
        <v>150</v>
      </c>
      <c r="J634">
        <f t="shared" si="124"/>
        <v>0.77600000000000002</v>
      </c>
      <c r="K634">
        <f t="shared" si="125"/>
        <v>66</v>
      </c>
      <c r="L634">
        <f t="shared" si="117"/>
        <v>0.70720000000000005</v>
      </c>
      <c r="M634">
        <f t="shared" si="118"/>
        <v>62.96</v>
      </c>
    </row>
    <row r="635" spans="1:13" x14ac:dyDescent="0.2">
      <c r="A635" t="s">
        <v>2391</v>
      </c>
      <c r="B635" t="s">
        <v>68</v>
      </c>
      <c r="C635" t="str">
        <f t="shared" si="121"/>
        <v>bootstrap=True, criterion=squared_error, max_depth=20, max_features=sqrt, min_samples_split=2, n_estimators=150</v>
      </c>
      <c r="D635" t="str">
        <f t="shared" si="122"/>
        <v>True</v>
      </c>
      <c r="E635" t="str">
        <f t="shared" si="116"/>
        <v>squared_error</v>
      </c>
      <c r="F635">
        <f t="shared" si="126"/>
        <v>20</v>
      </c>
      <c r="G635" t="str">
        <f t="shared" si="127"/>
        <v>sqrt</v>
      </c>
      <c r="H635" t="str">
        <f t="shared" si="127"/>
        <v>2</v>
      </c>
      <c r="I635" t="str">
        <f t="shared" si="123"/>
        <v>150</v>
      </c>
      <c r="J635">
        <f t="shared" si="124"/>
        <v>0.81699999999999995</v>
      </c>
      <c r="K635">
        <f t="shared" si="125"/>
        <v>56.8</v>
      </c>
      <c r="L635">
        <f t="shared" si="117"/>
        <v>0.70720000000000005</v>
      </c>
      <c r="M635">
        <f t="shared" si="118"/>
        <v>62.96</v>
      </c>
    </row>
    <row r="636" spans="1:13" x14ac:dyDescent="0.2">
      <c r="A636" t="s">
        <v>2391</v>
      </c>
      <c r="B636" t="s">
        <v>69</v>
      </c>
      <c r="C636" t="str">
        <f t="shared" si="121"/>
        <v>bootstrap=True, criterion=squared_error, max_depth=20, max_features=sqrt, min_samples_split=2, n_estimators=150</v>
      </c>
      <c r="D636" t="str">
        <f t="shared" si="122"/>
        <v>True</v>
      </c>
      <c r="E636" t="str">
        <f t="shared" si="116"/>
        <v>squared_error</v>
      </c>
      <c r="F636">
        <f t="shared" si="126"/>
        <v>20</v>
      </c>
      <c r="G636" t="str">
        <f t="shared" si="127"/>
        <v>sqrt</v>
      </c>
      <c r="H636" t="str">
        <f t="shared" si="127"/>
        <v>2</v>
      </c>
      <c r="I636" t="str">
        <f t="shared" si="123"/>
        <v>150</v>
      </c>
      <c r="J636">
        <f t="shared" si="124"/>
        <v>0.74099999999999999</v>
      </c>
      <c r="K636">
        <f t="shared" si="125"/>
        <v>66</v>
      </c>
      <c r="L636">
        <f t="shared" si="117"/>
        <v>0.70720000000000005</v>
      </c>
      <c r="M636">
        <f t="shared" si="118"/>
        <v>62.96</v>
      </c>
    </row>
    <row r="637" spans="1:13" x14ac:dyDescent="0.2">
      <c r="A637" t="s">
        <v>2391</v>
      </c>
      <c r="B637" t="s">
        <v>1940</v>
      </c>
      <c r="C637" t="str">
        <f t="shared" si="121"/>
        <v>bootstrap=False, criterion=squared_error, max_depth=30, max_features=log2, min_samples_split=5, n_estimators=150</v>
      </c>
      <c r="D637" t="str">
        <f t="shared" si="122"/>
        <v>False</v>
      </c>
      <c r="E637" t="str">
        <f t="shared" si="116"/>
        <v>squared_error</v>
      </c>
      <c r="F637">
        <f t="shared" si="126"/>
        <v>30</v>
      </c>
      <c r="G637" t="str">
        <f t="shared" si="127"/>
        <v>log2</v>
      </c>
      <c r="H637" t="str">
        <f t="shared" si="127"/>
        <v>5</v>
      </c>
      <c r="I637" t="str">
        <f t="shared" si="123"/>
        <v>150</v>
      </c>
      <c r="J637">
        <f t="shared" si="124"/>
        <v>0.72299999999999998</v>
      </c>
      <c r="K637">
        <f t="shared" si="125"/>
        <v>78</v>
      </c>
      <c r="L637">
        <f t="shared" si="117"/>
        <v>0.70720000000000005</v>
      </c>
      <c r="M637">
        <f t="shared" si="118"/>
        <v>88.8</v>
      </c>
    </row>
    <row r="638" spans="1:13" x14ac:dyDescent="0.2">
      <c r="A638" t="s">
        <v>2391</v>
      </c>
      <c r="B638" t="s">
        <v>1941</v>
      </c>
      <c r="C638" t="str">
        <f t="shared" si="121"/>
        <v>bootstrap=False, criterion=squared_error, max_depth=30, max_features=log2, min_samples_split=5, n_estimators=150</v>
      </c>
      <c r="D638" t="str">
        <f t="shared" si="122"/>
        <v>False</v>
      </c>
      <c r="E638" t="str">
        <f t="shared" si="116"/>
        <v>squared_error</v>
      </c>
      <c r="F638">
        <f t="shared" si="126"/>
        <v>30</v>
      </c>
      <c r="G638" t="str">
        <f t="shared" si="127"/>
        <v>log2</v>
      </c>
      <c r="H638" t="str">
        <f t="shared" si="127"/>
        <v>5</v>
      </c>
      <c r="I638" t="str">
        <f t="shared" si="123"/>
        <v>150</v>
      </c>
      <c r="J638">
        <f t="shared" si="124"/>
        <v>0.78200000000000003</v>
      </c>
      <c r="K638">
        <f t="shared" si="125"/>
        <v>84</v>
      </c>
      <c r="L638">
        <f t="shared" si="117"/>
        <v>0.70720000000000005</v>
      </c>
      <c r="M638">
        <f t="shared" si="118"/>
        <v>88.8</v>
      </c>
    </row>
    <row r="639" spans="1:13" x14ac:dyDescent="0.2">
      <c r="A639" t="s">
        <v>2391</v>
      </c>
      <c r="B639" t="s">
        <v>1943</v>
      </c>
      <c r="C639" t="str">
        <f t="shared" si="121"/>
        <v>bootstrap=False, criterion=squared_error, max_depth=30, max_features=log2, min_samples_split=5, n_estimators=150</v>
      </c>
      <c r="D639" t="str">
        <f t="shared" si="122"/>
        <v>False</v>
      </c>
      <c r="E639" t="str">
        <f t="shared" si="116"/>
        <v>squared_error</v>
      </c>
      <c r="F639">
        <f t="shared" si="126"/>
        <v>30</v>
      </c>
      <c r="G639" t="str">
        <f t="shared" si="127"/>
        <v>log2</v>
      </c>
      <c r="H639" t="str">
        <f t="shared" si="127"/>
        <v>5</v>
      </c>
      <c r="I639" t="str">
        <f t="shared" si="123"/>
        <v>150</v>
      </c>
      <c r="J639">
        <f t="shared" si="124"/>
        <v>0.44500000000000001</v>
      </c>
      <c r="K639">
        <f t="shared" si="125"/>
        <v>78</v>
      </c>
      <c r="L639">
        <f t="shared" si="117"/>
        <v>0.70720000000000005</v>
      </c>
      <c r="M639">
        <f t="shared" si="118"/>
        <v>88.8</v>
      </c>
    </row>
    <row r="640" spans="1:13" x14ac:dyDescent="0.2">
      <c r="A640" t="s">
        <v>2391</v>
      </c>
      <c r="B640" t="s">
        <v>1947</v>
      </c>
      <c r="C640" t="str">
        <f t="shared" si="121"/>
        <v>bootstrap=False, criterion=squared_error, max_depth=30, max_features=log2, min_samples_split=5, n_estimators=150</v>
      </c>
      <c r="D640" t="str">
        <f t="shared" si="122"/>
        <v>False</v>
      </c>
      <c r="E640" t="str">
        <f t="shared" si="116"/>
        <v>squared_error</v>
      </c>
      <c r="F640">
        <f t="shared" si="126"/>
        <v>30</v>
      </c>
      <c r="G640" t="str">
        <f t="shared" si="127"/>
        <v>log2</v>
      </c>
      <c r="H640" t="str">
        <f t="shared" si="127"/>
        <v>5</v>
      </c>
      <c r="I640" t="str">
        <f t="shared" si="123"/>
        <v>150</v>
      </c>
      <c r="J640">
        <f t="shared" si="124"/>
        <v>0.77100000000000002</v>
      </c>
      <c r="K640">
        <f t="shared" si="125"/>
        <v>108</v>
      </c>
      <c r="L640">
        <f t="shared" si="117"/>
        <v>0.70720000000000005</v>
      </c>
      <c r="M640">
        <f t="shared" si="118"/>
        <v>88.8</v>
      </c>
    </row>
    <row r="641" spans="1:13" x14ac:dyDescent="0.2">
      <c r="A641" t="s">
        <v>2391</v>
      </c>
      <c r="B641" t="s">
        <v>1949</v>
      </c>
      <c r="C641" t="str">
        <f t="shared" si="121"/>
        <v>bootstrap=False, criterion=squared_error, max_depth=30, max_features=log2, min_samples_split=5, n_estimators=150</v>
      </c>
      <c r="D641" t="str">
        <f t="shared" si="122"/>
        <v>False</v>
      </c>
      <c r="E641" t="str">
        <f t="shared" si="116"/>
        <v>squared_error</v>
      </c>
      <c r="F641">
        <f t="shared" si="126"/>
        <v>30</v>
      </c>
      <c r="G641" t="str">
        <f t="shared" si="127"/>
        <v>log2</v>
      </c>
      <c r="H641" t="str">
        <f t="shared" si="127"/>
        <v>5</v>
      </c>
      <c r="I641" t="str">
        <f t="shared" si="123"/>
        <v>150</v>
      </c>
      <c r="J641">
        <f t="shared" si="124"/>
        <v>0.81499999999999995</v>
      </c>
      <c r="K641">
        <f t="shared" si="125"/>
        <v>96</v>
      </c>
      <c r="L641">
        <f t="shared" si="117"/>
        <v>0.70720000000000005</v>
      </c>
      <c r="M641">
        <f t="shared" si="118"/>
        <v>88.8</v>
      </c>
    </row>
    <row r="642" spans="1:13" x14ac:dyDescent="0.2">
      <c r="A642" t="s">
        <v>2391</v>
      </c>
      <c r="B642" t="s">
        <v>930</v>
      </c>
      <c r="C642" t="str">
        <f t="shared" si="121"/>
        <v>bootstrap=True, criterion=squared_error, max_depth=50, max_features=0.2, min_samples_split=5, n_estimators=200</v>
      </c>
      <c r="D642" t="str">
        <f t="shared" si="122"/>
        <v>True</v>
      </c>
      <c r="E642" t="str">
        <f t="shared" ref="E642:E705" si="128">MID($B642,FIND(E$1,$B642,1)+LEN(E$1)+1,FIND(F$1,$B642,1)-(FIND(E$1,$B642,1)+LEN(E$1))-3)</f>
        <v>squared_error</v>
      </c>
      <c r="F642">
        <f t="shared" si="126"/>
        <v>50</v>
      </c>
      <c r="G642" t="str">
        <f t="shared" ref="G642:H661" si="129">MID($B642,FIND(G$1,$B642,1)+LEN(G$1)+1,FIND(H$1,$B642,1)-(FIND(G$1,$B642,1)+LEN(G$1))-3)</f>
        <v>0.2</v>
      </c>
      <c r="H642" t="str">
        <f t="shared" si="129"/>
        <v>5</v>
      </c>
      <c r="I642" t="str">
        <f t="shared" si="123"/>
        <v>200</v>
      </c>
      <c r="J642">
        <f t="shared" si="124"/>
        <v>0.73099999999999998</v>
      </c>
      <c r="K642">
        <f t="shared" si="125"/>
        <v>132</v>
      </c>
      <c r="L642">
        <f t="shared" ref="L642:L705" si="130">AVERAGEIFS(J:J,$C:$C,$C642)</f>
        <v>0.70700000000000007</v>
      </c>
      <c r="M642">
        <f t="shared" ref="M642:M705" si="131">AVERAGEIFS(K:K,$C:$C,$C642)</f>
        <v>135.6</v>
      </c>
    </row>
    <row r="643" spans="1:13" x14ac:dyDescent="0.2">
      <c r="A643" t="s">
        <v>2391</v>
      </c>
      <c r="B643" t="s">
        <v>931</v>
      </c>
      <c r="C643" t="str">
        <f t="shared" si="121"/>
        <v>bootstrap=True, criterion=squared_error, max_depth=50, max_features=0.2, min_samples_split=5, n_estimators=200</v>
      </c>
      <c r="D643" t="str">
        <f t="shared" si="122"/>
        <v>True</v>
      </c>
      <c r="E643" t="str">
        <f t="shared" si="128"/>
        <v>squared_error</v>
      </c>
      <c r="F643">
        <f t="shared" si="126"/>
        <v>50</v>
      </c>
      <c r="G643" t="str">
        <f t="shared" si="129"/>
        <v>0.2</v>
      </c>
      <c r="H643" t="str">
        <f t="shared" si="129"/>
        <v>5</v>
      </c>
      <c r="I643" t="str">
        <f t="shared" si="123"/>
        <v>200</v>
      </c>
      <c r="J643">
        <f t="shared" si="124"/>
        <v>0.78</v>
      </c>
      <c r="K643">
        <f t="shared" si="125"/>
        <v>138</v>
      </c>
      <c r="L643">
        <f t="shared" si="130"/>
        <v>0.70700000000000007</v>
      </c>
      <c r="M643">
        <f t="shared" si="131"/>
        <v>135.6</v>
      </c>
    </row>
    <row r="644" spans="1:13" x14ac:dyDescent="0.2">
      <c r="A644" t="s">
        <v>2391</v>
      </c>
      <c r="B644" t="s">
        <v>932</v>
      </c>
      <c r="C644" t="str">
        <f t="shared" si="121"/>
        <v>bootstrap=True, criterion=squared_error, max_depth=50, max_features=0.2, min_samples_split=5, n_estimators=200</v>
      </c>
      <c r="D644" t="str">
        <f t="shared" si="122"/>
        <v>True</v>
      </c>
      <c r="E644" t="str">
        <f t="shared" si="128"/>
        <v>squared_error</v>
      </c>
      <c r="F644">
        <f t="shared" si="126"/>
        <v>50</v>
      </c>
      <c r="G644" t="str">
        <f t="shared" si="129"/>
        <v>0.2</v>
      </c>
      <c r="H644" t="str">
        <f t="shared" si="129"/>
        <v>5</v>
      </c>
      <c r="I644" t="str">
        <f t="shared" si="123"/>
        <v>200</v>
      </c>
      <c r="J644">
        <f t="shared" si="124"/>
        <v>0.44400000000000001</v>
      </c>
      <c r="K644">
        <f t="shared" si="125"/>
        <v>138</v>
      </c>
      <c r="L644">
        <f t="shared" si="130"/>
        <v>0.70700000000000007</v>
      </c>
      <c r="M644">
        <f t="shared" si="131"/>
        <v>135.6</v>
      </c>
    </row>
    <row r="645" spans="1:13" x14ac:dyDescent="0.2">
      <c r="A645" t="s">
        <v>2391</v>
      </c>
      <c r="B645" t="s">
        <v>933</v>
      </c>
      <c r="C645" t="str">
        <f t="shared" si="121"/>
        <v>bootstrap=True, criterion=squared_error, max_depth=50, max_features=0.2, min_samples_split=5, n_estimators=200</v>
      </c>
      <c r="D645" t="str">
        <f t="shared" si="122"/>
        <v>True</v>
      </c>
      <c r="E645" t="str">
        <f t="shared" si="128"/>
        <v>squared_error</v>
      </c>
      <c r="F645">
        <f t="shared" si="126"/>
        <v>50</v>
      </c>
      <c r="G645" t="str">
        <f t="shared" si="129"/>
        <v>0.2</v>
      </c>
      <c r="H645" t="str">
        <f t="shared" si="129"/>
        <v>5</v>
      </c>
      <c r="I645" t="str">
        <f t="shared" si="123"/>
        <v>200</v>
      </c>
      <c r="J645">
        <f t="shared" si="124"/>
        <v>0.82599999999999996</v>
      </c>
      <c r="K645">
        <f t="shared" si="125"/>
        <v>126</v>
      </c>
      <c r="L645">
        <f t="shared" si="130"/>
        <v>0.70700000000000007</v>
      </c>
      <c r="M645">
        <f t="shared" si="131"/>
        <v>135.6</v>
      </c>
    </row>
    <row r="646" spans="1:13" x14ac:dyDescent="0.2">
      <c r="A646" t="s">
        <v>2391</v>
      </c>
      <c r="B646" t="s">
        <v>934</v>
      </c>
      <c r="C646" t="str">
        <f t="shared" si="121"/>
        <v>bootstrap=True, criterion=squared_error, max_depth=50, max_features=0.2, min_samples_split=5, n_estimators=200</v>
      </c>
      <c r="D646" t="str">
        <f t="shared" si="122"/>
        <v>True</v>
      </c>
      <c r="E646" t="str">
        <f t="shared" si="128"/>
        <v>squared_error</v>
      </c>
      <c r="F646">
        <f t="shared" si="126"/>
        <v>50</v>
      </c>
      <c r="G646" t="str">
        <f t="shared" si="129"/>
        <v>0.2</v>
      </c>
      <c r="H646" t="str">
        <f t="shared" si="129"/>
        <v>5</v>
      </c>
      <c r="I646" t="str">
        <f t="shared" si="123"/>
        <v>200</v>
      </c>
      <c r="J646">
        <f t="shared" si="124"/>
        <v>0.754</v>
      </c>
      <c r="K646">
        <f t="shared" si="125"/>
        <v>144</v>
      </c>
      <c r="L646">
        <f t="shared" si="130"/>
        <v>0.70700000000000007</v>
      </c>
      <c r="M646">
        <f t="shared" si="131"/>
        <v>135.6</v>
      </c>
    </row>
    <row r="647" spans="1:13" x14ac:dyDescent="0.2">
      <c r="A647" t="s">
        <v>2391</v>
      </c>
      <c r="B647" t="s">
        <v>1290</v>
      </c>
      <c r="C647" t="str">
        <f t="shared" si="121"/>
        <v>bootstrap=True, criterion=squared_error, max_depth=None, max_features=0.2, min_samples_split=5, n_estimators=200</v>
      </c>
      <c r="D647" t="str">
        <f t="shared" si="122"/>
        <v>True</v>
      </c>
      <c r="E647" t="str">
        <f t="shared" si="128"/>
        <v>squared_error</v>
      </c>
      <c r="F647">
        <f t="shared" si="126"/>
        <v>0</v>
      </c>
      <c r="G647" t="str">
        <f t="shared" si="129"/>
        <v>0.2</v>
      </c>
      <c r="H647" t="str">
        <f t="shared" si="129"/>
        <v>5</v>
      </c>
      <c r="I647" t="str">
        <f t="shared" si="123"/>
        <v>200</v>
      </c>
      <c r="J647">
        <f t="shared" si="124"/>
        <v>0.73199999999999998</v>
      </c>
      <c r="K647">
        <f t="shared" si="125"/>
        <v>132</v>
      </c>
      <c r="L647">
        <f t="shared" si="130"/>
        <v>0.70700000000000007</v>
      </c>
      <c r="M647">
        <f t="shared" si="131"/>
        <v>136.80000000000001</v>
      </c>
    </row>
    <row r="648" spans="1:13" x14ac:dyDescent="0.2">
      <c r="A648" t="s">
        <v>2391</v>
      </c>
      <c r="B648" t="s">
        <v>1291</v>
      </c>
      <c r="C648" t="str">
        <f t="shared" si="121"/>
        <v>bootstrap=True, criterion=squared_error, max_depth=None, max_features=0.2, min_samples_split=5, n_estimators=200</v>
      </c>
      <c r="D648" t="str">
        <f t="shared" si="122"/>
        <v>True</v>
      </c>
      <c r="E648" t="str">
        <f t="shared" si="128"/>
        <v>squared_error</v>
      </c>
      <c r="F648">
        <f t="shared" si="126"/>
        <v>0</v>
      </c>
      <c r="G648" t="str">
        <f t="shared" si="129"/>
        <v>0.2</v>
      </c>
      <c r="H648" t="str">
        <f t="shared" si="129"/>
        <v>5</v>
      </c>
      <c r="I648" t="str">
        <f t="shared" si="123"/>
        <v>200</v>
      </c>
      <c r="J648">
        <f t="shared" si="124"/>
        <v>0.78</v>
      </c>
      <c r="K648">
        <f t="shared" si="125"/>
        <v>144</v>
      </c>
      <c r="L648">
        <f t="shared" si="130"/>
        <v>0.70700000000000007</v>
      </c>
      <c r="M648">
        <f t="shared" si="131"/>
        <v>136.80000000000001</v>
      </c>
    </row>
    <row r="649" spans="1:13" x14ac:dyDescent="0.2">
      <c r="A649" t="s">
        <v>2391</v>
      </c>
      <c r="B649" t="s">
        <v>1292</v>
      </c>
      <c r="C649" t="str">
        <f t="shared" si="121"/>
        <v>bootstrap=True, criterion=squared_error, max_depth=None, max_features=0.2, min_samples_split=5, n_estimators=200</v>
      </c>
      <c r="D649" t="str">
        <f t="shared" si="122"/>
        <v>True</v>
      </c>
      <c r="E649" t="str">
        <f t="shared" si="128"/>
        <v>squared_error</v>
      </c>
      <c r="F649">
        <f t="shared" si="126"/>
        <v>0</v>
      </c>
      <c r="G649" t="str">
        <f t="shared" si="129"/>
        <v>0.2</v>
      </c>
      <c r="H649" t="str">
        <f t="shared" si="129"/>
        <v>5</v>
      </c>
      <c r="I649" t="str">
        <f t="shared" si="123"/>
        <v>200</v>
      </c>
      <c r="J649">
        <f t="shared" si="124"/>
        <v>0.44500000000000001</v>
      </c>
      <c r="K649">
        <f t="shared" si="125"/>
        <v>138</v>
      </c>
      <c r="L649">
        <f t="shared" si="130"/>
        <v>0.70700000000000007</v>
      </c>
      <c r="M649">
        <f t="shared" si="131"/>
        <v>136.80000000000001</v>
      </c>
    </row>
    <row r="650" spans="1:13" x14ac:dyDescent="0.2">
      <c r="A650" t="s">
        <v>2391</v>
      </c>
      <c r="B650" t="s">
        <v>1293</v>
      </c>
      <c r="C650" t="str">
        <f t="shared" si="121"/>
        <v>bootstrap=True, criterion=squared_error, max_depth=None, max_features=0.2, min_samples_split=5, n_estimators=200</v>
      </c>
      <c r="D650" t="str">
        <f t="shared" si="122"/>
        <v>True</v>
      </c>
      <c r="E650" t="str">
        <f t="shared" si="128"/>
        <v>squared_error</v>
      </c>
      <c r="F650">
        <f t="shared" si="126"/>
        <v>0</v>
      </c>
      <c r="G650" t="str">
        <f t="shared" si="129"/>
        <v>0.2</v>
      </c>
      <c r="H650" t="str">
        <f t="shared" si="129"/>
        <v>5</v>
      </c>
      <c r="I650" t="str">
        <f t="shared" si="123"/>
        <v>200</v>
      </c>
      <c r="J650">
        <f t="shared" si="124"/>
        <v>0.753</v>
      </c>
      <c r="K650">
        <f t="shared" si="125"/>
        <v>144</v>
      </c>
      <c r="L650">
        <f t="shared" si="130"/>
        <v>0.70700000000000007</v>
      </c>
      <c r="M650">
        <f t="shared" si="131"/>
        <v>136.80000000000001</v>
      </c>
    </row>
    <row r="651" spans="1:13" x14ac:dyDescent="0.2">
      <c r="A651" t="s">
        <v>2391</v>
      </c>
      <c r="B651" t="s">
        <v>1294</v>
      </c>
      <c r="C651" t="str">
        <f t="shared" si="121"/>
        <v>bootstrap=True, criterion=squared_error, max_depth=None, max_features=0.2, min_samples_split=5, n_estimators=200</v>
      </c>
      <c r="D651" t="str">
        <f t="shared" si="122"/>
        <v>True</v>
      </c>
      <c r="E651" t="str">
        <f t="shared" si="128"/>
        <v>squared_error</v>
      </c>
      <c r="F651">
        <f t="shared" si="126"/>
        <v>0</v>
      </c>
      <c r="G651" t="str">
        <f t="shared" si="129"/>
        <v>0.2</v>
      </c>
      <c r="H651" t="str">
        <f t="shared" si="129"/>
        <v>5</v>
      </c>
      <c r="I651" t="str">
        <f t="shared" si="123"/>
        <v>200</v>
      </c>
      <c r="J651">
        <f t="shared" si="124"/>
        <v>0.82499999999999996</v>
      </c>
      <c r="K651">
        <f t="shared" si="125"/>
        <v>126</v>
      </c>
      <c r="L651">
        <f t="shared" si="130"/>
        <v>0.70700000000000007</v>
      </c>
      <c r="M651">
        <f t="shared" si="131"/>
        <v>136.80000000000001</v>
      </c>
    </row>
    <row r="652" spans="1:13" x14ac:dyDescent="0.2">
      <c r="A652" t="s">
        <v>2391</v>
      </c>
      <c r="B652" t="s">
        <v>1335</v>
      </c>
      <c r="C652" t="str">
        <f t="shared" si="121"/>
        <v>bootstrap=True, criterion=squared_error, max_depth=None, max_features=0.5, min_samples_split=5, n_estimators=100</v>
      </c>
      <c r="D652" t="str">
        <f t="shared" si="122"/>
        <v>True</v>
      </c>
      <c r="E652" t="str">
        <f t="shared" si="128"/>
        <v>squared_error</v>
      </c>
      <c r="F652">
        <f t="shared" si="126"/>
        <v>0</v>
      </c>
      <c r="G652" t="str">
        <f t="shared" si="129"/>
        <v>0.5</v>
      </c>
      <c r="H652" t="str">
        <f t="shared" si="129"/>
        <v>5</v>
      </c>
      <c r="I652" t="str">
        <f t="shared" si="123"/>
        <v>100</v>
      </c>
      <c r="J652">
        <f t="shared" si="124"/>
        <v>0.73</v>
      </c>
      <c r="K652">
        <f t="shared" si="125"/>
        <v>162</v>
      </c>
      <c r="L652">
        <f t="shared" si="130"/>
        <v>0.70700000000000007</v>
      </c>
      <c r="M652">
        <f t="shared" si="131"/>
        <v>168</v>
      </c>
    </row>
    <row r="653" spans="1:13" x14ac:dyDescent="0.2">
      <c r="A653" t="s">
        <v>2391</v>
      </c>
      <c r="B653" t="s">
        <v>1336</v>
      </c>
      <c r="C653" t="str">
        <f t="shared" si="121"/>
        <v>bootstrap=True, criterion=squared_error, max_depth=None, max_features=0.5, min_samples_split=5, n_estimators=100</v>
      </c>
      <c r="D653" t="str">
        <f t="shared" si="122"/>
        <v>True</v>
      </c>
      <c r="E653" t="str">
        <f t="shared" si="128"/>
        <v>squared_error</v>
      </c>
      <c r="F653">
        <f t="shared" si="126"/>
        <v>0</v>
      </c>
      <c r="G653" t="str">
        <f t="shared" si="129"/>
        <v>0.5</v>
      </c>
      <c r="H653" t="str">
        <f t="shared" si="129"/>
        <v>5</v>
      </c>
      <c r="I653" t="str">
        <f t="shared" si="123"/>
        <v>100</v>
      </c>
      <c r="J653">
        <f t="shared" si="124"/>
        <v>0.78900000000000003</v>
      </c>
      <c r="K653">
        <f t="shared" si="125"/>
        <v>174</v>
      </c>
      <c r="L653">
        <f t="shared" si="130"/>
        <v>0.70700000000000007</v>
      </c>
      <c r="M653">
        <f t="shared" si="131"/>
        <v>168</v>
      </c>
    </row>
    <row r="654" spans="1:13" x14ac:dyDescent="0.2">
      <c r="A654" t="s">
        <v>2391</v>
      </c>
      <c r="B654" t="s">
        <v>1337</v>
      </c>
      <c r="C654" t="str">
        <f t="shared" si="121"/>
        <v>bootstrap=True, criterion=squared_error, max_depth=None, max_features=0.5, min_samples_split=5, n_estimators=100</v>
      </c>
      <c r="D654" t="str">
        <f t="shared" si="122"/>
        <v>True</v>
      </c>
      <c r="E654" t="str">
        <f t="shared" si="128"/>
        <v>squared_error</v>
      </c>
      <c r="F654">
        <f t="shared" si="126"/>
        <v>0</v>
      </c>
      <c r="G654" t="str">
        <f t="shared" si="129"/>
        <v>0.5</v>
      </c>
      <c r="H654" t="str">
        <f t="shared" si="129"/>
        <v>5</v>
      </c>
      <c r="I654" t="str">
        <f t="shared" si="123"/>
        <v>100</v>
      </c>
      <c r="J654">
        <f t="shared" si="124"/>
        <v>0.435</v>
      </c>
      <c r="K654">
        <f t="shared" si="125"/>
        <v>168</v>
      </c>
      <c r="L654">
        <f t="shared" si="130"/>
        <v>0.70700000000000007</v>
      </c>
      <c r="M654">
        <f t="shared" si="131"/>
        <v>168</v>
      </c>
    </row>
    <row r="655" spans="1:13" x14ac:dyDescent="0.2">
      <c r="A655" t="s">
        <v>2391</v>
      </c>
      <c r="B655" t="s">
        <v>1338</v>
      </c>
      <c r="C655" t="str">
        <f t="shared" si="121"/>
        <v>bootstrap=True, criterion=squared_error, max_depth=None, max_features=0.5, min_samples_split=5, n_estimators=100</v>
      </c>
      <c r="D655" t="str">
        <f t="shared" si="122"/>
        <v>True</v>
      </c>
      <c r="E655" t="str">
        <f t="shared" si="128"/>
        <v>squared_error</v>
      </c>
      <c r="F655">
        <f t="shared" si="126"/>
        <v>0</v>
      </c>
      <c r="G655" t="str">
        <f t="shared" si="129"/>
        <v>0.5</v>
      </c>
      <c r="H655" t="str">
        <f t="shared" si="129"/>
        <v>5</v>
      </c>
      <c r="I655" t="str">
        <f t="shared" si="123"/>
        <v>100</v>
      </c>
      <c r="J655">
        <f t="shared" si="124"/>
        <v>0.75</v>
      </c>
      <c r="K655">
        <f t="shared" si="125"/>
        <v>180</v>
      </c>
      <c r="L655">
        <f t="shared" si="130"/>
        <v>0.70700000000000007</v>
      </c>
      <c r="M655">
        <f t="shared" si="131"/>
        <v>168</v>
      </c>
    </row>
    <row r="656" spans="1:13" x14ac:dyDescent="0.2">
      <c r="A656" t="s">
        <v>2391</v>
      </c>
      <c r="B656" t="s">
        <v>1339</v>
      </c>
      <c r="C656" t="str">
        <f t="shared" si="121"/>
        <v>bootstrap=True, criterion=squared_error, max_depth=None, max_features=0.5, min_samples_split=5, n_estimators=100</v>
      </c>
      <c r="D656" t="str">
        <f t="shared" si="122"/>
        <v>True</v>
      </c>
      <c r="E656" t="str">
        <f t="shared" si="128"/>
        <v>squared_error</v>
      </c>
      <c r="F656">
        <f t="shared" si="126"/>
        <v>0</v>
      </c>
      <c r="G656" t="str">
        <f t="shared" si="129"/>
        <v>0.5</v>
      </c>
      <c r="H656" t="str">
        <f t="shared" si="129"/>
        <v>5</v>
      </c>
      <c r="I656" t="str">
        <f t="shared" si="123"/>
        <v>100</v>
      </c>
      <c r="J656">
        <f t="shared" si="124"/>
        <v>0.83099999999999996</v>
      </c>
      <c r="K656">
        <f t="shared" si="125"/>
        <v>156</v>
      </c>
      <c r="L656">
        <f t="shared" si="130"/>
        <v>0.70700000000000007</v>
      </c>
      <c r="M656">
        <f t="shared" si="131"/>
        <v>168</v>
      </c>
    </row>
    <row r="657" spans="1:13" x14ac:dyDescent="0.2">
      <c r="A657" t="s">
        <v>2391</v>
      </c>
      <c r="B657" t="s">
        <v>502</v>
      </c>
      <c r="C657" t="str">
        <f t="shared" si="121"/>
        <v>bootstrap=True, criterion=squared_error, max_depth=30, max_features=log2, min_samples_split=2, n_estimators=500</v>
      </c>
      <c r="D657" t="str">
        <f t="shared" si="122"/>
        <v>True</v>
      </c>
      <c r="E657" t="str">
        <f t="shared" si="128"/>
        <v>squared_error</v>
      </c>
      <c r="F657">
        <f t="shared" si="126"/>
        <v>30</v>
      </c>
      <c r="G657" t="str">
        <f t="shared" si="129"/>
        <v>log2</v>
      </c>
      <c r="H657" t="str">
        <f t="shared" si="129"/>
        <v>2</v>
      </c>
      <c r="I657" t="str">
        <f t="shared" si="123"/>
        <v>500</v>
      </c>
      <c r="J657">
        <f t="shared" si="124"/>
        <v>0.72199999999999998</v>
      </c>
      <c r="K657">
        <f t="shared" si="125"/>
        <v>192</v>
      </c>
      <c r="L657">
        <f t="shared" si="130"/>
        <v>0.70699999999999996</v>
      </c>
      <c r="M657">
        <f t="shared" si="131"/>
        <v>199.2</v>
      </c>
    </row>
    <row r="658" spans="1:13" x14ac:dyDescent="0.2">
      <c r="A658" t="s">
        <v>2391</v>
      </c>
      <c r="B658" t="s">
        <v>504</v>
      </c>
      <c r="C658" t="str">
        <f t="shared" si="121"/>
        <v>bootstrap=True, criterion=squared_error, max_depth=30, max_features=log2, min_samples_split=2, n_estimators=500</v>
      </c>
      <c r="D658" t="str">
        <f t="shared" si="122"/>
        <v>True</v>
      </c>
      <c r="E658" t="str">
        <f t="shared" si="128"/>
        <v>squared_error</v>
      </c>
      <c r="F658">
        <f t="shared" si="126"/>
        <v>30</v>
      </c>
      <c r="G658" t="str">
        <f t="shared" si="129"/>
        <v>log2</v>
      </c>
      <c r="H658" t="str">
        <f t="shared" si="129"/>
        <v>2</v>
      </c>
      <c r="I658" t="str">
        <f t="shared" si="123"/>
        <v>500</v>
      </c>
      <c r="J658">
        <f t="shared" si="124"/>
        <v>0.79</v>
      </c>
      <c r="K658">
        <f t="shared" si="125"/>
        <v>204</v>
      </c>
      <c r="L658">
        <f t="shared" si="130"/>
        <v>0.70699999999999996</v>
      </c>
      <c r="M658">
        <f t="shared" si="131"/>
        <v>199.2</v>
      </c>
    </row>
    <row r="659" spans="1:13" x14ac:dyDescent="0.2">
      <c r="A659" t="s">
        <v>2391</v>
      </c>
      <c r="B659" t="s">
        <v>505</v>
      </c>
      <c r="C659" t="str">
        <f t="shared" si="121"/>
        <v>bootstrap=True, criterion=squared_error, max_depth=30, max_features=log2, min_samples_split=2, n_estimators=500</v>
      </c>
      <c r="D659" t="str">
        <f t="shared" si="122"/>
        <v>True</v>
      </c>
      <c r="E659" t="str">
        <f t="shared" si="128"/>
        <v>squared_error</v>
      </c>
      <c r="F659">
        <f t="shared" si="126"/>
        <v>30</v>
      </c>
      <c r="G659" t="str">
        <f t="shared" si="129"/>
        <v>log2</v>
      </c>
      <c r="H659" t="str">
        <f t="shared" si="129"/>
        <v>2</v>
      </c>
      <c r="I659" t="str">
        <f t="shared" si="123"/>
        <v>500</v>
      </c>
      <c r="J659">
        <f t="shared" si="124"/>
        <v>0.81200000000000006</v>
      </c>
      <c r="K659">
        <f t="shared" si="125"/>
        <v>186</v>
      </c>
      <c r="L659">
        <f t="shared" si="130"/>
        <v>0.70699999999999996</v>
      </c>
      <c r="M659">
        <f t="shared" si="131"/>
        <v>199.2</v>
      </c>
    </row>
    <row r="660" spans="1:13" x14ac:dyDescent="0.2">
      <c r="A660" t="s">
        <v>2391</v>
      </c>
      <c r="B660" t="s">
        <v>506</v>
      </c>
      <c r="C660" t="str">
        <f t="shared" si="121"/>
        <v>bootstrap=True, criterion=squared_error, max_depth=30, max_features=log2, min_samples_split=2, n_estimators=500</v>
      </c>
      <c r="D660" t="str">
        <f t="shared" si="122"/>
        <v>True</v>
      </c>
      <c r="E660" t="str">
        <f t="shared" si="128"/>
        <v>squared_error</v>
      </c>
      <c r="F660">
        <f t="shared" si="126"/>
        <v>30</v>
      </c>
      <c r="G660" t="str">
        <f t="shared" si="129"/>
        <v>log2</v>
      </c>
      <c r="H660" t="str">
        <f t="shared" si="129"/>
        <v>2</v>
      </c>
      <c r="I660" t="str">
        <f t="shared" si="123"/>
        <v>500</v>
      </c>
      <c r="J660">
        <f t="shared" si="124"/>
        <v>0.44500000000000001</v>
      </c>
      <c r="K660">
        <f t="shared" si="125"/>
        <v>204</v>
      </c>
      <c r="L660">
        <f t="shared" si="130"/>
        <v>0.70699999999999996</v>
      </c>
      <c r="M660">
        <f t="shared" si="131"/>
        <v>199.2</v>
      </c>
    </row>
    <row r="661" spans="1:13" x14ac:dyDescent="0.2">
      <c r="A661" t="s">
        <v>2391</v>
      </c>
      <c r="B661" t="s">
        <v>507</v>
      </c>
      <c r="C661" t="str">
        <f t="shared" si="121"/>
        <v>bootstrap=True, criterion=squared_error, max_depth=30, max_features=log2, min_samples_split=2, n_estimators=500</v>
      </c>
      <c r="D661" t="str">
        <f t="shared" si="122"/>
        <v>True</v>
      </c>
      <c r="E661" t="str">
        <f t="shared" si="128"/>
        <v>squared_error</v>
      </c>
      <c r="F661">
        <f t="shared" si="126"/>
        <v>30</v>
      </c>
      <c r="G661" t="str">
        <f t="shared" si="129"/>
        <v>log2</v>
      </c>
      <c r="H661" t="str">
        <f t="shared" si="129"/>
        <v>2</v>
      </c>
      <c r="I661" t="str">
        <f t="shared" si="123"/>
        <v>500</v>
      </c>
      <c r="J661">
        <f t="shared" si="124"/>
        <v>0.76600000000000001</v>
      </c>
      <c r="K661">
        <f t="shared" si="125"/>
        <v>210</v>
      </c>
      <c r="L661">
        <f t="shared" si="130"/>
        <v>0.70699999999999996</v>
      </c>
      <c r="M661">
        <f t="shared" si="131"/>
        <v>199.2</v>
      </c>
    </row>
    <row r="662" spans="1:13" x14ac:dyDescent="0.2">
      <c r="A662" t="s">
        <v>2391</v>
      </c>
      <c r="B662" t="s">
        <v>2030</v>
      </c>
      <c r="C662" t="str">
        <f t="shared" si="121"/>
        <v>bootstrap=False, criterion=squared_error, max_depth=30, max_features=0.2, min_samples_split=10, n_estimators=200</v>
      </c>
      <c r="D662" t="str">
        <f t="shared" si="122"/>
        <v>False</v>
      </c>
      <c r="E662" t="str">
        <f t="shared" si="128"/>
        <v>squared_error</v>
      </c>
      <c r="F662">
        <f t="shared" si="126"/>
        <v>30</v>
      </c>
      <c r="G662" t="str">
        <f t="shared" ref="G662:H681" si="132">MID($B662,FIND(G$1,$B662,1)+LEN(G$1)+1,FIND(H$1,$B662,1)-(FIND(G$1,$B662,1)+LEN(G$1))-3)</f>
        <v>0.2</v>
      </c>
      <c r="H662" t="str">
        <f t="shared" si="132"/>
        <v>10</v>
      </c>
      <c r="I662" t="str">
        <f t="shared" si="123"/>
        <v>200</v>
      </c>
      <c r="J662">
        <f t="shared" si="124"/>
        <v>0.73599999999999999</v>
      </c>
      <c r="K662">
        <f t="shared" si="125"/>
        <v>180</v>
      </c>
      <c r="L662">
        <f t="shared" si="130"/>
        <v>0.70699999999999996</v>
      </c>
      <c r="M662">
        <f t="shared" si="131"/>
        <v>183.6</v>
      </c>
    </row>
    <row r="663" spans="1:13" x14ac:dyDescent="0.2">
      <c r="A663" t="s">
        <v>2391</v>
      </c>
      <c r="B663" t="s">
        <v>2031</v>
      </c>
      <c r="C663" t="str">
        <f t="shared" si="121"/>
        <v>bootstrap=False, criterion=squared_error, max_depth=30, max_features=0.2, min_samples_split=10, n_estimators=200</v>
      </c>
      <c r="D663" t="str">
        <f t="shared" si="122"/>
        <v>False</v>
      </c>
      <c r="E663" t="str">
        <f t="shared" si="128"/>
        <v>squared_error</v>
      </c>
      <c r="F663">
        <f t="shared" si="126"/>
        <v>30</v>
      </c>
      <c r="G663" t="str">
        <f t="shared" si="132"/>
        <v>0.2</v>
      </c>
      <c r="H663" t="str">
        <f t="shared" si="132"/>
        <v>10</v>
      </c>
      <c r="I663" t="str">
        <f t="shared" si="123"/>
        <v>200</v>
      </c>
      <c r="J663">
        <f t="shared" si="124"/>
        <v>0.77600000000000002</v>
      </c>
      <c r="K663">
        <f t="shared" si="125"/>
        <v>192</v>
      </c>
      <c r="L663">
        <f t="shared" si="130"/>
        <v>0.70699999999999996</v>
      </c>
      <c r="M663">
        <f t="shared" si="131"/>
        <v>183.6</v>
      </c>
    </row>
    <row r="664" spans="1:13" x14ac:dyDescent="0.2">
      <c r="A664" t="s">
        <v>2391</v>
      </c>
      <c r="B664" t="s">
        <v>2032</v>
      </c>
      <c r="C664" t="str">
        <f t="shared" si="121"/>
        <v>bootstrap=False, criterion=squared_error, max_depth=30, max_features=0.2, min_samples_split=10, n_estimators=200</v>
      </c>
      <c r="D664" t="str">
        <f t="shared" si="122"/>
        <v>False</v>
      </c>
      <c r="E664" t="str">
        <f t="shared" si="128"/>
        <v>squared_error</v>
      </c>
      <c r="F664">
        <f t="shared" si="126"/>
        <v>30</v>
      </c>
      <c r="G664" t="str">
        <f t="shared" si="132"/>
        <v>0.2</v>
      </c>
      <c r="H664" t="str">
        <f t="shared" si="132"/>
        <v>10</v>
      </c>
      <c r="I664" t="str">
        <f t="shared" si="123"/>
        <v>200</v>
      </c>
      <c r="J664">
        <f t="shared" si="124"/>
        <v>0.44</v>
      </c>
      <c r="K664">
        <f t="shared" si="125"/>
        <v>186</v>
      </c>
      <c r="L664">
        <f t="shared" si="130"/>
        <v>0.70699999999999996</v>
      </c>
      <c r="M664">
        <f t="shared" si="131"/>
        <v>183.6</v>
      </c>
    </row>
    <row r="665" spans="1:13" x14ac:dyDescent="0.2">
      <c r="A665" t="s">
        <v>2391</v>
      </c>
      <c r="B665" t="s">
        <v>2033</v>
      </c>
      <c r="C665" t="str">
        <f t="shared" si="121"/>
        <v>bootstrap=False, criterion=squared_error, max_depth=30, max_features=0.2, min_samples_split=10, n_estimators=200</v>
      </c>
      <c r="D665" t="str">
        <f t="shared" si="122"/>
        <v>False</v>
      </c>
      <c r="E665" t="str">
        <f t="shared" si="128"/>
        <v>squared_error</v>
      </c>
      <c r="F665">
        <f t="shared" si="126"/>
        <v>30</v>
      </c>
      <c r="G665" t="str">
        <f t="shared" si="132"/>
        <v>0.2</v>
      </c>
      <c r="H665" t="str">
        <f t="shared" si="132"/>
        <v>10</v>
      </c>
      <c r="I665" t="str">
        <f t="shared" si="123"/>
        <v>200</v>
      </c>
      <c r="J665">
        <f t="shared" si="124"/>
        <v>0.752</v>
      </c>
      <c r="K665">
        <f t="shared" si="125"/>
        <v>192</v>
      </c>
      <c r="L665">
        <f t="shared" si="130"/>
        <v>0.70699999999999996</v>
      </c>
      <c r="M665">
        <f t="shared" si="131"/>
        <v>183.6</v>
      </c>
    </row>
    <row r="666" spans="1:13" x14ac:dyDescent="0.2">
      <c r="A666" t="s">
        <v>2391</v>
      </c>
      <c r="B666" t="s">
        <v>2034</v>
      </c>
      <c r="C666" t="str">
        <f t="shared" si="121"/>
        <v>bootstrap=False, criterion=squared_error, max_depth=30, max_features=0.2, min_samples_split=10, n_estimators=200</v>
      </c>
      <c r="D666" t="str">
        <f t="shared" si="122"/>
        <v>False</v>
      </c>
      <c r="E666" t="str">
        <f t="shared" si="128"/>
        <v>squared_error</v>
      </c>
      <c r="F666">
        <f t="shared" si="126"/>
        <v>30</v>
      </c>
      <c r="G666" t="str">
        <f t="shared" si="132"/>
        <v>0.2</v>
      </c>
      <c r="H666" t="str">
        <f t="shared" si="132"/>
        <v>10</v>
      </c>
      <c r="I666" t="str">
        <f t="shared" si="123"/>
        <v>200</v>
      </c>
      <c r="J666">
        <f t="shared" si="124"/>
        <v>0.83099999999999996</v>
      </c>
      <c r="K666">
        <f t="shared" si="125"/>
        <v>168</v>
      </c>
      <c r="L666">
        <f t="shared" si="130"/>
        <v>0.70699999999999996</v>
      </c>
      <c r="M666">
        <f t="shared" si="131"/>
        <v>183.6</v>
      </c>
    </row>
    <row r="667" spans="1:13" x14ac:dyDescent="0.2">
      <c r="A667" t="s">
        <v>2391</v>
      </c>
      <c r="B667" t="s">
        <v>489</v>
      </c>
      <c r="C667" t="str">
        <f t="shared" si="121"/>
        <v>bootstrap=True, criterion=squared_error, max_depth=30, max_features=log2, min_samples_split=2, n_estimators=200</v>
      </c>
      <c r="D667" t="str">
        <f t="shared" si="122"/>
        <v>True</v>
      </c>
      <c r="E667" t="str">
        <f t="shared" si="128"/>
        <v>squared_error</v>
      </c>
      <c r="F667">
        <f t="shared" si="126"/>
        <v>30</v>
      </c>
      <c r="G667" t="str">
        <f t="shared" si="132"/>
        <v>log2</v>
      </c>
      <c r="H667" t="str">
        <f t="shared" si="132"/>
        <v>2</v>
      </c>
      <c r="I667" t="str">
        <f t="shared" si="123"/>
        <v>200</v>
      </c>
      <c r="J667">
        <f t="shared" si="124"/>
        <v>0.72099999999999997</v>
      </c>
      <c r="K667">
        <f t="shared" si="125"/>
        <v>78</v>
      </c>
      <c r="L667">
        <f t="shared" si="130"/>
        <v>0.70680000000000009</v>
      </c>
      <c r="M667">
        <f t="shared" si="131"/>
        <v>79.2</v>
      </c>
    </row>
    <row r="668" spans="1:13" x14ac:dyDescent="0.2">
      <c r="A668" t="s">
        <v>2391</v>
      </c>
      <c r="B668" t="s">
        <v>491</v>
      </c>
      <c r="C668" t="str">
        <f t="shared" si="121"/>
        <v>bootstrap=True, criterion=squared_error, max_depth=30, max_features=log2, min_samples_split=2, n_estimators=200</v>
      </c>
      <c r="D668" t="str">
        <f t="shared" si="122"/>
        <v>True</v>
      </c>
      <c r="E668" t="str">
        <f t="shared" si="128"/>
        <v>squared_error</v>
      </c>
      <c r="F668">
        <f t="shared" si="126"/>
        <v>30</v>
      </c>
      <c r="G668" t="str">
        <f t="shared" si="132"/>
        <v>log2</v>
      </c>
      <c r="H668" t="str">
        <f t="shared" si="132"/>
        <v>2</v>
      </c>
      <c r="I668" t="str">
        <f t="shared" si="123"/>
        <v>200</v>
      </c>
      <c r="J668">
        <f t="shared" si="124"/>
        <v>0.79100000000000004</v>
      </c>
      <c r="K668">
        <f t="shared" si="125"/>
        <v>84</v>
      </c>
      <c r="L668">
        <f t="shared" si="130"/>
        <v>0.70680000000000009</v>
      </c>
      <c r="M668">
        <f t="shared" si="131"/>
        <v>79.2</v>
      </c>
    </row>
    <row r="669" spans="1:13" x14ac:dyDescent="0.2">
      <c r="A669" t="s">
        <v>2391</v>
      </c>
      <c r="B669" t="s">
        <v>492</v>
      </c>
      <c r="C669" t="str">
        <f t="shared" si="121"/>
        <v>bootstrap=True, criterion=squared_error, max_depth=30, max_features=log2, min_samples_split=2, n_estimators=200</v>
      </c>
      <c r="D669" t="str">
        <f t="shared" si="122"/>
        <v>True</v>
      </c>
      <c r="E669" t="str">
        <f t="shared" si="128"/>
        <v>squared_error</v>
      </c>
      <c r="F669">
        <f t="shared" si="126"/>
        <v>30</v>
      </c>
      <c r="G669" t="str">
        <f t="shared" si="132"/>
        <v>log2</v>
      </c>
      <c r="H669" t="str">
        <f t="shared" si="132"/>
        <v>2</v>
      </c>
      <c r="I669" t="str">
        <f t="shared" si="123"/>
        <v>200</v>
      </c>
      <c r="J669">
        <f t="shared" si="124"/>
        <v>0.44500000000000001</v>
      </c>
      <c r="K669">
        <f t="shared" si="125"/>
        <v>78</v>
      </c>
      <c r="L669">
        <f t="shared" si="130"/>
        <v>0.70680000000000009</v>
      </c>
      <c r="M669">
        <f t="shared" si="131"/>
        <v>79.2</v>
      </c>
    </row>
    <row r="670" spans="1:13" x14ac:dyDescent="0.2">
      <c r="A670" t="s">
        <v>2391</v>
      </c>
      <c r="B670" t="s">
        <v>493</v>
      </c>
      <c r="C670" t="str">
        <f t="shared" ref="C670:C733" si="133">MID($B670,FIND(D$1,$B670,1),FIND(J$1,$B670,1)-17)</f>
        <v>bootstrap=True, criterion=squared_error, max_depth=30, max_features=log2, min_samples_split=2, n_estimators=200</v>
      </c>
      <c r="D670" t="str">
        <f t="shared" ref="D670:D733" si="134">MID($B670,FIND(D$1,$B670,1)+LEN(D$1),FIND(E$1,$B670,1)-(FIND(D$1,$B670,1)+LEN(D$1))-2)</f>
        <v>True</v>
      </c>
      <c r="E670" t="str">
        <f t="shared" si="128"/>
        <v>squared_error</v>
      </c>
      <c r="F670">
        <f t="shared" si="126"/>
        <v>30</v>
      </c>
      <c r="G670" t="str">
        <f t="shared" si="132"/>
        <v>log2</v>
      </c>
      <c r="H670" t="str">
        <f t="shared" si="132"/>
        <v>2</v>
      </c>
      <c r="I670" t="str">
        <f t="shared" ref="I670:I733" si="135">MID($B670,FIND(I$1,$B670,1)+LEN(I$1)+1,FIND(J$1,$B670,1)-(FIND(I$1,$B670,1)+LEN(I$1))-4)</f>
        <v>200</v>
      </c>
      <c r="J670">
        <f t="shared" ref="J670:J733" si="136">MID($B670,FIND(J$1,$B670,1)+LEN(J$1)+1,FIND(K$1,$B670,1)-(FIND(J$1,$B670,1)+LEN(J$1))-2)+0</f>
        <v>0.81100000000000005</v>
      </c>
      <c r="K670">
        <f t="shared" ref="K670:K733" si="137">IF(RIGHT(B670,1)="n",60*MID(RIGHT(B670,7),1,4),MID(RIGHT(B670,5),1,4))+0</f>
        <v>72</v>
      </c>
      <c r="L670">
        <f t="shared" si="130"/>
        <v>0.70680000000000009</v>
      </c>
      <c r="M670">
        <f t="shared" si="131"/>
        <v>79.2</v>
      </c>
    </row>
    <row r="671" spans="1:13" x14ac:dyDescent="0.2">
      <c r="A671" t="s">
        <v>2391</v>
      </c>
      <c r="B671" t="s">
        <v>494</v>
      </c>
      <c r="C671" t="str">
        <f t="shared" si="133"/>
        <v>bootstrap=True, criterion=squared_error, max_depth=30, max_features=log2, min_samples_split=2, n_estimators=200</v>
      </c>
      <c r="D671" t="str">
        <f t="shared" si="134"/>
        <v>True</v>
      </c>
      <c r="E671" t="str">
        <f t="shared" si="128"/>
        <v>squared_error</v>
      </c>
      <c r="F671">
        <f t="shared" si="126"/>
        <v>30</v>
      </c>
      <c r="G671" t="str">
        <f t="shared" si="132"/>
        <v>log2</v>
      </c>
      <c r="H671" t="str">
        <f t="shared" si="132"/>
        <v>2</v>
      </c>
      <c r="I671" t="str">
        <f t="shared" si="135"/>
        <v>200</v>
      </c>
      <c r="J671">
        <f t="shared" si="136"/>
        <v>0.76600000000000001</v>
      </c>
      <c r="K671">
        <f t="shared" si="137"/>
        <v>84</v>
      </c>
      <c r="L671">
        <f t="shared" si="130"/>
        <v>0.70680000000000009</v>
      </c>
      <c r="M671">
        <f t="shared" si="131"/>
        <v>79.2</v>
      </c>
    </row>
    <row r="672" spans="1:13" x14ac:dyDescent="0.2">
      <c r="A672" t="s">
        <v>2391</v>
      </c>
      <c r="B672" t="s">
        <v>570</v>
      </c>
      <c r="C672" t="str">
        <f t="shared" si="133"/>
        <v>bootstrap=True, criterion=squared_error, max_depth=30, max_features=0.2, min_samples_split=5, n_estimators=200</v>
      </c>
      <c r="D672" t="str">
        <f t="shared" si="134"/>
        <v>True</v>
      </c>
      <c r="E672" t="str">
        <f t="shared" si="128"/>
        <v>squared_error</v>
      </c>
      <c r="F672">
        <f t="shared" si="126"/>
        <v>30</v>
      </c>
      <c r="G672" t="str">
        <f t="shared" si="132"/>
        <v>0.2</v>
      </c>
      <c r="H672" t="str">
        <f t="shared" si="132"/>
        <v>5</v>
      </c>
      <c r="I672" t="str">
        <f t="shared" si="135"/>
        <v>200</v>
      </c>
      <c r="J672">
        <f t="shared" si="136"/>
        <v>0.73399999999999999</v>
      </c>
      <c r="K672">
        <f t="shared" si="137"/>
        <v>132</v>
      </c>
      <c r="L672">
        <f t="shared" si="130"/>
        <v>0.70660000000000012</v>
      </c>
      <c r="M672">
        <f t="shared" si="131"/>
        <v>135.6</v>
      </c>
    </row>
    <row r="673" spans="1:13" x14ac:dyDescent="0.2">
      <c r="A673" t="s">
        <v>2391</v>
      </c>
      <c r="B673" t="s">
        <v>571</v>
      </c>
      <c r="C673" t="str">
        <f t="shared" si="133"/>
        <v>bootstrap=True, criterion=squared_error, max_depth=30, max_features=0.2, min_samples_split=5, n_estimators=200</v>
      </c>
      <c r="D673" t="str">
        <f t="shared" si="134"/>
        <v>True</v>
      </c>
      <c r="E673" t="str">
        <f t="shared" si="128"/>
        <v>squared_error</v>
      </c>
      <c r="F673">
        <f t="shared" si="126"/>
        <v>30</v>
      </c>
      <c r="G673" t="str">
        <f t="shared" si="132"/>
        <v>0.2</v>
      </c>
      <c r="H673" t="str">
        <f t="shared" si="132"/>
        <v>5</v>
      </c>
      <c r="I673" t="str">
        <f t="shared" si="135"/>
        <v>200</v>
      </c>
      <c r="J673">
        <f t="shared" si="136"/>
        <v>0.78100000000000003</v>
      </c>
      <c r="K673">
        <f t="shared" si="137"/>
        <v>138</v>
      </c>
      <c r="L673">
        <f t="shared" si="130"/>
        <v>0.70660000000000012</v>
      </c>
      <c r="M673">
        <f t="shared" si="131"/>
        <v>135.6</v>
      </c>
    </row>
    <row r="674" spans="1:13" x14ac:dyDescent="0.2">
      <c r="A674" t="s">
        <v>2391</v>
      </c>
      <c r="B674" t="s">
        <v>572</v>
      </c>
      <c r="C674" t="str">
        <f t="shared" si="133"/>
        <v>bootstrap=True, criterion=squared_error, max_depth=30, max_features=0.2, min_samples_split=5, n_estimators=200</v>
      </c>
      <c r="D674" t="str">
        <f t="shared" si="134"/>
        <v>True</v>
      </c>
      <c r="E674" t="str">
        <f t="shared" si="128"/>
        <v>squared_error</v>
      </c>
      <c r="F674">
        <f t="shared" ref="F674:F737" si="138">IFERROR(MID($B674,FIND(F$1,$B674,1)+LEN(F$1)+1,FIND(G$1,$B674,1)-(FIND(F$1,$B674,1)+LEN(F$1))-3)+0,0)</f>
        <v>30</v>
      </c>
      <c r="G674" t="str">
        <f t="shared" si="132"/>
        <v>0.2</v>
      </c>
      <c r="H674" t="str">
        <f t="shared" si="132"/>
        <v>5</v>
      </c>
      <c r="I674" t="str">
        <f t="shared" si="135"/>
        <v>200</v>
      </c>
      <c r="J674">
        <f t="shared" si="136"/>
        <v>0.438</v>
      </c>
      <c r="K674">
        <f t="shared" si="137"/>
        <v>138</v>
      </c>
      <c r="L674">
        <f t="shared" si="130"/>
        <v>0.70660000000000012</v>
      </c>
      <c r="M674">
        <f t="shared" si="131"/>
        <v>135.6</v>
      </c>
    </row>
    <row r="675" spans="1:13" x14ac:dyDescent="0.2">
      <c r="A675" t="s">
        <v>2391</v>
      </c>
      <c r="B675" t="s">
        <v>573</v>
      </c>
      <c r="C675" t="str">
        <f t="shared" si="133"/>
        <v>bootstrap=True, criterion=squared_error, max_depth=30, max_features=0.2, min_samples_split=5, n_estimators=200</v>
      </c>
      <c r="D675" t="str">
        <f t="shared" si="134"/>
        <v>True</v>
      </c>
      <c r="E675" t="str">
        <f t="shared" si="128"/>
        <v>squared_error</v>
      </c>
      <c r="F675">
        <f t="shared" si="138"/>
        <v>30</v>
      </c>
      <c r="G675" t="str">
        <f t="shared" si="132"/>
        <v>0.2</v>
      </c>
      <c r="H675" t="str">
        <f t="shared" si="132"/>
        <v>5</v>
      </c>
      <c r="I675" t="str">
        <f t="shared" si="135"/>
        <v>200</v>
      </c>
      <c r="J675">
        <f t="shared" si="136"/>
        <v>0.82699999999999996</v>
      </c>
      <c r="K675">
        <f t="shared" si="137"/>
        <v>126</v>
      </c>
      <c r="L675">
        <f t="shared" si="130"/>
        <v>0.70660000000000012</v>
      </c>
      <c r="M675">
        <f t="shared" si="131"/>
        <v>135.6</v>
      </c>
    </row>
    <row r="676" spans="1:13" x14ac:dyDescent="0.2">
      <c r="A676" t="s">
        <v>2391</v>
      </c>
      <c r="B676" t="s">
        <v>574</v>
      </c>
      <c r="C676" t="str">
        <f t="shared" si="133"/>
        <v>bootstrap=True, criterion=squared_error, max_depth=30, max_features=0.2, min_samples_split=5, n_estimators=200</v>
      </c>
      <c r="D676" t="str">
        <f t="shared" si="134"/>
        <v>True</v>
      </c>
      <c r="E676" t="str">
        <f t="shared" si="128"/>
        <v>squared_error</v>
      </c>
      <c r="F676">
        <f t="shared" si="138"/>
        <v>30</v>
      </c>
      <c r="G676" t="str">
        <f t="shared" si="132"/>
        <v>0.2</v>
      </c>
      <c r="H676" t="str">
        <f t="shared" si="132"/>
        <v>5</v>
      </c>
      <c r="I676" t="str">
        <f t="shared" si="135"/>
        <v>200</v>
      </c>
      <c r="J676">
        <f t="shared" si="136"/>
        <v>0.753</v>
      </c>
      <c r="K676">
        <f t="shared" si="137"/>
        <v>144</v>
      </c>
      <c r="L676">
        <f t="shared" si="130"/>
        <v>0.70660000000000012</v>
      </c>
      <c r="M676">
        <f t="shared" si="131"/>
        <v>135.6</v>
      </c>
    </row>
    <row r="677" spans="1:13" x14ac:dyDescent="0.2">
      <c r="A677" t="s">
        <v>2391</v>
      </c>
      <c r="B677" t="s">
        <v>980</v>
      </c>
      <c r="C677" t="str">
        <f t="shared" si="133"/>
        <v>bootstrap=True, criterion=squared_error, max_depth=50, max_features=0.5, min_samples_split=5, n_estimators=150</v>
      </c>
      <c r="D677" t="str">
        <f t="shared" si="134"/>
        <v>True</v>
      </c>
      <c r="E677" t="str">
        <f t="shared" si="128"/>
        <v>squared_error</v>
      </c>
      <c r="F677">
        <f t="shared" si="138"/>
        <v>50</v>
      </c>
      <c r="G677" t="str">
        <f t="shared" si="132"/>
        <v>0.5</v>
      </c>
      <c r="H677" t="str">
        <f t="shared" si="132"/>
        <v>5</v>
      </c>
      <c r="I677" t="str">
        <f t="shared" si="135"/>
        <v>150</v>
      </c>
      <c r="J677">
        <f t="shared" si="136"/>
        <v>0.73299999999999998</v>
      </c>
      <c r="K677">
        <f t="shared" si="137"/>
        <v>240</v>
      </c>
      <c r="L677">
        <f t="shared" si="130"/>
        <v>0.70660000000000012</v>
      </c>
      <c r="M677">
        <f t="shared" si="131"/>
        <v>248.4</v>
      </c>
    </row>
    <row r="678" spans="1:13" x14ac:dyDescent="0.2">
      <c r="A678" t="s">
        <v>2391</v>
      </c>
      <c r="B678" t="s">
        <v>981</v>
      </c>
      <c r="C678" t="str">
        <f t="shared" si="133"/>
        <v>bootstrap=True, criterion=squared_error, max_depth=50, max_features=0.5, min_samples_split=5, n_estimators=150</v>
      </c>
      <c r="D678" t="str">
        <f t="shared" si="134"/>
        <v>True</v>
      </c>
      <c r="E678" t="str">
        <f t="shared" si="128"/>
        <v>squared_error</v>
      </c>
      <c r="F678">
        <f t="shared" si="138"/>
        <v>50</v>
      </c>
      <c r="G678" t="str">
        <f t="shared" si="132"/>
        <v>0.5</v>
      </c>
      <c r="H678" t="str">
        <f t="shared" si="132"/>
        <v>5</v>
      </c>
      <c r="I678" t="str">
        <f t="shared" si="135"/>
        <v>150</v>
      </c>
      <c r="J678">
        <f t="shared" si="136"/>
        <v>0.78900000000000003</v>
      </c>
      <c r="K678">
        <f t="shared" si="137"/>
        <v>258</v>
      </c>
      <c r="L678">
        <f t="shared" si="130"/>
        <v>0.70660000000000012</v>
      </c>
      <c r="M678">
        <f t="shared" si="131"/>
        <v>248.4</v>
      </c>
    </row>
    <row r="679" spans="1:13" x14ac:dyDescent="0.2">
      <c r="A679" t="s">
        <v>2391</v>
      </c>
      <c r="B679" t="s">
        <v>983</v>
      </c>
      <c r="C679" t="str">
        <f t="shared" si="133"/>
        <v>bootstrap=True, criterion=squared_error, max_depth=50, max_features=0.5, min_samples_split=5, n_estimators=150</v>
      </c>
      <c r="D679" t="str">
        <f t="shared" si="134"/>
        <v>True</v>
      </c>
      <c r="E679" t="str">
        <f t="shared" si="128"/>
        <v>squared_error</v>
      </c>
      <c r="F679">
        <f t="shared" si="138"/>
        <v>50</v>
      </c>
      <c r="G679" t="str">
        <f t="shared" si="132"/>
        <v>0.5</v>
      </c>
      <c r="H679" t="str">
        <f t="shared" si="132"/>
        <v>5</v>
      </c>
      <c r="I679" t="str">
        <f t="shared" si="135"/>
        <v>150</v>
      </c>
      <c r="J679">
        <f t="shared" si="136"/>
        <v>0.42699999999999999</v>
      </c>
      <c r="K679">
        <f t="shared" si="137"/>
        <v>252</v>
      </c>
      <c r="L679">
        <f t="shared" si="130"/>
        <v>0.70660000000000012</v>
      </c>
      <c r="M679">
        <f t="shared" si="131"/>
        <v>248.4</v>
      </c>
    </row>
    <row r="680" spans="1:13" x14ac:dyDescent="0.2">
      <c r="A680" t="s">
        <v>2391</v>
      </c>
      <c r="B680" t="s">
        <v>986</v>
      </c>
      <c r="C680" t="str">
        <f t="shared" si="133"/>
        <v>bootstrap=True, criterion=squared_error, max_depth=50, max_features=0.5, min_samples_split=5, n_estimators=150</v>
      </c>
      <c r="D680" t="str">
        <f t="shared" si="134"/>
        <v>True</v>
      </c>
      <c r="E680" t="str">
        <f t="shared" si="128"/>
        <v>squared_error</v>
      </c>
      <c r="F680">
        <f t="shared" si="138"/>
        <v>50</v>
      </c>
      <c r="G680" t="str">
        <f t="shared" si="132"/>
        <v>0.5</v>
      </c>
      <c r="H680" t="str">
        <f t="shared" si="132"/>
        <v>5</v>
      </c>
      <c r="I680" t="str">
        <f t="shared" si="135"/>
        <v>150</v>
      </c>
      <c r="J680">
        <f t="shared" si="136"/>
        <v>0.751</v>
      </c>
      <c r="K680">
        <f t="shared" si="137"/>
        <v>264</v>
      </c>
      <c r="L680">
        <f t="shared" si="130"/>
        <v>0.70660000000000012</v>
      </c>
      <c r="M680">
        <f t="shared" si="131"/>
        <v>248.4</v>
      </c>
    </row>
    <row r="681" spans="1:13" x14ac:dyDescent="0.2">
      <c r="A681" t="s">
        <v>2391</v>
      </c>
      <c r="B681" t="s">
        <v>988</v>
      </c>
      <c r="C681" t="str">
        <f t="shared" si="133"/>
        <v>bootstrap=True, criterion=squared_error, max_depth=50, max_features=0.5, min_samples_split=5, n_estimators=150</v>
      </c>
      <c r="D681" t="str">
        <f t="shared" si="134"/>
        <v>True</v>
      </c>
      <c r="E681" t="str">
        <f t="shared" si="128"/>
        <v>squared_error</v>
      </c>
      <c r="F681">
        <f t="shared" si="138"/>
        <v>50</v>
      </c>
      <c r="G681" t="str">
        <f t="shared" si="132"/>
        <v>0.5</v>
      </c>
      <c r="H681" t="str">
        <f t="shared" si="132"/>
        <v>5</v>
      </c>
      <c r="I681" t="str">
        <f t="shared" si="135"/>
        <v>150</v>
      </c>
      <c r="J681">
        <f t="shared" si="136"/>
        <v>0.83299999999999996</v>
      </c>
      <c r="K681">
        <f t="shared" si="137"/>
        <v>228</v>
      </c>
      <c r="L681">
        <f t="shared" si="130"/>
        <v>0.70660000000000012</v>
      </c>
      <c r="M681">
        <f t="shared" si="131"/>
        <v>248.4</v>
      </c>
    </row>
    <row r="682" spans="1:13" x14ac:dyDescent="0.2">
      <c r="A682" t="s">
        <v>2391</v>
      </c>
      <c r="B682" t="s">
        <v>1920</v>
      </c>
      <c r="C682" t="str">
        <f t="shared" si="133"/>
        <v>bootstrap=False, criterion=squared_error, max_depth=30, max_features=log2, min_samples_split=2, n_estimators=150</v>
      </c>
      <c r="D682" t="str">
        <f t="shared" si="134"/>
        <v>False</v>
      </c>
      <c r="E682" t="str">
        <f t="shared" si="128"/>
        <v>squared_error</v>
      </c>
      <c r="F682">
        <f t="shared" si="138"/>
        <v>30</v>
      </c>
      <c r="G682" t="str">
        <f t="shared" ref="G682:H701" si="139">MID($B682,FIND(G$1,$B682,1)+LEN(G$1)+1,FIND(H$1,$B682,1)-(FIND(G$1,$B682,1)+LEN(G$1))-3)</f>
        <v>log2</v>
      </c>
      <c r="H682" t="str">
        <f t="shared" si="139"/>
        <v>2</v>
      </c>
      <c r="I682" t="str">
        <f t="shared" si="135"/>
        <v>150</v>
      </c>
      <c r="J682">
        <f t="shared" si="136"/>
        <v>0.72</v>
      </c>
      <c r="K682">
        <f t="shared" si="137"/>
        <v>84</v>
      </c>
      <c r="L682">
        <f t="shared" si="130"/>
        <v>0.70660000000000012</v>
      </c>
      <c r="M682">
        <f t="shared" si="131"/>
        <v>79.47999999999999</v>
      </c>
    </row>
    <row r="683" spans="1:13" x14ac:dyDescent="0.2">
      <c r="A683" t="s">
        <v>2391</v>
      </c>
      <c r="B683" t="s">
        <v>1921</v>
      </c>
      <c r="C683" t="str">
        <f t="shared" si="133"/>
        <v>bootstrap=False, criterion=squared_error, max_depth=30, max_features=log2, min_samples_split=2, n_estimators=150</v>
      </c>
      <c r="D683" t="str">
        <f t="shared" si="134"/>
        <v>False</v>
      </c>
      <c r="E683" t="str">
        <f t="shared" si="128"/>
        <v>squared_error</v>
      </c>
      <c r="F683">
        <f t="shared" si="138"/>
        <v>30</v>
      </c>
      <c r="G683" t="str">
        <f t="shared" si="139"/>
        <v>log2</v>
      </c>
      <c r="H683" t="str">
        <f t="shared" si="139"/>
        <v>2</v>
      </c>
      <c r="I683" t="str">
        <f t="shared" si="135"/>
        <v>150</v>
      </c>
      <c r="J683">
        <f t="shared" si="136"/>
        <v>0.78600000000000003</v>
      </c>
      <c r="K683">
        <f t="shared" si="137"/>
        <v>84</v>
      </c>
      <c r="L683">
        <f t="shared" si="130"/>
        <v>0.70660000000000012</v>
      </c>
      <c r="M683">
        <f t="shared" si="131"/>
        <v>79.47999999999999</v>
      </c>
    </row>
    <row r="684" spans="1:13" x14ac:dyDescent="0.2">
      <c r="A684" t="s">
        <v>2391</v>
      </c>
      <c r="B684" t="s">
        <v>1922</v>
      </c>
      <c r="C684" t="str">
        <f t="shared" si="133"/>
        <v>bootstrap=False, criterion=squared_error, max_depth=30, max_features=log2, min_samples_split=2, n_estimators=150</v>
      </c>
      <c r="D684" t="str">
        <f t="shared" si="134"/>
        <v>False</v>
      </c>
      <c r="E684" t="str">
        <f t="shared" si="128"/>
        <v>squared_error</v>
      </c>
      <c r="F684">
        <f t="shared" si="138"/>
        <v>30</v>
      </c>
      <c r="G684" t="str">
        <f t="shared" si="139"/>
        <v>log2</v>
      </c>
      <c r="H684" t="str">
        <f t="shared" si="139"/>
        <v>2</v>
      </c>
      <c r="I684" t="str">
        <f t="shared" si="135"/>
        <v>150</v>
      </c>
      <c r="J684">
        <f t="shared" si="136"/>
        <v>0.439</v>
      </c>
      <c r="K684">
        <f t="shared" si="137"/>
        <v>84</v>
      </c>
      <c r="L684">
        <f t="shared" si="130"/>
        <v>0.70660000000000012</v>
      </c>
      <c r="M684">
        <f t="shared" si="131"/>
        <v>79.47999999999999</v>
      </c>
    </row>
    <row r="685" spans="1:13" x14ac:dyDescent="0.2">
      <c r="A685" t="s">
        <v>2391</v>
      </c>
      <c r="B685" t="s">
        <v>1924</v>
      </c>
      <c r="C685" t="str">
        <f t="shared" si="133"/>
        <v>bootstrap=False, criterion=squared_error, max_depth=30, max_features=log2, min_samples_split=2, n_estimators=150</v>
      </c>
      <c r="D685" t="str">
        <f t="shared" si="134"/>
        <v>False</v>
      </c>
      <c r="E685" t="str">
        <f t="shared" si="128"/>
        <v>squared_error</v>
      </c>
      <c r="F685">
        <f t="shared" si="138"/>
        <v>30</v>
      </c>
      <c r="G685" t="str">
        <f t="shared" si="139"/>
        <v>log2</v>
      </c>
      <c r="H685" t="str">
        <f t="shared" si="139"/>
        <v>2</v>
      </c>
      <c r="I685" t="str">
        <f t="shared" si="135"/>
        <v>150</v>
      </c>
      <c r="J685">
        <f t="shared" si="136"/>
        <v>0.77400000000000002</v>
      </c>
      <c r="K685">
        <f t="shared" si="137"/>
        <v>90</v>
      </c>
      <c r="L685">
        <f t="shared" si="130"/>
        <v>0.70660000000000012</v>
      </c>
      <c r="M685">
        <f t="shared" si="131"/>
        <v>79.47999999999999</v>
      </c>
    </row>
    <row r="686" spans="1:13" x14ac:dyDescent="0.2">
      <c r="A686" t="s">
        <v>2391</v>
      </c>
      <c r="B686" t="s">
        <v>1927</v>
      </c>
      <c r="C686" t="str">
        <f t="shared" si="133"/>
        <v>bootstrap=False, criterion=squared_error, max_depth=30, max_features=log2, min_samples_split=2, n_estimators=150</v>
      </c>
      <c r="D686" t="str">
        <f t="shared" si="134"/>
        <v>False</v>
      </c>
      <c r="E686" t="str">
        <f t="shared" si="128"/>
        <v>squared_error</v>
      </c>
      <c r="F686">
        <f t="shared" si="138"/>
        <v>30</v>
      </c>
      <c r="G686" t="str">
        <f t="shared" si="139"/>
        <v>log2</v>
      </c>
      <c r="H686" t="str">
        <f t="shared" si="139"/>
        <v>2</v>
      </c>
      <c r="I686" t="str">
        <f t="shared" si="135"/>
        <v>150</v>
      </c>
      <c r="J686">
        <f t="shared" si="136"/>
        <v>0.81399999999999995</v>
      </c>
      <c r="K686">
        <f t="shared" si="137"/>
        <v>55.4</v>
      </c>
      <c r="L686">
        <f t="shared" si="130"/>
        <v>0.70660000000000012</v>
      </c>
      <c r="M686">
        <f t="shared" si="131"/>
        <v>79.47999999999999</v>
      </c>
    </row>
    <row r="687" spans="1:13" x14ac:dyDescent="0.2">
      <c r="A687" t="s">
        <v>2391</v>
      </c>
      <c r="B687" t="s">
        <v>941</v>
      </c>
      <c r="C687" t="str">
        <f t="shared" si="133"/>
        <v>bootstrap=True, criterion=squared_error, max_depth=50, max_features=0.2, min_samples_split=5, n_estimators=500</v>
      </c>
      <c r="D687" t="str">
        <f t="shared" si="134"/>
        <v>True</v>
      </c>
      <c r="E687" t="str">
        <f t="shared" si="128"/>
        <v>squared_error</v>
      </c>
      <c r="F687">
        <f t="shared" si="138"/>
        <v>50</v>
      </c>
      <c r="G687" t="str">
        <f t="shared" si="139"/>
        <v>0.2</v>
      </c>
      <c r="H687" t="str">
        <f t="shared" si="139"/>
        <v>5</v>
      </c>
      <c r="I687" t="str">
        <f t="shared" si="135"/>
        <v>500</v>
      </c>
      <c r="J687">
        <f t="shared" si="136"/>
        <v>0.73099999999999998</v>
      </c>
      <c r="K687">
        <f t="shared" si="137"/>
        <v>330</v>
      </c>
      <c r="L687">
        <f t="shared" si="130"/>
        <v>0.70660000000000001</v>
      </c>
      <c r="M687">
        <f t="shared" si="131"/>
        <v>339.6</v>
      </c>
    </row>
    <row r="688" spans="1:13" x14ac:dyDescent="0.2">
      <c r="A688" t="s">
        <v>2391</v>
      </c>
      <c r="B688" t="s">
        <v>944</v>
      </c>
      <c r="C688" t="str">
        <f t="shared" si="133"/>
        <v>bootstrap=True, criterion=squared_error, max_depth=50, max_features=0.2, min_samples_split=5, n_estimators=500</v>
      </c>
      <c r="D688" t="str">
        <f t="shared" si="134"/>
        <v>True</v>
      </c>
      <c r="E688" t="str">
        <f t="shared" si="128"/>
        <v>squared_error</v>
      </c>
      <c r="F688">
        <f t="shared" si="138"/>
        <v>50</v>
      </c>
      <c r="G688" t="str">
        <f t="shared" si="139"/>
        <v>0.2</v>
      </c>
      <c r="H688" t="str">
        <f t="shared" si="139"/>
        <v>5</v>
      </c>
      <c r="I688" t="str">
        <f t="shared" si="135"/>
        <v>500</v>
      </c>
      <c r="J688">
        <f t="shared" si="136"/>
        <v>0.78200000000000003</v>
      </c>
      <c r="K688">
        <f t="shared" si="137"/>
        <v>348</v>
      </c>
      <c r="L688">
        <f t="shared" si="130"/>
        <v>0.70660000000000001</v>
      </c>
      <c r="M688">
        <f t="shared" si="131"/>
        <v>339.6</v>
      </c>
    </row>
    <row r="689" spans="1:13" x14ac:dyDescent="0.2">
      <c r="A689" t="s">
        <v>2391</v>
      </c>
      <c r="B689" t="s">
        <v>945</v>
      </c>
      <c r="C689" t="str">
        <f t="shared" si="133"/>
        <v>bootstrap=True, criterion=squared_error, max_depth=50, max_features=0.2, min_samples_split=5, n_estimators=500</v>
      </c>
      <c r="D689" t="str">
        <f t="shared" si="134"/>
        <v>True</v>
      </c>
      <c r="E689" t="str">
        <f t="shared" si="128"/>
        <v>squared_error</v>
      </c>
      <c r="F689">
        <f t="shared" si="138"/>
        <v>50</v>
      </c>
      <c r="G689" t="str">
        <f t="shared" si="139"/>
        <v>0.2</v>
      </c>
      <c r="H689" t="str">
        <f t="shared" si="139"/>
        <v>5</v>
      </c>
      <c r="I689" t="str">
        <f t="shared" si="135"/>
        <v>500</v>
      </c>
      <c r="J689">
        <f t="shared" si="136"/>
        <v>0.439</v>
      </c>
      <c r="K689">
        <f t="shared" si="137"/>
        <v>342</v>
      </c>
      <c r="L689">
        <f t="shared" si="130"/>
        <v>0.70660000000000001</v>
      </c>
      <c r="M689">
        <f t="shared" si="131"/>
        <v>339.6</v>
      </c>
    </row>
    <row r="690" spans="1:13" x14ac:dyDescent="0.2">
      <c r="A690" t="s">
        <v>2391</v>
      </c>
      <c r="B690" t="s">
        <v>947</v>
      </c>
      <c r="C690" t="str">
        <f t="shared" si="133"/>
        <v>bootstrap=True, criterion=squared_error, max_depth=50, max_features=0.2, min_samples_split=5, n_estimators=500</v>
      </c>
      <c r="D690" t="str">
        <f t="shared" si="134"/>
        <v>True</v>
      </c>
      <c r="E690" t="str">
        <f t="shared" si="128"/>
        <v>squared_error</v>
      </c>
      <c r="F690">
        <f t="shared" si="138"/>
        <v>50</v>
      </c>
      <c r="G690" t="str">
        <f t="shared" si="139"/>
        <v>0.2</v>
      </c>
      <c r="H690" t="str">
        <f t="shared" si="139"/>
        <v>5</v>
      </c>
      <c r="I690" t="str">
        <f t="shared" si="135"/>
        <v>500</v>
      </c>
      <c r="J690">
        <f t="shared" si="136"/>
        <v>0.82799999999999996</v>
      </c>
      <c r="K690">
        <f t="shared" si="137"/>
        <v>318</v>
      </c>
      <c r="L690">
        <f t="shared" si="130"/>
        <v>0.70660000000000001</v>
      </c>
      <c r="M690">
        <f t="shared" si="131"/>
        <v>339.6</v>
      </c>
    </row>
    <row r="691" spans="1:13" x14ac:dyDescent="0.2">
      <c r="A691" t="s">
        <v>2391</v>
      </c>
      <c r="B691" t="s">
        <v>949</v>
      </c>
      <c r="C691" t="str">
        <f t="shared" si="133"/>
        <v>bootstrap=True, criterion=squared_error, max_depth=50, max_features=0.2, min_samples_split=5, n_estimators=500</v>
      </c>
      <c r="D691" t="str">
        <f t="shared" si="134"/>
        <v>True</v>
      </c>
      <c r="E691" t="str">
        <f t="shared" si="128"/>
        <v>squared_error</v>
      </c>
      <c r="F691">
        <f t="shared" si="138"/>
        <v>50</v>
      </c>
      <c r="G691" t="str">
        <f t="shared" si="139"/>
        <v>0.2</v>
      </c>
      <c r="H691" t="str">
        <f t="shared" si="139"/>
        <v>5</v>
      </c>
      <c r="I691" t="str">
        <f t="shared" si="135"/>
        <v>500</v>
      </c>
      <c r="J691">
        <f t="shared" si="136"/>
        <v>0.753</v>
      </c>
      <c r="K691">
        <f t="shared" si="137"/>
        <v>360</v>
      </c>
      <c r="L691">
        <f t="shared" si="130"/>
        <v>0.70660000000000001</v>
      </c>
      <c r="M691">
        <f t="shared" si="131"/>
        <v>339.6</v>
      </c>
    </row>
    <row r="692" spans="1:13" x14ac:dyDescent="0.2">
      <c r="A692" t="s">
        <v>2391</v>
      </c>
      <c r="B692" t="s">
        <v>1301</v>
      </c>
      <c r="C692" t="str">
        <f t="shared" si="133"/>
        <v>bootstrap=True, criterion=squared_error, max_depth=None, max_features=0.2, min_samples_split=5, n_estimators=500</v>
      </c>
      <c r="D692" t="str">
        <f t="shared" si="134"/>
        <v>True</v>
      </c>
      <c r="E692" t="str">
        <f t="shared" si="128"/>
        <v>squared_error</v>
      </c>
      <c r="F692">
        <f t="shared" si="138"/>
        <v>0</v>
      </c>
      <c r="G692" t="str">
        <f t="shared" si="139"/>
        <v>0.2</v>
      </c>
      <c r="H692" t="str">
        <f t="shared" si="139"/>
        <v>5</v>
      </c>
      <c r="I692" t="str">
        <f t="shared" si="135"/>
        <v>500</v>
      </c>
      <c r="J692">
        <f t="shared" si="136"/>
        <v>0.73199999999999998</v>
      </c>
      <c r="K692">
        <f t="shared" si="137"/>
        <v>330</v>
      </c>
      <c r="L692">
        <f t="shared" si="130"/>
        <v>0.70660000000000001</v>
      </c>
      <c r="M692">
        <f t="shared" si="131"/>
        <v>339.6</v>
      </c>
    </row>
    <row r="693" spans="1:13" x14ac:dyDescent="0.2">
      <c r="A693" t="s">
        <v>2391</v>
      </c>
      <c r="B693" t="s">
        <v>1304</v>
      </c>
      <c r="C693" t="str">
        <f t="shared" si="133"/>
        <v>bootstrap=True, criterion=squared_error, max_depth=None, max_features=0.2, min_samples_split=5, n_estimators=500</v>
      </c>
      <c r="D693" t="str">
        <f t="shared" si="134"/>
        <v>True</v>
      </c>
      <c r="E693" t="str">
        <f t="shared" si="128"/>
        <v>squared_error</v>
      </c>
      <c r="F693">
        <f t="shared" si="138"/>
        <v>0</v>
      </c>
      <c r="G693" t="str">
        <f t="shared" si="139"/>
        <v>0.2</v>
      </c>
      <c r="H693" t="str">
        <f t="shared" si="139"/>
        <v>5</v>
      </c>
      <c r="I693" t="str">
        <f t="shared" si="135"/>
        <v>500</v>
      </c>
      <c r="J693">
        <f t="shared" si="136"/>
        <v>0.78200000000000003</v>
      </c>
      <c r="K693">
        <f t="shared" si="137"/>
        <v>348</v>
      </c>
      <c r="L693">
        <f t="shared" si="130"/>
        <v>0.70660000000000001</v>
      </c>
      <c r="M693">
        <f t="shared" si="131"/>
        <v>339.6</v>
      </c>
    </row>
    <row r="694" spans="1:13" x14ac:dyDescent="0.2">
      <c r="A694" t="s">
        <v>2391</v>
      </c>
      <c r="B694" t="s">
        <v>1305</v>
      </c>
      <c r="C694" t="str">
        <f t="shared" si="133"/>
        <v>bootstrap=True, criterion=squared_error, max_depth=None, max_features=0.2, min_samples_split=5, n_estimators=500</v>
      </c>
      <c r="D694" t="str">
        <f t="shared" si="134"/>
        <v>True</v>
      </c>
      <c r="E694" t="str">
        <f t="shared" si="128"/>
        <v>squared_error</v>
      </c>
      <c r="F694">
        <f t="shared" si="138"/>
        <v>0</v>
      </c>
      <c r="G694" t="str">
        <f t="shared" si="139"/>
        <v>0.2</v>
      </c>
      <c r="H694" t="str">
        <f t="shared" si="139"/>
        <v>5</v>
      </c>
      <c r="I694" t="str">
        <f t="shared" si="135"/>
        <v>500</v>
      </c>
      <c r="J694">
        <f t="shared" si="136"/>
        <v>0.438</v>
      </c>
      <c r="K694">
        <f t="shared" si="137"/>
        <v>342</v>
      </c>
      <c r="L694">
        <f t="shared" si="130"/>
        <v>0.70660000000000001</v>
      </c>
      <c r="M694">
        <f t="shared" si="131"/>
        <v>339.6</v>
      </c>
    </row>
    <row r="695" spans="1:13" x14ac:dyDescent="0.2">
      <c r="A695" t="s">
        <v>2391</v>
      </c>
      <c r="B695" t="s">
        <v>1307</v>
      </c>
      <c r="C695" t="str">
        <f t="shared" si="133"/>
        <v>bootstrap=True, criterion=squared_error, max_depth=None, max_features=0.2, min_samples_split=5, n_estimators=500</v>
      </c>
      <c r="D695" t="str">
        <f t="shared" si="134"/>
        <v>True</v>
      </c>
      <c r="E695" t="str">
        <f t="shared" si="128"/>
        <v>squared_error</v>
      </c>
      <c r="F695">
        <f t="shared" si="138"/>
        <v>0</v>
      </c>
      <c r="G695" t="str">
        <f t="shared" si="139"/>
        <v>0.2</v>
      </c>
      <c r="H695" t="str">
        <f t="shared" si="139"/>
        <v>5</v>
      </c>
      <c r="I695" t="str">
        <f t="shared" si="135"/>
        <v>500</v>
      </c>
      <c r="J695">
        <f t="shared" si="136"/>
        <v>0.82799999999999996</v>
      </c>
      <c r="K695">
        <f t="shared" si="137"/>
        <v>318</v>
      </c>
      <c r="L695">
        <f t="shared" si="130"/>
        <v>0.70660000000000001</v>
      </c>
      <c r="M695">
        <f t="shared" si="131"/>
        <v>339.6</v>
      </c>
    </row>
    <row r="696" spans="1:13" x14ac:dyDescent="0.2">
      <c r="A696" t="s">
        <v>2391</v>
      </c>
      <c r="B696" t="s">
        <v>1309</v>
      </c>
      <c r="C696" t="str">
        <f t="shared" si="133"/>
        <v>bootstrap=True, criterion=squared_error, max_depth=None, max_features=0.2, min_samples_split=5, n_estimators=500</v>
      </c>
      <c r="D696" t="str">
        <f t="shared" si="134"/>
        <v>True</v>
      </c>
      <c r="E696" t="str">
        <f t="shared" si="128"/>
        <v>squared_error</v>
      </c>
      <c r="F696">
        <f t="shared" si="138"/>
        <v>0</v>
      </c>
      <c r="G696" t="str">
        <f t="shared" si="139"/>
        <v>0.2</v>
      </c>
      <c r="H696" t="str">
        <f t="shared" si="139"/>
        <v>5</v>
      </c>
      <c r="I696" t="str">
        <f t="shared" si="135"/>
        <v>500</v>
      </c>
      <c r="J696">
        <f t="shared" si="136"/>
        <v>0.753</v>
      </c>
      <c r="K696">
        <f t="shared" si="137"/>
        <v>360</v>
      </c>
      <c r="L696">
        <f t="shared" si="130"/>
        <v>0.70660000000000001</v>
      </c>
      <c r="M696">
        <f t="shared" si="131"/>
        <v>339.6</v>
      </c>
    </row>
    <row r="697" spans="1:13" x14ac:dyDescent="0.2">
      <c r="A697" t="s">
        <v>2391</v>
      </c>
      <c r="B697" t="s">
        <v>2015</v>
      </c>
      <c r="C697" t="str">
        <f t="shared" si="133"/>
        <v>bootstrap=False, criterion=squared_error, max_depth=30, max_features=0.2, min_samples_split=10, n_estimators=100</v>
      </c>
      <c r="D697" t="str">
        <f t="shared" si="134"/>
        <v>False</v>
      </c>
      <c r="E697" t="str">
        <f t="shared" si="128"/>
        <v>squared_error</v>
      </c>
      <c r="F697">
        <f t="shared" si="138"/>
        <v>30</v>
      </c>
      <c r="G697" t="str">
        <f t="shared" si="139"/>
        <v>0.2</v>
      </c>
      <c r="H697" t="str">
        <f t="shared" si="139"/>
        <v>10</v>
      </c>
      <c r="I697" t="str">
        <f t="shared" si="135"/>
        <v>100</v>
      </c>
      <c r="J697">
        <f t="shared" si="136"/>
        <v>0.73699999999999999</v>
      </c>
      <c r="K697">
        <f t="shared" si="137"/>
        <v>96</v>
      </c>
      <c r="L697">
        <f t="shared" si="130"/>
        <v>0.70660000000000001</v>
      </c>
      <c r="M697">
        <f t="shared" si="131"/>
        <v>94.8</v>
      </c>
    </row>
    <row r="698" spans="1:13" x14ac:dyDescent="0.2">
      <c r="A698" t="s">
        <v>2391</v>
      </c>
      <c r="B698" t="s">
        <v>2016</v>
      </c>
      <c r="C698" t="str">
        <f t="shared" si="133"/>
        <v>bootstrap=False, criterion=squared_error, max_depth=30, max_features=0.2, min_samples_split=10, n_estimators=100</v>
      </c>
      <c r="D698" t="str">
        <f t="shared" si="134"/>
        <v>False</v>
      </c>
      <c r="E698" t="str">
        <f t="shared" si="128"/>
        <v>squared_error</v>
      </c>
      <c r="F698">
        <f t="shared" si="138"/>
        <v>30</v>
      </c>
      <c r="G698" t="str">
        <f t="shared" si="139"/>
        <v>0.2</v>
      </c>
      <c r="H698" t="str">
        <f t="shared" si="139"/>
        <v>10</v>
      </c>
      <c r="I698" t="str">
        <f t="shared" si="135"/>
        <v>100</v>
      </c>
      <c r="J698">
        <f t="shared" si="136"/>
        <v>0.77500000000000002</v>
      </c>
      <c r="K698">
        <f t="shared" si="137"/>
        <v>96</v>
      </c>
      <c r="L698">
        <f t="shared" si="130"/>
        <v>0.70660000000000001</v>
      </c>
      <c r="M698">
        <f t="shared" si="131"/>
        <v>94.8</v>
      </c>
    </row>
    <row r="699" spans="1:13" x14ac:dyDescent="0.2">
      <c r="A699" t="s">
        <v>2391</v>
      </c>
      <c r="B699" t="s">
        <v>2017</v>
      </c>
      <c r="C699" t="str">
        <f t="shared" si="133"/>
        <v>bootstrap=False, criterion=squared_error, max_depth=30, max_features=0.2, min_samples_split=10, n_estimators=100</v>
      </c>
      <c r="D699" t="str">
        <f t="shared" si="134"/>
        <v>False</v>
      </c>
      <c r="E699" t="str">
        <f t="shared" si="128"/>
        <v>squared_error</v>
      </c>
      <c r="F699">
        <f t="shared" si="138"/>
        <v>30</v>
      </c>
      <c r="G699" t="str">
        <f t="shared" si="139"/>
        <v>0.2</v>
      </c>
      <c r="H699" t="str">
        <f t="shared" si="139"/>
        <v>10</v>
      </c>
      <c r="I699" t="str">
        <f t="shared" si="135"/>
        <v>100</v>
      </c>
      <c r="J699">
        <f t="shared" si="136"/>
        <v>0.438</v>
      </c>
      <c r="K699">
        <f t="shared" si="137"/>
        <v>96</v>
      </c>
      <c r="L699">
        <f t="shared" si="130"/>
        <v>0.70660000000000001</v>
      </c>
      <c r="M699">
        <f t="shared" si="131"/>
        <v>94.8</v>
      </c>
    </row>
    <row r="700" spans="1:13" x14ac:dyDescent="0.2">
      <c r="A700" t="s">
        <v>2391</v>
      </c>
      <c r="B700" t="s">
        <v>2018</v>
      </c>
      <c r="C700" t="str">
        <f t="shared" si="133"/>
        <v>bootstrap=False, criterion=squared_error, max_depth=30, max_features=0.2, min_samples_split=10, n_estimators=100</v>
      </c>
      <c r="D700" t="str">
        <f t="shared" si="134"/>
        <v>False</v>
      </c>
      <c r="E700" t="str">
        <f t="shared" si="128"/>
        <v>squared_error</v>
      </c>
      <c r="F700">
        <f t="shared" si="138"/>
        <v>30</v>
      </c>
      <c r="G700" t="str">
        <f t="shared" si="139"/>
        <v>0.2</v>
      </c>
      <c r="H700" t="str">
        <f t="shared" si="139"/>
        <v>10</v>
      </c>
      <c r="I700" t="str">
        <f t="shared" si="135"/>
        <v>100</v>
      </c>
      <c r="J700">
        <f t="shared" si="136"/>
        <v>0.753</v>
      </c>
      <c r="K700">
        <f t="shared" si="137"/>
        <v>102</v>
      </c>
      <c r="L700">
        <f t="shared" si="130"/>
        <v>0.70660000000000001</v>
      </c>
      <c r="M700">
        <f t="shared" si="131"/>
        <v>94.8</v>
      </c>
    </row>
    <row r="701" spans="1:13" x14ac:dyDescent="0.2">
      <c r="A701" t="s">
        <v>2391</v>
      </c>
      <c r="B701" t="s">
        <v>2019</v>
      </c>
      <c r="C701" t="str">
        <f t="shared" si="133"/>
        <v>bootstrap=False, criterion=squared_error, max_depth=30, max_features=0.2, min_samples_split=10, n_estimators=100</v>
      </c>
      <c r="D701" t="str">
        <f t="shared" si="134"/>
        <v>False</v>
      </c>
      <c r="E701" t="str">
        <f t="shared" si="128"/>
        <v>squared_error</v>
      </c>
      <c r="F701">
        <f t="shared" si="138"/>
        <v>30</v>
      </c>
      <c r="G701" t="str">
        <f t="shared" si="139"/>
        <v>0.2</v>
      </c>
      <c r="H701" t="str">
        <f t="shared" si="139"/>
        <v>10</v>
      </c>
      <c r="I701" t="str">
        <f t="shared" si="135"/>
        <v>100</v>
      </c>
      <c r="J701">
        <f t="shared" si="136"/>
        <v>0.83</v>
      </c>
      <c r="K701">
        <f t="shared" si="137"/>
        <v>84</v>
      </c>
      <c r="L701">
        <f t="shared" si="130"/>
        <v>0.70660000000000001</v>
      </c>
      <c r="M701">
        <f t="shared" si="131"/>
        <v>94.8</v>
      </c>
    </row>
    <row r="702" spans="1:13" x14ac:dyDescent="0.2">
      <c r="A702" t="s">
        <v>2391</v>
      </c>
      <c r="B702" t="s">
        <v>2098</v>
      </c>
      <c r="C702" t="str">
        <f t="shared" si="133"/>
        <v>bootstrap=False, criterion=squared_error, max_depth=30, max_features=0.5, min_samples_split=10, n_estimators=500</v>
      </c>
      <c r="D702" t="str">
        <f t="shared" si="134"/>
        <v>False</v>
      </c>
      <c r="E702" t="str">
        <f t="shared" si="128"/>
        <v>squared_error</v>
      </c>
      <c r="F702">
        <f t="shared" si="138"/>
        <v>30</v>
      </c>
      <c r="G702" t="str">
        <f t="shared" ref="G702:H721" si="140">MID($B702,FIND(G$1,$B702,1)+LEN(G$1)+1,FIND(H$1,$B702,1)-(FIND(G$1,$B702,1)+LEN(G$1))-3)</f>
        <v>0.5</v>
      </c>
      <c r="H702" t="str">
        <f t="shared" si="140"/>
        <v>10</v>
      </c>
      <c r="I702" t="str">
        <f t="shared" si="135"/>
        <v>500</v>
      </c>
      <c r="J702">
        <f t="shared" si="136"/>
        <v>0.73599999999999999</v>
      </c>
      <c r="K702">
        <f t="shared" si="137"/>
        <v>1092</v>
      </c>
      <c r="L702">
        <f t="shared" si="130"/>
        <v>0.70660000000000001</v>
      </c>
      <c r="M702">
        <f t="shared" si="131"/>
        <v>1123.2</v>
      </c>
    </row>
    <row r="703" spans="1:13" x14ac:dyDescent="0.2">
      <c r="A703" t="s">
        <v>2391</v>
      </c>
      <c r="B703" t="s">
        <v>2099</v>
      </c>
      <c r="C703" t="str">
        <f t="shared" si="133"/>
        <v>bootstrap=False, criterion=squared_error, max_depth=30, max_features=0.5, min_samples_split=10, n_estimators=500</v>
      </c>
      <c r="D703" t="str">
        <f t="shared" si="134"/>
        <v>False</v>
      </c>
      <c r="E703" t="str">
        <f t="shared" si="128"/>
        <v>squared_error</v>
      </c>
      <c r="F703">
        <f t="shared" si="138"/>
        <v>30</v>
      </c>
      <c r="G703" t="str">
        <f t="shared" si="140"/>
        <v>0.5</v>
      </c>
      <c r="H703" t="str">
        <f t="shared" si="140"/>
        <v>10</v>
      </c>
      <c r="I703" t="str">
        <f t="shared" si="135"/>
        <v>500</v>
      </c>
      <c r="J703">
        <f t="shared" si="136"/>
        <v>0.78300000000000003</v>
      </c>
      <c r="K703">
        <f t="shared" si="137"/>
        <v>1170</v>
      </c>
      <c r="L703">
        <f t="shared" si="130"/>
        <v>0.70660000000000001</v>
      </c>
      <c r="M703">
        <f t="shared" si="131"/>
        <v>1123.2</v>
      </c>
    </row>
    <row r="704" spans="1:13" x14ac:dyDescent="0.2">
      <c r="A704" t="s">
        <v>2391</v>
      </c>
      <c r="B704" t="s">
        <v>2100</v>
      </c>
      <c r="C704" t="str">
        <f t="shared" si="133"/>
        <v>bootstrap=False, criterion=squared_error, max_depth=30, max_features=0.5, min_samples_split=10, n_estimators=500</v>
      </c>
      <c r="D704" t="str">
        <f t="shared" si="134"/>
        <v>False</v>
      </c>
      <c r="E704" t="str">
        <f t="shared" si="128"/>
        <v>squared_error</v>
      </c>
      <c r="F704">
        <f t="shared" si="138"/>
        <v>30</v>
      </c>
      <c r="G704" t="str">
        <f t="shared" si="140"/>
        <v>0.5</v>
      </c>
      <c r="H704" t="str">
        <f t="shared" si="140"/>
        <v>10</v>
      </c>
      <c r="I704" t="str">
        <f t="shared" si="135"/>
        <v>500</v>
      </c>
      <c r="J704">
        <f t="shared" si="136"/>
        <v>0.432</v>
      </c>
      <c r="K704">
        <f t="shared" si="137"/>
        <v>1128</v>
      </c>
      <c r="L704">
        <f t="shared" si="130"/>
        <v>0.70660000000000001</v>
      </c>
      <c r="M704">
        <f t="shared" si="131"/>
        <v>1123.2</v>
      </c>
    </row>
    <row r="705" spans="1:13" x14ac:dyDescent="0.2">
      <c r="A705" t="s">
        <v>2391</v>
      </c>
      <c r="B705" t="s">
        <v>2101</v>
      </c>
      <c r="C705" t="str">
        <f t="shared" si="133"/>
        <v>bootstrap=False, criterion=squared_error, max_depth=30, max_features=0.5, min_samples_split=10, n_estimators=500</v>
      </c>
      <c r="D705" t="str">
        <f t="shared" si="134"/>
        <v>False</v>
      </c>
      <c r="E705" t="str">
        <f t="shared" si="128"/>
        <v>squared_error</v>
      </c>
      <c r="F705">
        <f t="shared" si="138"/>
        <v>30</v>
      </c>
      <c r="G705" t="str">
        <f t="shared" si="140"/>
        <v>0.5</v>
      </c>
      <c r="H705" t="str">
        <f t="shared" si="140"/>
        <v>10</v>
      </c>
      <c r="I705" t="str">
        <f t="shared" si="135"/>
        <v>500</v>
      </c>
      <c r="J705">
        <f t="shared" si="136"/>
        <v>0.83199999999999996</v>
      </c>
      <c r="K705">
        <f t="shared" si="137"/>
        <v>1038</v>
      </c>
      <c r="L705">
        <f t="shared" si="130"/>
        <v>0.70660000000000001</v>
      </c>
      <c r="M705">
        <f t="shared" si="131"/>
        <v>1123.2</v>
      </c>
    </row>
    <row r="706" spans="1:13" x14ac:dyDescent="0.2">
      <c r="A706" t="s">
        <v>2391</v>
      </c>
      <c r="B706" t="s">
        <v>2104</v>
      </c>
      <c r="C706" t="str">
        <f t="shared" si="133"/>
        <v>bootstrap=False, criterion=squared_error, max_depth=30, max_features=0.5, min_samples_split=10, n_estimators=500</v>
      </c>
      <c r="D706" t="str">
        <f t="shared" si="134"/>
        <v>False</v>
      </c>
      <c r="E706" t="str">
        <f t="shared" ref="E706:E769" si="141">MID($B706,FIND(E$1,$B706,1)+LEN(E$1)+1,FIND(F$1,$B706,1)-(FIND(E$1,$B706,1)+LEN(E$1))-3)</f>
        <v>squared_error</v>
      </c>
      <c r="F706">
        <f t="shared" si="138"/>
        <v>30</v>
      </c>
      <c r="G706" t="str">
        <f t="shared" si="140"/>
        <v>0.5</v>
      </c>
      <c r="H706" t="str">
        <f t="shared" si="140"/>
        <v>10</v>
      </c>
      <c r="I706" t="str">
        <f t="shared" si="135"/>
        <v>500</v>
      </c>
      <c r="J706">
        <f t="shared" si="136"/>
        <v>0.75</v>
      </c>
      <c r="K706">
        <f t="shared" si="137"/>
        <v>1188</v>
      </c>
      <c r="L706">
        <f t="shared" ref="L706:L769" si="142">AVERAGEIFS(J:J,$C:$C,$C706)</f>
        <v>0.70660000000000001</v>
      </c>
      <c r="M706">
        <f t="shared" ref="M706:M769" si="143">AVERAGEIFS(K:K,$C:$C,$C706)</f>
        <v>1123.2</v>
      </c>
    </row>
    <row r="707" spans="1:13" x14ac:dyDescent="0.2">
      <c r="A707" t="s">
        <v>2391</v>
      </c>
      <c r="B707" t="s">
        <v>863</v>
      </c>
      <c r="C707" t="str">
        <f t="shared" si="133"/>
        <v>bootstrap=True, criterion=squared_error, max_depth=50, max_features=log2, min_samples_split=2, n_estimators=500</v>
      </c>
      <c r="D707" t="str">
        <f t="shared" si="134"/>
        <v>True</v>
      </c>
      <c r="E707" t="str">
        <f t="shared" si="141"/>
        <v>squared_error</v>
      </c>
      <c r="F707">
        <f t="shared" si="138"/>
        <v>50</v>
      </c>
      <c r="G707" t="str">
        <f t="shared" si="140"/>
        <v>log2</v>
      </c>
      <c r="H707" t="str">
        <f t="shared" si="140"/>
        <v>2</v>
      </c>
      <c r="I707" t="str">
        <f t="shared" si="135"/>
        <v>500</v>
      </c>
      <c r="J707">
        <f t="shared" si="136"/>
        <v>0.72399999999999998</v>
      </c>
      <c r="K707">
        <f t="shared" si="137"/>
        <v>210</v>
      </c>
      <c r="L707">
        <f t="shared" si="142"/>
        <v>0.70640000000000003</v>
      </c>
      <c r="M707">
        <f t="shared" si="143"/>
        <v>213.6</v>
      </c>
    </row>
    <row r="708" spans="1:13" x14ac:dyDescent="0.2">
      <c r="A708" t="s">
        <v>2391</v>
      </c>
      <c r="B708" t="s">
        <v>864</v>
      </c>
      <c r="C708" t="str">
        <f t="shared" si="133"/>
        <v>bootstrap=True, criterion=squared_error, max_depth=50, max_features=log2, min_samples_split=2, n_estimators=500</v>
      </c>
      <c r="D708" t="str">
        <f t="shared" si="134"/>
        <v>True</v>
      </c>
      <c r="E708" t="str">
        <f t="shared" si="141"/>
        <v>squared_error</v>
      </c>
      <c r="F708">
        <f t="shared" si="138"/>
        <v>50</v>
      </c>
      <c r="G708" t="str">
        <f t="shared" si="140"/>
        <v>log2</v>
      </c>
      <c r="H708" t="str">
        <f t="shared" si="140"/>
        <v>2</v>
      </c>
      <c r="I708" t="str">
        <f t="shared" si="135"/>
        <v>500</v>
      </c>
      <c r="J708">
        <f t="shared" si="136"/>
        <v>0.78600000000000003</v>
      </c>
      <c r="K708">
        <f t="shared" si="137"/>
        <v>216</v>
      </c>
      <c r="L708">
        <f t="shared" si="142"/>
        <v>0.70640000000000003</v>
      </c>
      <c r="M708">
        <f t="shared" si="143"/>
        <v>213.6</v>
      </c>
    </row>
    <row r="709" spans="1:13" x14ac:dyDescent="0.2">
      <c r="A709" t="s">
        <v>2391</v>
      </c>
      <c r="B709" t="s">
        <v>866</v>
      </c>
      <c r="C709" t="str">
        <f t="shared" si="133"/>
        <v>bootstrap=True, criterion=squared_error, max_depth=50, max_features=log2, min_samples_split=2, n_estimators=500</v>
      </c>
      <c r="D709" t="str">
        <f t="shared" si="134"/>
        <v>True</v>
      </c>
      <c r="E709" t="str">
        <f t="shared" si="141"/>
        <v>squared_error</v>
      </c>
      <c r="F709">
        <f t="shared" si="138"/>
        <v>50</v>
      </c>
      <c r="G709" t="str">
        <f t="shared" si="140"/>
        <v>log2</v>
      </c>
      <c r="H709" t="str">
        <f t="shared" si="140"/>
        <v>2</v>
      </c>
      <c r="I709" t="str">
        <f t="shared" si="135"/>
        <v>500</v>
      </c>
      <c r="J709">
        <f t="shared" si="136"/>
        <v>0.44500000000000001</v>
      </c>
      <c r="K709">
        <f t="shared" si="137"/>
        <v>216</v>
      </c>
      <c r="L709">
        <f t="shared" si="142"/>
        <v>0.70640000000000003</v>
      </c>
      <c r="M709">
        <f t="shared" si="143"/>
        <v>213.6</v>
      </c>
    </row>
    <row r="710" spans="1:13" x14ac:dyDescent="0.2">
      <c r="A710" t="s">
        <v>2391</v>
      </c>
      <c r="B710" t="s">
        <v>867</v>
      </c>
      <c r="C710" t="str">
        <f t="shared" si="133"/>
        <v>bootstrap=True, criterion=squared_error, max_depth=50, max_features=log2, min_samples_split=2, n_estimators=500</v>
      </c>
      <c r="D710" t="str">
        <f t="shared" si="134"/>
        <v>True</v>
      </c>
      <c r="E710" t="str">
        <f t="shared" si="141"/>
        <v>squared_error</v>
      </c>
      <c r="F710">
        <f t="shared" si="138"/>
        <v>50</v>
      </c>
      <c r="G710" t="str">
        <f t="shared" si="140"/>
        <v>log2</v>
      </c>
      <c r="H710" t="str">
        <f t="shared" si="140"/>
        <v>2</v>
      </c>
      <c r="I710" t="str">
        <f t="shared" si="135"/>
        <v>500</v>
      </c>
      <c r="J710">
        <f t="shared" si="136"/>
        <v>0.81100000000000005</v>
      </c>
      <c r="K710">
        <f t="shared" si="137"/>
        <v>198</v>
      </c>
      <c r="L710">
        <f t="shared" si="142"/>
        <v>0.70640000000000003</v>
      </c>
      <c r="M710">
        <f t="shared" si="143"/>
        <v>213.6</v>
      </c>
    </row>
    <row r="711" spans="1:13" x14ac:dyDescent="0.2">
      <c r="A711" t="s">
        <v>2391</v>
      </c>
      <c r="B711" t="s">
        <v>869</v>
      </c>
      <c r="C711" t="str">
        <f t="shared" si="133"/>
        <v>bootstrap=True, criterion=squared_error, max_depth=50, max_features=log2, min_samples_split=2, n_estimators=500</v>
      </c>
      <c r="D711" t="str">
        <f t="shared" si="134"/>
        <v>True</v>
      </c>
      <c r="E711" t="str">
        <f t="shared" si="141"/>
        <v>squared_error</v>
      </c>
      <c r="F711">
        <f t="shared" si="138"/>
        <v>50</v>
      </c>
      <c r="G711" t="str">
        <f t="shared" si="140"/>
        <v>log2</v>
      </c>
      <c r="H711" t="str">
        <f t="shared" si="140"/>
        <v>2</v>
      </c>
      <c r="I711" t="str">
        <f t="shared" si="135"/>
        <v>500</v>
      </c>
      <c r="J711">
        <f t="shared" si="136"/>
        <v>0.76600000000000001</v>
      </c>
      <c r="K711">
        <f t="shared" si="137"/>
        <v>228</v>
      </c>
      <c r="L711">
        <f t="shared" si="142"/>
        <v>0.70640000000000003</v>
      </c>
      <c r="M711">
        <f t="shared" si="143"/>
        <v>213.6</v>
      </c>
    </row>
    <row r="712" spans="1:13" x14ac:dyDescent="0.2">
      <c r="A712" t="s">
        <v>2391</v>
      </c>
      <c r="B712" t="s">
        <v>1929</v>
      </c>
      <c r="C712" t="str">
        <f t="shared" si="133"/>
        <v>bootstrap=False, criterion=squared_error, max_depth=30, max_features=log2, min_samples_split=2, n_estimators=200</v>
      </c>
      <c r="D712" t="str">
        <f t="shared" si="134"/>
        <v>False</v>
      </c>
      <c r="E712" t="str">
        <f t="shared" si="141"/>
        <v>squared_error</v>
      </c>
      <c r="F712">
        <f t="shared" si="138"/>
        <v>30</v>
      </c>
      <c r="G712" t="str">
        <f t="shared" si="140"/>
        <v>log2</v>
      </c>
      <c r="H712" t="str">
        <f t="shared" si="140"/>
        <v>2</v>
      </c>
      <c r="I712" t="str">
        <f t="shared" si="135"/>
        <v>200</v>
      </c>
      <c r="J712">
        <f t="shared" si="136"/>
        <v>0.72</v>
      </c>
      <c r="K712">
        <f t="shared" si="137"/>
        <v>90</v>
      </c>
      <c r="L712">
        <f t="shared" si="142"/>
        <v>0.70640000000000003</v>
      </c>
      <c r="M712">
        <f t="shared" si="143"/>
        <v>99.6</v>
      </c>
    </row>
    <row r="713" spans="1:13" x14ac:dyDescent="0.2">
      <c r="A713" t="s">
        <v>2391</v>
      </c>
      <c r="B713" t="s">
        <v>1931</v>
      </c>
      <c r="C713" t="str">
        <f t="shared" si="133"/>
        <v>bootstrap=False, criterion=squared_error, max_depth=30, max_features=log2, min_samples_split=2, n_estimators=200</v>
      </c>
      <c r="D713" t="str">
        <f t="shared" si="134"/>
        <v>False</v>
      </c>
      <c r="E713" t="str">
        <f t="shared" si="141"/>
        <v>squared_error</v>
      </c>
      <c r="F713">
        <f t="shared" si="138"/>
        <v>30</v>
      </c>
      <c r="G713" t="str">
        <f t="shared" si="140"/>
        <v>log2</v>
      </c>
      <c r="H713" t="str">
        <f t="shared" si="140"/>
        <v>2</v>
      </c>
      <c r="I713" t="str">
        <f t="shared" si="135"/>
        <v>200</v>
      </c>
      <c r="J713">
        <f t="shared" si="136"/>
        <v>0.78600000000000003</v>
      </c>
      <c r="K713">
        <f t="shared" si="137"/>
        <v>90</v>
      </c>
      <c r="L713">
        <f t="shared" si="142"/>
        <v>0.70640000000000003</v>
      </c>
      <c r="M713">
        <f t="shared" si="143"/>
        <v>99.6</v>
      </c>
    </row>
    <row r="714" spans="1:13" x14ac:dyDescent="0.2">
      <c r="A714" t="s">
        <v>2391</v>
      </c>
      <c r="B714" t="s">
        <v>1932</v>
      </c>
      <c r="C714" t="str">
        <f t="shared" si="133"/>
        <v>bootstrap=False, criterion=squared_error, max_depth=30, max_features=log2, min_samples_split=2, n_estimators=200</v>
      </c>
      <c r="D714" t="str">
        <f t="shared" si="134"/>
        <v>False</v>
      </c>
      <c r="E714" t="str">
        <f t="shared" si="141"/>
        <v>squared_error</v>
      </c>
      <c r="F714">
        <f t="shared" si="138"/>
        <v>30</v>
      </c>
      <c r="G714" t="str">
        <f t="shared" si="140"/>
        <v>log2</v>
      </c>
      <c r="H714" t="str">
        <f t="shared" si="140"/>
        <v>2</v>
      </c>
      <c r="I714" t="str">
        <f t="shared" si="135"/>
        <v>200</v>
      </c>
      <c r="J714">
        <f t="shared" si="136"/>
        <v>0.437</v>
      </c>
      <c r="K714">
        <f t="shared" si="137"/>
        <v>90</v>
      </c>
      <c r="L714">
        <f t="shared" si="142"/>
        <v>0.70640000000000003</v>
      </c>
      <c r="M714">
        <f t="shared" si="143"/>
        <v>99.6</v>
      </c>
    </row>
    <row r="715" spans="1:13" x14ac:dyDescent="0.2">
      <c r="A715" t="s">
        <v>2391</v>
      </c>
      <c r="B715" t="s">
        <v>1933</v>
      </c>
      <c r="C715" t="str">
        <f t="shared" si="133"/>
        <v>bootstrap=False, criterion=squared_error, max_depth=30, max_features=log2, min_samples_split=2, n_estimators=200</v>
      </c>
      <c r="D715" t="str">
        <f t="shared" si="134"/>
        <v>False</v>
      </c>
      <c r="E715" t="str">
        <f t="shared" si="141"/>
        <v>squared_error</v>
      </c>
      <c r="F715">
        <f t="shared" si="138"/>
        <v>30</v>
      </c>
      <c r="G715" t="str">
        <f t="shared" si="140"/>
        <v>log2</v>
      </c>
      <c r="H715" t="str">
        <f t="shared" si="140"/>
        <v>2</v>
      </c>
      <c r="I715" t="str">
        <f t="shared" si="135"/>
        <v>200</v>
      </c>
      <c r="J715">
        <f t="shared" si="136"/>
        <v>0.81399999999999995</v>
      </c>
      <c r="K715">
        <f t="shared" si="137"/>
        <v>108</v>
      </c>
      <c r="L715">
        <f t="shared" si="142"/>
        <v>0.70640000000000003</v>
      </c>
      <c r="M715">
        <f t="shared" si="143"/>
        <v>99.6</v>
      </c>
    </row>
    <row r="716" spans="1:13" x14ac:dyDescent="0.2">
      <c r="A716" t="s">
        <v>2391</v>
      </c>
      <c r="B716" t="s">
        <v>1934</v>
      </c>
      <c r="C716" t="str">
        <f t="shared" si="133"/>
        <v>bootstrap=False, criterion=squared_error, max_depth=30, max_features=log2, min_samples_split=2, n_estimators=200</v>
      </c>
      <c r="D716" t="str">
        <f t="shared" si="134"/>
        <v>False</v>
      </c>
      <c r="E716" t="str">
        <f t="shared" si="141"/>
        <v>squared_error</v>
      </c>
      <c r="F716">
        <f t="shared" si="138"/>
        <v>30</v>
      </c>
      <c r="G716" t="str">
        <f t="shared" si="140"/>
        <v>log2</v>
      </c>
      <c r="H716" t="str">
        <f t="shared" si="140"/>
        <v>2</v>
      </c>
      <c r="I716" t="str">
        <f t="shared" si="135"/>
        <v>200</v>
      </c>
      <c r="J716">
        <f t="shared" si="136"/>
        <v>0.77500000000000002</v>
      </c>
      <c r="K716">
        <f t="shared" si="137"/>
        <v>120</v>
      </c>
      <c r="L716">
        <f t="shared" si="142"/>
        <v>0.70640000000000003</v>
      </c>
      <c r="M716">
        <f t="shared" si="143"/>
        <v>99.6</v>
      </c>
    </row>
    <row r="717" spans="1:13" x14ac:dyDescent="0.2">
      <c r="A717" t="s">
        <v>2391</v>
      </c>
      <c r="B717" t="s">
        <v>1280</v>
      </c>
      <c r="C717" t="str">
        <f t="shared" si="133"/>
        <v>bootstrap=True, criterion=squared_error, max_depth=None, max_features=0.2, min_samples_split=5, n_estimators=150</v>
      </c>
      <c r="D717" t="str">
        <f t="shared" si="134"/>
        <v>True</v>
      </c>
      <c r="E717" t="str">
        <f t="shared" si="141"/>
        <v>squared_error</v>
      </c>
      <c r="F717">
        <f t="shared" si="138"/>
        <v>0</v>
      </c>
      <c r="G717" t="str">
        <f t="shared" si="140"/>
        <v>0.2</v>
      </c>
      <c r="H717" t="str">
        <f t="shared" si="140"/>
        <v>5</v>
      </c>
      <c r="I717" t="str">
        <f t="shared" si="135"/>
        <v>150</v>
      </c>
      <c r="J717">
        <f t="shared" si="136"/>
        <v>0.73099999999999998</v>
      </c>
      <c r="K717">
        <f t="shared" si="137"/>
        <v>102</v>
      </c>
      <c r="L717">
        <f t="shared" si="142"/>
        <v>0.70620000000000016</v>
      </c>
      <c r="M717">
        <f t="shared" si="143"/>
        <v>106.8</v>
      </c>
    </row>
    <row r="718" spans="1:13" x14ac:dyDescent="0.2">
      <c r="A718" t="s">
        <v>2391</v>
      </c>
      <c r="B718" t="s">
        <v>1281</v>
      </c>
      <c r="C718" t="str">
        <f t="shared" si="133"/>
        <v>bootstrap=True, criterion=squared_error, max_depth=None, max_features=0.2, min_samples_split=5, n_estimators=150</v>
      </c>
      <c r="D718" t="str">
        <f t="shared" si="134"/>
        <v>True</v>
      </c>
      <c r="E718" t="str">
        <f t="shared" si="141"/>
        <v>squared_error</v>
      </c>
      <c r="F718">
        <f t="shared" si="138"/>
        <v>0</v>
      </c>
      <c r="G718" t="str">
        <f t="shared" si="140"/>
        <v>0.2</v>
      </c>
      <c r="H718" t="str">
        <f t="shared" si="140"/>
        <v>5</v>
      </c>
      <c r="I718" t="str">
        <f t="shared" si="135"/>
        <v>150</v>
      </c>
      <c r="J718">
        <f t="shared" si="136"/>
        <v>0.78</v>
      </c>
      <c r="K718">
        <f t="shared" si="137"/>
        <v>108</v>
      </c>
      <c r="L718">
        <f t="shared" si="142"/>
        <v>0.70620000000000016</v>
      </c>
      <c r="M718">
        <f t="shared" si="143"/>
        <v>106.8</v>
      </c>
    </row>
    <row r="719" spans="1:13" x14ac:dyDescent="0.2">
      <c r="A719" t="s">
        <v>2391</v>
      </c>
      <c r="B719" t="s">
        <v>1282</v>
      </c>
      <c r="C719" t="str">
        <f t="shared" si="133"/>
        <v>bootstrap=True, criterion=squared_error, max_depth=None, max_features=0.2, min_samples_split=5, n_estimators=150</v>
      </c>
      <c r="D719" t="str">
        <f t="shared" si="134"/>
        <v>True</v>
      </c>
      <c r="E719" t="str">
        <f t="shared" si="141"/>
        <v>squared_error</v>
      </c>
      <c r="F719">
        <f t="shared" si="138"/>
        <v>0</v>
      </c>
      <c r="G719" t="str">
        <f t="shared" si="140"/>
        <v>0.2</v>
      </c>
      <c r="H719" t="str">
        <f t="shared" si="140"/>
        <v>5</v>
      </c>
      <c r="I719" t="str">
        <f t="shared" si="135"/>
        <v>150</v>
      </c>
      <c r="J719">
        <f t="shared" si="136"/>
        <v>0.44500000000000001</v>
      </c>
      <c r="K719">
        <f t="shared" si="137"/>
        <v>108</v>
      </c>
      <c r="L719">
        <f t="shared" si="142"/>
        <v>0.70620000000000016</v>
      </c>
      <c r="M719">
        <f t="shared" si="143"/>
        <v>106.8</v>
      </c>
    </row>
    <row r="720" spans="1:13" x14ac:dyDescent="0.2">
      <c r="A720" t="s">
        <v>2391</v>
      </c>
      <c r="B720" t="s">
        <v>1287</v>
      </c>
      <c r="C720" t="str">
        <f t="shared" si="133"/>
        <v>bootstrap=True, criterion=squared_error, max_depth=None, max_features=0.2, min_samples_split=5, n_estimators=150</v>
      </c>
      <c r="D720" t="str">
        <f t="shared" si="134"/>
        <v>True</v>
      </c>
      <c r="E720" t="str">
        <f t="shared" si="141"/>
        <v>squared_error</v>
      </c>
      <c r="F720">
        <f t="shared" si="138"/>
        <v>0</v>
      </c>
      <c r="G720" t="str">
        <f t="shared" si="140"/>
        <v>0.2</v>
      </c>
      <c r="H720" t="str">
        <f t="shared" si="140"/>
        <v>5</v>
      </c>
      <c r="I720" t="str">
        <f t="shared" si="135"/>
        <v>150</v>
      </c>
      <c r="J720">
        <f t="shared" si="136"/>
        <v>0.75</v>
      </c>
      <c r="K720">
        <f t="shared" si="137"/>
        <v>114</v>
      </c>
      <c r="L720">
        <f t="shared" si="142"/>
        <v>0.70620000000000016</v>
      </c>
      <c r="M720">
        <f t="shared" si="143"/>
        <v>106.8</v>
      </c>
    </row>
    <row r="721" spans="1:13" x14ac:dyDescent="0.2">
      <c r="A721" t="s">
        <v>2391</v>
      </c>
      <c r="B721" t="s">
        <v>1288</v>
      </c>
      <c r="C721" t="str">
        <f t="shared" si="133"/>
        <v>bootstrap=True, criterion=squared_error, max_depth=None, max_features=0.2, min_samples_split=5, n_estimators=150</v>
      </c>
      <c r="D721" t="str">
        <f t="shared" si="134"/>
        <v>True</v>
      </c>
      <c r="E721" t="str">
        <f t="shared" si="141"/>
        <v>squared_error</v>
      </c>
      <c r="F721">
        <f t="shared" si="138"/>
        <v>0</v>
      </c>
      <c r="G721" t="str">
        <f t="shared" si="140"/>
        <v>0.2</v>
      </c>
      <c r="H721" t="str">
        <f t="shared" si="140"/>
        <v>5</v>
      </c>
      <c r="I721" t="str">
        <f t="shared" si="135"/>
        <v>150</v>
      </c>
      <c r="J721">
        <f t="shared" si="136"/>
        <v>0.82499999999999996</v>
      </c>
      <c r="K721">
        <f t="shared" si="137"/>
        <v>102</v>
      </c>
      <c r="L721">
        <f t="shared" si="142"/>
        <v>0.70620000000000016</v>
      </c>
      <c r="M721">
        <f t="shared" si="143"/>
        <v>106.8</v>
      </c>
    </row>
    <row r="722" spans="1:13" x14ac:dyDescent="0.2">
      <c r="A722" t="s">
        <v>2391</v>
      </c>
      <c r="B722" t="s">
        <v>475</v>
      </c>
      <c r="C722" t="str">
        <f t="shared" si="133"/>
        <v>bootstrap=True, criterion=squared_error, max_depth=30, max_features=log2, min_samples_split=2, n_estimators=100</v>
      </c>
      <c r="D722" t="str">
        <f t="shared" si="134"/>
        <v>True</v>
      </c>
      <c r="E722" t="str">
        <f t="shared" si="141"/>
        <v>squared_error</v>
      </c>
      <c r="F722">
        <f t="shared" si="138"/>
        <v>30</v>
      </c>
      <c r="G722" t="str">
        <f t="shared" ref="G722:H741" si="144">MID($B722,FIND(G$1,$B722,1)+LEN(G$1)+1,FIND(H$1,$B722,1)-(FIND(G$1,$B722,1)+LEN(G$1))-3)</f>
        <v>log2</v>
      </c>
      <c r="H722" t="str">
        <f t="shared" si="144"/>
        <v>2</v>
      </c>
      <c r="I722" t="str">
        <f t="shared" si="135"/>
        <v>100</v>
      </c>
      <c r="J722">
        <f t="shared" si="136"/>
        <v>0.71599999999999997</v>
      </c>
      <c r="K722">
        <f t="shared" si="137"/>
        <v>39.799999999999997</v>
      </c>
      <c r="L722">
        <f t="shared" si="142"/>
        <v>0.70620000000000005</v>
      </c>
      <c r="M722">
        <f t="shared" si="143"/>
        <v>40.799999999999997</v>
      </c>
    </row>
    <row r="723" spans="1:13" x14ac:dyDescent="0.2">
      <c r="A723" t="s">
        <v>2391</v>
      </c>
      <c r="B723" t="s">
        <v>476</v>
      </c>
      <c r="C723" t="str">
        <f t="shared" si="133"/>
        <v>bootstrap=True, criterion=squared_error, max_depth=30, max_features=log2, min_samples_split=2, n_estimators=100</v>
      </c>
      <c r="D723" t="str">
        <f t="shared" si="134"/>
        <v>True</v>
      </c>
      <c r="E723" t="str">
        <f t="shared" si="141"/>
        <v>squared_error</v>
      </c>
      <c r="F723">
        <f t="shared" si="138"/>
        <v>30</v>
      </c>
      <c r="G723" t="str">
        <f t="shared" si="144"/>
        <v>log2</v>
      </c>
      <c r="H723" t="str">
        <f t="shared" si="144"/>
        <v>2</v>
      </c>
      <c r="I723" t="str">
        <f t="shared" si="135"/>
        <v>100</v>
      </c>
      <c r="J723">
        <f t="shared" si="136"/>
        <v>0.45</v>
      </c>
      <c r="K723">
        <f t="shared" si="137"/>
        <v>41.3</v>
      </c>
      <c r="L723">
        <f t="shared" si="142"/>
        <v>0.70620000000000005</v>
      </c>
      <c r="M723">
        <f t="shared" si="143"/>
        <v>40.799999999999997</v>
      </c>
    </row>
    <row r="724" spans="1:13" x14ac:dyDescent="0.2">
      <c r="A724" t="s">
        <v>2391</v>
      </c>
      <c r="B724" t="s">
        <v>477</v>
      </c>
      <c r="C724" t="str">
        <f t="shared" si="133"/>
        <v>bootstrap=True, criterion=squared_error, max_depth=30, max_features=log2, min_samples_split=2, n_estimators=100</v>
      </c>
      <c r="D724" t="str">
        <f t="shared" si="134"/>
        <v>True</v>
      </c>
      <c r="E724" t="str">
        <f t="shared" si="141"/>
        <v>squared_error</v>
      </c>
      <c r="F724">
        <f t="shared" si="138"/>
        <v>30</v>
      </c>
      <c r="G724" t="str">
        <f t="shared" si="144"/>
        <v>log2</v>
      </c>
      <c r="H724" t="str">
        <f t="shared" si="144"/>
        <v>2</v>
      </c>
      <c r="I724" t="str">
        <f t="shared" si="135"/>
        <v>100</v>
      </c>
      <c r="J724">
        <f t="shared" si="136"/>
        <v>0.79300000000000004</v>
      </c>
      <c r="K724">
        <f t="shared" si="137"/>
        <v>41.7</v>
      </c>
      <c r="L724">
        <f t="shared" si="142"/>
        <v>0.70620000000000005</v>
      </c>
      <c r="M724">
        <f t="shared" si="143"/>
        <v>40.799999999999997</v>
      </c>
    </row>
    <row r="725" spans="1:13" x14ac:dyDescent="0.2">
      <c r="A725" t="s">
        <v>2391</v>
      </c>
      <c r="B725" t="s">
        <v>478</v>
      </c>
      <c r="C725" t="str">
        <f t="shared" si="133"/>
        <v>bootstrap=True, criterion=squared_error, max_depth=30, max_features=log2, min_samples_split=2, n_estimators=100</v>
      </c>
      <c r="D725" t="str">
        <f t="shared" si="134"/>
        <v>True</v>
      </c>
      <c r="E725" t="str">
        <f t="shared" si="141"/>
        <v>squared_error</v>
      </c>
      <c r="F725">
        <f t="shared" si="138"/>
        <v>30</v>
      </c>
      <c r="G725" t="str">
        <f t="shared" si="144"/>
        <v>log2</v>
      </c>
      <c r="H725" t="str">
        <f t="shared" si="144"/>
        <v>2</v>
      </c>
      <c r="I725" t="str">
        <f t="shared" si="135"/>
        <v>100</v>
      </c>
      <c r="J725">
        <f t="shared" si="136"/>
        <v>0.81</v>
      </c>
      <c r="K725">
        <f t="shared" si="137"/>
        <v>38.200000000000003</v>
      </c>
      <c r="L725">
        <f t="shared" si="142"/>
        <v>0.70620000000000005</v>
      </c>
      <c r="M725">
        <f t="shared" si="143"/>
        <v>40.799999999999997</v>
      </c>
    </row>
    <row r="726" spans="1:13" x14ac:dyDescent="0.2">
      <c r="A726" t="s">
        <v>2391</v>
      </c>
      <c r="B726" t="s">
        <v>479</v>
      </c>
      <c r="C726" t="str">
        <f t="shared" si="133"/>
        <v>bootstrap=True, criterion=squared_error, max_depth=30, max_features=log2, min_samples_split=2, n_estimators=100</v>
      </c>
      <c r="D726" t="str">
        <f t="shared" si="134"/>
        <v>True</v>
      </c>
      <c r="E726" t="str">
        <f t="shared" si="141"/>
        <v>squared_error</v>
      </c>
      <c r="F726">
        <f t="shared" si="138"/>
        <v>30</v>
      </c>
      <c r="G726" t="str">
        <f t="shared" si="144"/>
        <v>log2</v>
      </c>
      <c r="H726" t="str">
        <f t="shared" si="144"/>
        <v>2</v>
      </c>
      <c r="I726" t="str">
        <f t="shared" si="135"/>
        <v>100</v>
      </c>
      <c r="J726">
        <f t="shared" si="136"/>
        <v>0.76200000000000001</v>
      </c>
      <c r="K726">
        <f t="shared" si="137"/>
        <v>43</v>
      </c>
      <c r="L726">
        <f t="shared" si="142"/>
        <v>0.70620000000000005</v>
      </c>
      <c r="M726">
        <f t="shared" si="143"/>
        <v>40.799999999999997</v>
      </c>
    </row>
    <row r="727" spans="1:13" x14ac:dyDescent="0.2">
      <c r="A727" t="s">
        <v>2391</v>
      </c>
      <c r="B727" t="s">
        <v>1222</v>
      </c>
      <c r="C727" t="str">
        <f t="shared" si="133"/>
        <v>bootstrap=True, criterion=squared_error, max_depth=None, max_features=log2, min_samples_split=2, n_estimators=500</v>
      </c>
      <c r="D727" t="str">
        <f t="shared" si="134"/>
        <v>True</v>
      </c>
      <c r="E727" t="str">
        <f t="shared" si="141"/>
        <v>squared_error</v>
      </c>
      <c r="F727">
        <f t="shared" si="138"/>
        <v>0</v>
      </c>
      <c r="G727" t="str">
        <f t="shared" si="144"/>
        <v>log2</v>
      </c>
      <c r="H727" t="str">
        <f t="shared" si="144"/>
        <v>2</v>
      </c>
      <c r="I727" t="str">
        <f t="shared" si="135"/>
        <v>500</v>
      </c>
      <c r="J727">
        <f t="shared" si="136"/>
        <v>0.72199999999999998</v>
      </c>
      <c r="K727">
        <f t="shared" si="137"/>
        <v>204</v>
      </c>
      <c r="L727">
        <f t="shared" si="142"/>
        <v>0.70620000000000005</v>
      </c>
      <c r="M727">
        <f t="shared" si="143"/>
        <v>214.8</v>
      </c>
    </row>
    <row r="728" spans="1:13" x14ac:dyDescent="0.2">
      <c r="A728" t="s">
        <v>2391</v>
      </c>
      <c r="B728" t="s">
        <v>1224</v>
      </c>
      <c r="C728" t="str">
        <f t="shared" si="133"/>
        <v>bootstrap=True, criterion=squared_error, max_depth=None, max_features=log2, min_samples_split=2, n_estimators=500</v>
      </c>
      <c r="D728" t="str">
        <f t="shared" si="134"/>
        <v>True</v>
      </c>
      <c r="E728" t="str">
        <f t="shared" si="141"/>
        <v>squared_error</v>
      </c>
      <c r="F728">
        <f t="shared" si="138"/>
        <v>0</v>
      </c>
      <c r="G728" t="str">
        <f t="shared" si="144"/>
        <v>log2</v>
      </c>
      <c r="H728" t="str">
        <f t="shared" si="144"/>
        <v>2</v>
      </c>
      <c r="I728" t="str">
        <f t="shared" si="135"/>
        <v>500</v>
      </c>
      <c r="J728">
        <f t="shared" si="136"/>
        <v>0.44400000000000001</v>
      </c>
      <c r="K728">
        <f t="shared" si="137"/>
        <v>222</v>
      </c>
      <c r="L728">
        <f t="shared" si="142"/>
        <v>0.70620000000000005</v>
      </c>
      <c r="M728">
        <f t="shared" si="143"/>
        <v>214.8</v>
      </c>
    </row>
    <row r="729" spans="1:13" x14ac:dyDescent="0.2">
      <c r="A729" t="s">
        <v>2391</v>
      </c>
      <c r="B729" t="s">
        <v>1225</v>
      </c>
      <c r="C729" t="str">
        <f t="shared" si="133"/>
        <v>bootstrap=True, criterion=squared_error, max_depth=None, max_features=log2, min_samples_split=2, n_estimators=500</v>
      </c>
      <c r="D729" t="str">
        <f t="shared" si="134"/>
        <v>True</v>
      </c>
      <c r="E729" t="str">
        <f t="shared" si="141"/>
        <v>squared_error</v>
      </c>
      <c r="F729">
        <f t="shared" si="138"/>
        <v>0</v>
      </c>
      <c r="G729" t="str">
        <f t="shared" si="144"/>
        <v>log2</v>
      </c>
      <c r="H729" t="str">
        <f t="shared" si="144"/>
        <v>2</v>
      </c>
      <c r="I729" t="str">
        <f t="shared" si="135"/>
        <v>500</v>
      </c>
      <c r="J729">
        <f t="shared" si="136"/>
        <v>0.78800000000000003</v>
      </c>
      <c r="K729">
        <f t="shared" si="137"/>
        <v>222</v>
      </c>
      <c r="L729">
        <f t="shared" si="142"/>
        <v>0.70620000000000005</v>
      </c>
      <c r="M729">
        <f t="shared" si="143"/>
        <v>214.8</v>
      </c>
    </row>
    <row r="730" spans="1:13" x14ac:dyDescent="0.2">
      <c r="A730" t="s">
        <v>2391</v>
      </c>
      <c r="B730" t="s">
        <v>1226</v>
      </c>
      <c r="C730" t="str">
        <f t="shared" si="133"/>
        <v>bootstrap=True, criterion=squared_error, max_depth=None, max_features=log2, min_samples_split=2, n_estimators=500</v>
      </c>
      <c r="D730" t="str">
        <f t="shared" si="134"/>
        <v>True</v>
      </c>
      <c r="E730" t="str">
        <f t="shared" si="141"/>
        <v>squared_error</v>
      </c>
      <c r="F730">
        <f t="shared" si="138"/>
        <v>0</v>
      </c>
      <c r="G730" t="str">
        <f t="shared" si="144"/>
        <v>log2</v>
      </c>
      <c r="H730" t="str">
        <f t="shared" si="144"/>
        <v>2</v>
      </c>
      <c r="I730" t="str">
        <f t="shared" si="135"/>
        <v>500</v>
      </c>
      <c r="J730">
        <f t="shared" si="136"/>
        <v>0.81100000000000005</v>
      </c>
      <c r="K730">
        <f t="shared" si="137"/>
        <v>204</v>
      </c>
      <c r="L730">
        <f t="shared" si="142"/>
        <v>0.70620000000000005</v>
      </c>
      <c r="M730">
        <f t="shared" si="143"/>
        <v>214.8</v>
      </c>
    </row>
    <row r="731" spans="1:13" x14ac:dyDescent="0.2">
      <c r="A731" t="s">
        <v>2391</v>
      </c>
      <c r="B731" t="s">
        <v>1229</v>
      </c>
      <c r="C731" t="str">
        <f t="shared" si="133"/>
        <v>bootstrap=True, criterion=squared_error, max_depth=None, max_features=log2, min_samples_split=2, n_estimators=500</v>
      </c>
      <c r="D731" t="str">
        <f t="shared" si="134"/>
        <v>True</v>
      </c>
      <c r="E731" t="str">
        <f t="shared" si="141"/>
        <v>squared_error</v>
      </c>
      <c r="F731">
        <f t="shared" si="138"/>
        <v>0</v>
      </c>
      <c r="G731" t="str">
        <f t="shared" si="144"/>
        <v>log2</v>
      </c>
      <c r="H731" t="str">
        <f t="shared" si="144"/>
        <v>2</v>
      </c>
      <c r="I731" t="str">
        <f t="shared" si="135"/>
        <v>500</v>
      </c>
      <c r="J731">
        <f t="shared" si="136"/>
        <v>0.76600000000000001</v>
      </c>
      <c r="K731">
        <f t="shared" si="137"/>
        <v>222</v>
      </c>
      <c r="L731">
        <f t="shared" si="142"/>
        <v>0.70620000000000005</v>
      </c>
      <c r="M731">
        <f t="shared" si="143"/>
        <v>214.8</v>
      </c>
    </row>
    <row r="732" spans="1:13" x14ac:dyDescent="0.2">
      <c r="A732" t="s">
        <v>2391</v>
      </c>
      <c r="B732" t="s">
        <v>630</v>
      </c>
      <c r="C732" t="str">
        <f t="shared" si="133"/>
        <v>bootstrap=True, criterion=squared_error, max_depth=30, max_features=0.5, min_samples_split=5, n_estimators=200</v>
      </c>
      <c r="D732" t="str">
        <f t="shared" si="134"/>
        <v>True</v>
      </c>
      <c r="E732" t="str">
        <f t="shared" si="141"/>
        <v>squared_error</v>
      </c>
      <c r="F732">
        <f t="shared" si="138"/>
        <v>30</v>
      </c>
      <c r="G732" t="str">
        <f t="shared" si="144"/>
        <v>0.5</v>
      </c>
      <c r="H732" t="str">
        <f t="shared" si="144"/>
        <v>5</v>
      </c>
      <c r="I732" t="str">
        <f t="shared" si="135"/>
        <v>200</v>
      </c>
      <c r="J732">
        <f t="shared" si="136"/>
        <v>0.73299999999999998</v>
      </c>
      <c r="K732">
        <f t="shared" si="137"/>
        <v>318</v>
      </c>
      <c r="L732">
        <f t="shared" si="142"/>
        <v>0.70600000000000007</v>
      </c>
      <c r="M732">
        <f t="shared" si="143"/>
        <v>327.60000000000002</v>
      </c>
    </row>
    <row r="733" spans="1:13" x14ac:dyDescent="0.2">
      <c r="A733" t="s">
        <v>2391</v>
      </c>
      <c r="B733" t="s">
        <v>631</v>
      </c>
      <c r="C733" t="str">
        <f t="shared" si="133"/>
        <v>bootstrap=True, criterion=squared_error, max_depth=30, max_features=0.5, min_samples_split=5, n_estimators=200</v>
      </c>
      <c r="D733" t="str">
        <f t="shared" si="134"/>
        <v>True</v>
      </c>
      <c r="E733" t="str">
        <f t="shared" si="141"/>
        <v>squared_error</v>
      </c>
      <c r="F733">
        <f t="shared" si="138"/>
        <v>30</v>
      </c>
      <c r="G733" t="str">
        <f t="shared" si="144"/>
        <v>0.5</v>
      </c>
      <c r="H733" t="str">
        <f t="shared" si="144"/>
        <v>5</v>
      </c>
      <c r="I733" t="str">
        <f t="shared" si="135"/>
        <v>200</v>
      </c>
      <c r="J733">
        <f t="shared" si="136"/>
        <v>0.79</v>
      </c>
      <c r="K733">
        <f t="shared" si="137"/>
        <v>342</v>
      </c>
      <c r="L733">
        <f t="shared" si="142"/>
        <v>0.70600000000000007</v>
      </c>
      <c r="M733">
        <f t="shared" si="143"/>
        <v>327.60000000000002</v>
      </c>
    </row>
    <row r="734" spans="1:13" x14ac:dyDescent="0.2">
      <c r="A734" t="s">
        <v>2391</v>
      </c>
      <c r="B734" t="s">
        <v>632</v>
      </c>
      <c r="C734" t="str">
        <f t="shared" ref="C734:C797" si="145">MID($B734,FIND(D$1,$B734,1),FIND(J$1,$B734,1)-17)</f>
        <v>bootstrap=True, criterion=squared_error, max_depth=30, max_features=0.5, min_samples_split=5, n_estimators=200</v>
      </c>
      <c r="D734" t="str">
        <f t="shared" ref="D734:D797" si="146">MID($B734,FIND(D$1,$B734,1)+LEN(D$1),FIND(E$1,$B734,1)-(FIND(D$1,$B734,1)+LEN(D$1))-2)</f>
        <v>True</v>
      </c>
      <c r="E734" t="str">
        <f t="shared" si="141"/>
        <v>squared_error</v>
      </c>
      <c r="F734">
        <f t="shared" si="138"/>
        <v>30</v>
      </c>
      <c r="G734" t="str">
        <f t="shared" si="144"/>
        <v>0.5</v>
      </c>
      <c r="H734" t="str">
        <f t="shared" si="144"/>
        <v>5</v>
      </c>
      <c r="I734" t="str">
        <f t="shared" ref="I734:I797" si="147">MID($B734,FIND(I$1,$B734,1)+LEN(I$1)+1,FIND(J$1,$B734,1)-(FIND(I$1,$B734,1)+LEN(I$1))-4)</f>
        <v>200</v>
      </c>
      <c r="J734">
        <f t="shared" ref="J734:J797" si="148">MID($B734,FIND(J$1,$B734,1)+LEN(J$1)+1,FIND(K$1,$B734,1)-(FIND(J$1,$B734,1)+LEN(J$1))-2)+0</f>
        <v>0.42199999999999999</v>
      </c>
      <c r="K734">
        <f t="shared" ref="K734:K797" si="149">IF(RIGHT(B734,1)="n",60*MID(RIGHT(B734,7),1,4),MID(RIGHT(B734,5),1,4))+0</f>
        <v>330</v>
      </c>
      <c r="L734">
        <f t="shared" si="142"/>
        <v>0.70600000000000007</v>
      </c>
      <c r="M734">
        <f t="shared" si="143"/>
        <v>327.60000000000002</v>
      </c>
    </row>
    <row r="735" spans="1:13" x14ac:dyDescent="0.2">
      <c r="A735" t="s">
        <v>2391</v>
      </c>
      <c r="B735" t="s">
        <v>633</v>
      </c>
      <c r="C735" t="str">
        <f t="shared" si="145"/>
        <v>bootstrap=True, criterion=squared_error, max_depth=30, max_features=0.5, min_samples_split=5, n_estimators=200</v>
      </c>
      <c r="D735" t="str">
        <f t="shared" si="146"/>
        <v>True</v>
      </c>
      <c r="E735" t="str">
        <f t="shared" si="141"/>
        <v>squared_error</v>
      </c>
      <c r="F735">
        <f t="shared" si="138"/>
        <v>30</v>
      </c>
      <c r="G735" t="str">
        <f t="shared" si="144"/>
        <v>0.5</v>
      </c>
      <c r="H735" t="str">
        <f t="shared" si="144"/>
        <v>5</v>
      </c>
      <c r="I735" t="str">
        <f t="shared" si="147"/>
        <v>200</v>
      </c>
      <c r="J735">
        <f t="shared" si="148"/>
        <v>0.752</v>
      </c>
      <c r="K735">
        <f t="shared" si="149"/>
        <v>348</v>
      </c>
      <c r="L735">
        <f t="shared" si="142"/>
        <v>0.70600000000000007</v>
      </c>
      <c r="M735">
        <f t="shared" si="143"/>
        <v>327.60000000000002</v>
      </c>
    </row>
    <row r="736" spans="1:13" x14ac:dyDescent="0.2">
      <c r="A736" t="s">
        <v>2391</v>
      </c>
      <c r="B736" t="s">
        <v>634</v>
      </c>
      <c r="C736" t="str">
        <f t="shared" si="145"/>
        <v>bootstrap=True, criterion=squared_error, max_depth=30, max_features=0.5, min_samples_split=5, n_estimators=200</v>
      </c>
      <c r="D736" t="str">
        <f t="shared" si="146"/>
        <v>True</v>
      </c>
      <c r="E736" t="str">
        <f t="shared" si="141"/>
        <v>squared_error</v>
      </c>
      <c r="F736">
        <f t="shared" si="138"/>
        <v>30</v>
      </c>
      <c r="G736" t="str">
        <f t="shared" si="144"/>
        <v>0.5</v>
      </c>
      <c r="H736" t="str">
        <f t="shared" si="144"/>
        <v>5</v>
      </c>
      <c r="I736" t="str">
        <f t="shared" si="147"/>
        <v>200</v>
      </c>
      <c r="J736">
        <f t="shared" si="148"/>
        <v>0.83299999999999996</v>
      </c>
      <c r="K736">
        <f t="shared" si="149"/>
        <v>300</v>
      </c>
      <c r="L736">
        <f t="shared" si="142"/>
        <v>0.70600000000000007</v>
      </c>
      <c r="M736">
        <f t="shared" si="143"/>
        <v>327.60000000000002</v>
      </c>
    </row>
    <row r="737" spans="1:13" x14ac:dyDescent="0.2">
      <c r="A737" t="s">
        <v>2391</v>
      </c>
      <c r="B737" t="s">
        <v>915</v>
      </c>
      <c r="C737" t="str">
        <f t="shared" si="145"/>
        <v>bootstrap=True, criterion=squared_error, max_depth=50, max_features=0.2, min_samples_split=5, n_estimators=100</v>
      </c>
      <c r="D737" t="str">
        <f t="shared" si="146"/>
        <v>True</v>
      </c>
      <c r="E737" t="str">
        <f t="shared" si="141"/>
        <v>squared_error</v>
      </c>
      <c r="F737">
        <f t="shared" si="138"/>
        <v>50</v>
      </c>
      <c r="G737" t="str">
        <f t="shared" si="144"/>
        <v>0.2</v>
      </c>
      <c r="H737" t="str">
        <f t="shared" si="144"/>
        <v>5</v>
      </c>
      <c r="I737" t="str">
        <f t="shared" si="147"/>
        <v>100</v>
      </c>
      <c r="J737">
        <f t="shared" si="148"/>
        <v>0.73</v>
      </c>
      <c r="K737">
        <f t="shared" si="149"/>
        <v>72</v>
      </c>
      <c r="L737">
        <f t="shared" si="142"/>
        <v>0.70600000000000007</v>
      </c>
      <c r="M737">
        <f t="shared" si="143"/>
        <v>70.8</v>
      </c>
    </row>
    <row r="738" spans="1:13" x14ac:dyDescent="0.2">
      <c r="A738" t="s">
        <v>2391</v>
      </c>
      <c r="B738" t="s">
        <v>916</v>
      </c>
      <c r="C738" t="str">
        <f t="shared" si="145"/>
        <v>bootstrap=True, criterion=squared_error, max_depth=50, max_features=0.2, min_samples_split=5, n_estimators=100</v>
      </c>
      <c r="D738" t="str">
        <f t="shared" si="146"/>
        <v>True</v>
      </c>
      <c r="E738" t="str">
        <f t="shared" si="141"/>
        <v>squared_error</v>
      </c>
      <c r="F738">
        <f t="shared" ref="F738:F801" si="150">IFERROR(MID($B738,FIND(F$1,$B738,1)+LEN(F$1)+1,FIND(G$1,$B738,1)-(FIND(F$1,$B738,1)+LEN(F$1))-3)+0,0)</f>
        <v>50</v>
      </c>
      <c r="G738" t="str">
        <f t="shared" si="144"/>
        <v>0.2</v>
      </c>
      <c r="H738" t="str">
        <f t="shared" si="144"/>
        <v>5</v>
      </c>
      <c r="I738" t="str">
        <f t="shared" si="147"/>
        <v>100</v>
      </c>
      <c r="J738">
        <f t="shared" si="148"/>
        <v>0.78100000000000003</v>
      </c>
      <c r="K738">
        <f t="shared" si="149"/>
        <v>72</v>
      </c>
      <c r="L738">
        <f t="shared" si="142"/>
        <v>0.70600000000000007</v>
      </c>
      <c r="M738">
        <f t="shared" si="143"/>
        <v>70.8</v>
      </c>
    </row>
    <row r="739" spans="1:13" x14ac:dyDescent="0.2">
      <c r="A739" t="s">
        <v>2391</v>
      </c>
      <c r="B739" t="s">
        <v>917</v>
      </c>
      <c r="C739" t="str">
        <f t="shared" si="145"/>
        <v>bootstrap=True, criterion=squared_error, max_depth=50, max_features=0.2, min_samples_split=5, n_estimators=100</v>
      </c>
      <c r="D739" t="str">
        <f t="shared" si="146"/>
        <v>True</v>
      </c>
      <c r="E739" t="str">
        <f t="shared" si="141"/>
        <v>squared_error</v>
      </c>
      <c r="F739">
        <f t="shared" si="150"/>
        <v>50</v>
      </c>
      <c r="G739" t="str">
        <f t="shared" si="144"/>
        <v>0.2</v>
      </c>
      <c r="H739" t="str">
        <f t="shared" si="144"/>
        <v>5</v>
      </c>
      <c r="I739" t="str">
        <f t="shared" si="147"/>
        <v>100</v>
      </c>
      <c r="J739">
        <f t="shared" si="148"/>
        <v>0.442</v>
      </c>
      <c r="K739">
        <f t="shared" si="149"/>
        <v>72</v>
      </c>
      <c r="L739">
        <f t="shared" si="142"/>
        <v>0.70600000000000007</v>
      </c>
      <c r="M739">
        <f t="shared" si="143"/>
        <v>70.8</v>
      </c>
    </row>
    <row r="740" spans="1:13" x14ac:dyDescent="0.2">
      <c r="A740" t="s">
        <v>2391</v>
      </c>
      <c r="B740" t="s">
        <v>918</v>
      </c>
      <c r="C740" t="str">
        <f t="shared" si="145"/>
        <v>bootstrap=True, criterion=squared_error, max_depth=50, max_features=0.2, min_samples_split=5, n_estimators=100</v>
      </c>
      <c r="D740" t="str">
        <f t="shared" si="146"/>
        <v>True</v>
      </c>
      <c r="E740" t="str">
        <f t="shared" si="141"/>
        <v>squared_error</v>
      </c>
      <c r="F740">
        <f t="shared" si="150"/>
        <v>50</v>
      </c>
      <c r="G740" t="str">
        <f t="shared" si="144"/>
        <v>0.2</v>
      </c>
      <c r="H740" t="str">
        <f t="shared" si="144"/>
        <v>5</v>
      </c>
      <c r="I740" t="str">
        <f t="shared" si="147"/>
        <v>100</v>
      </c>
      <c r="J740">
        <f t="shared" si="148"/>
        <v>0.752</v>
      </c>
      <c r="K740">
        <f t="shared" si="149"/>
        <v>72</v>
      </c>
      <c r="L740">
        <f t="shared" si="142"/>
        <v>0.70600000000000007</v>
      </c>
      <c r="M740">
        <f t="shared" si="143"/>
        <v>70.8</v>
      </c>
    </row>
    <row r="741" spans="1:13" x14ac:dyDescent="0.2">
      <c r="A741" t="s">
        <v>2391</v>
      </c>
      <c r="B741" t="s">
        <v>919</v>
      </c>
      <c r="C741" t="str">
        <f t="shared" si="145"/>
        <v>bootstrap=True, criterion=squared_error, max_depth=50, max_features=0.2, min_samples_split=5, n_estimators=100</v>
      </c>
      <c r="D741" t="str">
        <f t="shared" si="146"/>
        <v>True</v>
      </c>
      <c r="E741" t="str">
        <f t="shared" si="141"/>
        <v>squared_error</v>
      </c>
      <c r="F741">
        <f t="shared" si="150"/>
        <v>50</v>
      </c>
      <c r="G741" t="str">
        <f t="shared" si="144"/>
        <v>0.2</v>
      </c>
      <c r="H741" t="str">
        <f t="shared" si="144"/>
        <v>5</v>
      </c>
      <c r="I741" t="str">
        <f t="shared" si="147"/>
        <v>100</v>
      </c>
      <c r="J741">
        <f t="shared" si="148"/>
        <v>0.82499999999999996</v>
      </c>
      <c r="K741">
        <f t="shared" si="149"/>
        <v>66</v>
      </c>
      <c r="L741">
        <f t="shared" si="142"/>
        <v>0.70600000000000007</v>
      </c>
      <c r="M741">
        <f t="shared" si="143"/>
        <v>70.8</v>
      </c>
    </row>
    <row r="742" spans="1:13" x14ac:dyDescent="0.2">
      <c r="A742" t="s">
        <v>2391</v>
      </c>
      <c r="B742" t="s">
        <v>2380</v>
      </c>
      <c r="C742" t="str">
        <f t="shared" si="145"/>
        <v>bootstrap=False, criterion=squared_error, max_depth=50, max_features=0.2, min_samples_split=10, n_estimators=150</v>
      </c>
      <c r="D742" t="str">
        <f t="shared" si="146"/>
        <v>False</v>
      </c>
      <c r="E742" t="str">
        <f t="shared" si="141"/>
        <v>squared_error</v>
      </c>
      <c r="F742">
        <f t="shared" si="150"/>
        <v>50</v>
      </c>
      <c r="G742" t="str">
        <f t="shared" ref="G742:H761" si="151">MID($B742,FIND(G$1,$B742,1)+LEN(G$1)+1,FIND(H$1,$B742,1)-(FIND(G$1,$B742,1)+LEN(G$1))-3)</f>
        <v>0.2</v>
      </c>
      <c r="H742" t="str">
        <f t="shared" si="151"/>
        <v>10</v>
      </c>
      <c r="I742" t="str">
        <f t="shared" si="147"/>
        <v>150</v>
      </c>
      <c r="J742">
        <f t="shared" si="148"/>
        <v>0.73799999999999999</v>
      </c>
      <c r="K742">
        <f t="shared" si="149"/>
        <v>138</v>
      </c>
      <c r="L742">
        <f t="shared" si="142"/>
        <v>0.70600000000000007</v>
      </c>
      <c r="M742">
        <f t="shared" si="143"/>
        <v>176.4</v>
      </c>
    </row>
    <row r="743" spans="1:13" x14ac:dyDescent="0.2">
      <c r="A743" t="s">
        <v>2391</v>
      </c>
      <c r="B743" t="s">
        <v>2382</v>
      </c>
      <c r="C743" t="str">
        <f t="shared" si="145"/>
        <v>bootstrap=False, criterion=squared_error, max_depth=50, max_features=0.2, min_samples_split=10, n_estimators=150</v>
      </c>
      <c r="D743" t="str">
        <f t="shared" si="146"/>
        <v>False</v>
      </c>
      <c r="E743" t="str">
        <f t="shared" si="141"/>
        <v>squared_error</v>
      </c>
      <c r="F743">
        <f t="shared" si="150"/>
        <v>50</v>
      </c>
      <c r="G743" t="str">
        <f t="shared" si="151"/>
        <v>0.2</v>
      </c>
      <c r="H743" t="str">
        <f t="shared" si="151"/>
        <v>10</v>
      </c>
      <c r="I743" t="str">
        <f t="shared" si="147"/>
        <v>150</v>
      </c>
      <c r="J743">
        <f t="shared" si="148"/>
        <v>0.77500000000000002</v>
      </c>
      <c r="K743">
        <f t="shared" si="149"/>
        <v>174</v>
      </c>
      <c r="L743">
        <f t="shared" si="142"/>
        <v>0.70600000000000007</v>
      </c>
      <c r="M743">
        <f t="shared" si="143"/>
        <v>176.4</v>
      </c>
    </row>
    <row r="744" spans="1:13" x14ac:dyDescent="0.2">
      <c r="A744" t="s">
        <v>2391</v>
      </c>
      <c r="B744" t="s">
        <v>2383</v>
      </c>
      <c r="C744" t="str">
        <f t="shared" si="145"/>
        <v>bootstrap=False, criterion=squared_error, max_depth=50, max_features=0.2, min_samples_split=10, n_estimators=150</v>
      </c>
      <c r="D744" t="str">
        <f t="shared" si="146"/>
        <v>False</v>
      </c>
      <c r="E744" t="str">
        <f t="shared" si="141"/>
        <v>squared_error</v>
      </c>
      <c r="F744">
        <f t="shared" si="150"/>
        <v>50</v>
      </c>
      <c r="G744" t="str">
        <f t="shared" si="151"/>
        <v>0.2</v>
      </c>
      <c r="H744" t="str">
        <f t="shared" si="151"/>
        <v>10</v>
      </c>
      <c r="I744" t="str">
        <f t="shared" si="147"/>
        <v>150</v>
      </c>
      <c r="J744">
        <f t="shared" si="148"/>
        <v>0.438</v>
      </c>
      <c r="K744">
        <f t="shared" si="149"/>
        <v>174</v>
      </c>
      <c r="L744">
        <f t="shared" si="142"/>
        <v>0.70600000000000007</v>
      </c>
      <c r="M744">
        <f t="shared" si="143"/>
        <v>176.4</v>
      </c>
    </row>
    <row r="745" spans="1:13" x14ac:dyDescent="0.2">
      <c r="A745" t="s">
        <v>2391</v>
      </c>
      <c r="B745" t="s">
        <v>2386</v>
      </c>
      <c r="C745" t="str">
        <f t="shared" si="145"/>
        <v>bootstrap=False, criterion=squared_error, max_depth=50, max_features=0.2, min_samples_split=10, n_estimators=150</v>
      </c>
      <c r="D745" t="str">
        <f t="shared" si="146"/>
        <v>False</v>
      </c>
      <c r="E745" t="str">
        <f t="shared" si="141"/>
        <v>squared_error</v>
      </c>
      <c r="F745">
        <f t="shared" si="150"/>
        <v>50</v>
      </c>
      <c r="G745" t="str">
        <f t="shared" si="151"/>
        <v>0.2</v>
      </c>
      <c r="H745" t="str">
        <f t="shared" si="151"/>
        <v>10</v>
      </c>
      <c r="I745" t="str">
        <f t="shared" si="147"/>
        <v>150</v>
      </c>
      <c r="J745">
        <f t="shared" si="148"/>
        <v>0.746</v>
      </c>
      <c r="K745">
        <f t="shared" si="149"/>
        <v>204</v>
      </c>
      <c r="L745">
        <f t="shared" si="142"/>
        <v>0.70600000000000007</v>
      </c>
      <c r="M745">
        <f t="shared" si="143"/>
        <v>176.4</v>
      </c>
    </row>
    <row r="746" spans="1:13" x14ac:dyDescent="0.2">
      <c r="A746" t="s">
        <v>2391</v>
      </c>
      <c r="B746" t="s">
        <v>2388</v>
      </c>
      <c r="C746" t="str">
        <f t="shared" si="145"/>
        <v>bootstrap=False, criterion=squared_error, max_depth=50, max_features=0.2, min_samples_split=10, n_estimators=150</v>
      </c>
      <c r="D746" t="str">
        <f t="shared" si="146"/>
        <v>False</v>
      </c>
      <c r="E746" t="str">
        <f t="shared" si="141"/>
        <v>squared_error</v>
      </c>
      <c r="F746">
        <f t="shared" si="150"/>
        <v>50</v>
      </c>
      <c r="G746" t="str">
        <f t="shared" si="151"/>
        <v>0.2</v>
      </c>
      <c r="H746" t="str">
        <f t="shared" si="151"/>
        <v>10</v>
      </c>
      <c r="I746" t="str">
        <f t="shared" si="147"/>
        <v>150</v>
      </c>
      <c r="J746">
        <f t="shared" si="148"/>
        <v>0.83299999999999996</v>
      </c>
      <c r="K746">
        <f t="shared" si="149"/>
        <v>192</v>
      </c>
      <c r="L746">
        <f t="shared" si="142"/>
        <v>0.70600000000000007</v>
      </c>
      <c r="M746">
        <f t="shared" si="143"/>
        <v>176.4</v>
      </c>
    </row>
    <row r="747" spans="1:13" x14ac:dyDescent="0.2">
      <c r="A747" t="s">
        <v>2391</v>
      </c>
      <c r="B747" t="s">
        <v>920</v>
      </c>
      <c r="C747" t="str">
        <f t="shared" si="145"/>
        <v>bootstrap=True, criterion=squared_error, max_depth=50, max_features=0.2, min_samples_split=5, n_estimators=150</v>
      </c>
      <c r="D747" t="str">
        <f t="shared" si="146"/>
        <v>True</v>
      </c>
      <c r="E747" t="str">
        <f t="shared" si="141"/>
        <v>squared_error</v>
      </c>
      <c r="F747">
        <f t="shared" si="150"/>
        <v>50</v>
      </c>
      <c r="G747" t="str">
        <f t="shared" si="151"/>
        <v>0.2</v>
      </c>
      <c r="H747" t="str">
        <f t="shared" si="151"/>
        <v>5</v>
      </c>
      <c r="I747" t="str">
        <f t="shared" si="147"/>
        <v>150</v>
      </c>
      <c r="J747">
        <f t="shared" si="148"/>
        <v>0.72899999999999998</v>
      </c>
      <c r="K747">
        <f t="shared" si="149"/>
        <v>102</v>
      </c>
      <c r="L747">
        <f t="shared" si="142"/>
        <v>0.70599999999999996</v>
      </c>
      <c r="M747">
        <f t="shared" si="143"/>
        <v>106.8</v>
      </c>
    </row>
    <row r="748" spans="1:13" x14ac:dyDescent="0.2">
      <c r="A748" t="s">
        <v>2391</v>
      </c>
      <c r="B748" t="s">
        <v>921</v>
      </c>
      <c r="C748" t="str">
        <f t="shared" si="145"/>
        <v>bootstrap=True, criterion=squared_error, max_depth=50, max_features=0.2, min_samples_split=5, n_estimators=150</v>
      </c>
      <c r="D748" t="str">
        <f t="shared" si="146"/>
        <v>True</v>
      </c>
      <c r="E748" t="str">
        <f t="shared" si="141"/>
        <v>squared_error</v>
      </c>
      <c r="F748">
        <f t="shared" si="150"/>
        <v>50</v>
      </c>
      <c r="G748" t="str">
        <f t="shared" si="151"/>
        <v>0.2</v>
      </c>
      <c r="H748" t="str">
        <f t="shared" si="151"/>
        <v>5</v>
      </c>
      <c r="I748" t="str">
        <f t="shared" si="147"/>
        <v>150</v>
      </c>
      <c r="J748">
        <f t="shared" si="148"/>
        <v>0.78</v>
      </c>
      <c r="K748">
        <f t="shared" si="149"/>
        <v>108</v>
      </c>
      <c r="L748">
        <f t="shared" si="142"/>
        <v>0.70599999999999996</v>
      </c>
      <c r="M748">
        <f t="shared" si="143"/>
        <v>106.8</v>
      </c>
    </row>
    <row r="749" spans="1:13" x14ac:dyDescent="0.2">
      <c r="A749" t="s">
        <v>2391</v>
      </c>
      <c r="B749" t="s">
        <v>923</v>
      </c>
      <c r="C749" t="str">
        <f t="shared" si="145"/>
        <v>bootstrap=True, criterion=squared_error, max_depth=50, max_features=0.2, min_samples_split=5, n_estimators=150</v>
      </c>
      <c r="D749" t="str">
        <f t="shared" si="146"/>
        <v>True</v>
      </c>
      <c r="E749" t="str">
        <f t="shared" si="141"/>
        <v>squared_error</v>
      </c>
      <c r="F749">
        <f t="shared" si="150"/>
        <v>50</v>
      </c>
      <c r="G749" t="str">
        <f t="shared" si="151"/>
        <v>0.2</v>
      </c>
      <c r="H749" t="str">
        <f t="shared" si="151"/>
        <v>5</v>
      </c>
      <c r="I749" t="str">
        <f t="shared" si="147"/>
        <v>150</v>
      </c>
      <c r="J749">
        <f t="shared" si="148"/>
        <v>0.443</v>
      </c>
      <c r="K749">
        <f t="shared" si="149"/>
        <v>108</v>
      </c>
      <c r="L749">
        <f t="shared" si="142"/>
        <v>0.70599999999999996</v>
      </c>
      <c r="M749">
        <f t="shared" si="143"/>
        <v>106.8</v>
      </c>
    </row>
    <row r="750" spans="1:13" x14ac:dyDescent="0.2">
      <c r="A750" t="s">
        <v>2391</v>
      </c>
      <c r="B750" t="s">
        <v>927</v>
      </c>
      <c r="C750" t="str">
        <f t="shared" si="145"/>
        <v>bootstrap=True, criterion=squared_error, max_depth=50, max_features=0.2, min_samples_split=5, n_estimators=150</v>
      </c>
      <c r="D750" t="str">
        <f t="shared" si="146"/>
        <v>True</v>
      </c>
      <c r="E750" t="str">
        <f t="shared" si="141"/>
        <v>squared_error</v>
      </c>
      <c r="F750">
        <f t="shared" si="150"/>
        <v>50</v>
      </c>
      <c r="G750" t="str">
        <f t="shared" si="151"/>
        <v>0.2</v>
      </c>
      <c r="H750" t="str">
        <f t="shared" si="151"/>
        <v>5</v>
      </c>
      <c r="I750" t="str">
        <f t="shared" si="147"/>
        <v>150</v>
      </c>
      <c r="J750">
        <f t="shared" si="148"/>
        <v>0.752</v>
      </c>
      <c r="K750">
        <f t="shared" si="149"/>
        <v>114</v>
      </c>
      <c r="L750">
        <f t="shared" si="142"/>
        <v>0.70599999999999996</v>
      </c>
      <c r="M750">
        <f t="shared" si="143"/>
        <v>106.8</v>
      </c>
    </row>
    <row r="751" spans="1:13" x14ac:dyDescent="0.2">
      <c r="A751" t="s">
        <v>2391</v>
      </c>
      <c r="B751" t="s">
        <v>928</v>
      </c>
      <c r="C751" t="str">
        <f t="shared" si="145"/>
        <v>bootstrap=True, criterion=squared_error, max_depth=50, max_features=0.2, min_samples_split=5, n_estimators=150</v>
      </c>
      <c r="D751" t="str">
        <f t="shared" si="146"/>
        <v>True</v>
      </c>
      <c r="E751" t="str">
        <f t="shared" si="141"/>
        <v>squared_error</v>
      </c>
      <c r="F751">
        <f t="shared" si="150"/>
        <v>50</v>
      </c>
      <c r="G751" t="str">
        <f t="shared" si="151"/>
        <v>0.2</v>
      </c>
      <c r="H751" t="str">
        <f t="shared" si="151"/>
        <v>5</v>
      </c>
      <c r="I751" t="str">
        <f t="shared" si="147"/>
        <v>150</v>
      </c>
      <c r="J751">
        <f t="shared" si="148"/>
        <v>0.82599999999999996</v>
      </c>
      <c r="K751">
        <f t="shared" si="149"/>
        <v>102</v>
      </c>
      <c r="L751">
        <f t="shared" si="142"/>
        <v>0.70599999999999996</v>
      </c>
      <c r="M751">
        <f t="shared" si="143"/>
        <v>106.8</v>
      </c>
    </row>
    <row r="752" spans="1:13" x14ac:dyDescent="0.2">
      <c r="A752" t="s">
        <v>2391</v>
      </c>
      <c r="B752" t="s">
        <v>1915</v>
      </c>
      <c r="C752" t="str">
        <f t="shared" si="145"/>
        <v>bootstrap=False, criterion=squared_error, max_depth=30, max_features=log2, min_samples_split=2, n_estimators=100</v>
      </c>
      <c r="D752" t="str">
        <f t="shared" si="146"/>
        <v>False</v>
      </c>
      <c r="E752" t="str">
        <f t="shared" si="141"/>
        <v>squared_error</v>
      </c>
      <c r="F752">
        <f t="shared" si="150"/>
        <v>30</v>
      </c>
      <c r="G752" t="str">
        <f t="shared" si="151"/>
        <v>log2</v>
      </c>
      <c r="H752" t="str">
        <f t="shared" si="151"/>
        <v>2</v>
      </c>
      <c r="I752" t="str">
        <f t="shared" si="147"/>
        <v>100</v>
      </c>
      <c r="J752">
        <f t="shared" si="148"/>
        <v>0.72399999999999998</v>
      </c>
      <c r="K752">
        <f t="shared" si="149"/>
        <v>56</v>
      </c>
      <c r="L752">
        <f t="shared" si="142"/>
        <v>0.70599999999999996</v>
      </c>
      <c r="M752">
        <f t="shared" si="143"/>
        <v>56.86</v>
      </c>
    </row>
    <row r="753" spans="1:13" x14ac:dyDescent="0.2">
      <c r="A753" t="s">
        <v>2391</v>
      </c>
      <c r="B753" t="s">
        <v>1916</v>
      </c>
      <c r="C753" t="str">
        <f t="shared" si="145"/>
        <v>bootstrap=False, criterion=squared_error, max_depth=30, max_features=log2, min_samples_split=2, n_estimators=100</v>
      </c>
      <c r="D753" t="str">
        <f t="shared" si="146"/>
        <v>False</v>
      </c>
      <c r="E753" t="str">
        <f t="shared" si="141"/>
        <v>squared_error</v>
      </c>
      <c r="F753">
        <f t="shared" si="150"/>
        <v>30</v>
      </c>
      <c r="G753" t="str">
        <f t="shared" si="151"/>
        <v>log2</v>
      </c>
      <c r="H753" t="str">
        <f t="shared" si="151"/>
        <v>2</v>
      </c>
      <c r="I753" t="str">
        <f t="shared" si="147"/>
        <v>100</v>
      </c>
      <c r="J753">
        <f t="shared" si="148"/>
        <v>0.78500000000000003</v>
      </c>
      <c r="K753">
        <f t="shared" si="149"/>
        <v>58.2</v>
      </c>
      <c r="L753">
        <f t="shared" si="142"/>
        <v>0.70599999999999996</v>
      </c>
      <c r="M753">
        <f t="shared" si="143"/>
        <v>56.86</v>
      </c>
    </row>
    <row r="754" spans="1:13" x14ac:dyDescent="0.2">
      <c r="A754" t="s">
        <v>2391</v>
      </c>
      <c r="B754" t="s">
        <v>1917</v>
      </c>
      <c r="C754" t="str">
        <f t="shared" si="145"/>
        <v>bootstrap=False, criterion=squared_error, max_depth=30, max_features=log2, min_samples_split=2, n_estimators=100</v>
      </c>
      <c r="D754" t="str">
        <f t="shared" si="146"/>
        <v>False</v>
      </c>
      <c r="E754" t="str">
        <f t="shared" si="141"/>
        <v>squared_error</v>
      </c>
      <c r="F754">
        <f t="shared" si="150"/>
        <v>30</v>
      </c>
      <c r="G754" t="str">
        <f t="shared" si="151"/>
        <v>log2</v>
      </c>
      <c r="H754" t="str">
        <f t="shared" si="151"/>
        <v>2</v>
      </c>
      <c r="I754" t="str">
        <f t="shared" si="147"/>
        <v>100</v>
      </c>
      <c r="J754">
        <f t="shared" si="148"/>
        <v>0.434</v>
      </c>
      <c r="K754">
        <f t="shared" si="149"/>
        <v>57.3</v>
      </c>
      <c r="L754">
        <f t="shared" si="142"/>
        <v>0.70599999999999996</v>
      </c>
      <c r="M754">
        <f t="shared" si="143"/>
        <v>56.86</v>
      </c>
    </row>
    <row r="755" spans="1:13" x14ac:dyDescent="0.2">
      <c r="A755" t="s">
        <v>2391</v>
      </c>
      <c r="B755" t="s">
        <v>1918</v>
      </c>
      <c r="C755" t="str">
        <f t="shared" si="145"/>
        <v>bootstrap=False, criterion=squared_error, max_depth=30, max_features=log2, min_samples_split=2, n_estimators=100</v>
      </c>
      <c r="D755" t="str">
        <f t="shared" si="146"/>
        <v>False</v>
      </c>
      <c r="E755" t="str">
        <f t="shared" si="141"/>
        <v>squared_error</v>
      </c>
      <c r="F755">
        <f t="shared" si="150"/>
        <v>30</v>
      </c>
      <c r="G755" t="str">
        <f t="shared" si="151"/>
        <v>log2</v>
      </c>
      <c r="H755" t="str">
        <f t="shared" si="151"/>
        <v>2</v>
      </c>
      <c r="I755" t="str">
        <f t="shared" si="147"/>
        <v>100</v>
      </c>
      <c r="J755">
        <f t="shared" si="148"/>
        <v>0.81299999999999994</v>
      </c>
      <c r="K755">
        <f t="shared" si="149"/>
        <v>52.8</v>
      </c>
      <c r="L755">
        <f t="shared" si="142"/>
        <v>0.70599999999999996</v>
      </c>
      <c r="M755">
        <f t="shared" si="143"/>
        <v>56.86</v>
      </c>
    </row>
    <row r="756" spans="1:13" x14ac:dyDescent="0.2">
      <c r="A756" t="s">
        <v>2391</v>
      </c>
      <c r="B756" t="s">
        <v>1919</v>
      </c>
      <c r="C756" t="str">
        <f t="shared" si="145"/>
        <v>bootstrap=False, criterion=squared_error, max_depth=30, max_features=log2, min_samples_split=2, n_estimators=100</v>
      </c>
      <c r="D756" t="str">
        <f t="shared" si="146"/>
        <v>False</v>
      </c>
      <c r="E756" t="str">
        <f t="shared" si="141"/>
        <v>squared_error</v>
      </c>
      <c r="F756">
        <f t="shared" si="150"/>
        <v>30</v>
      </c>
      <c r="G756" t="str">
        <f t="shared" si="151"/>
        <v>log2</v>
      </c>
      <c r="H756" t="str">
        <f t="shared" si="151"/>
        <v>2</v>
      </c>
      <c r="I756" t="str">
        <f t="shared" si="147"/>
        <v>100</v>
      </c>
      <c r="J756">
        <f t="shared" si="148"/>
        <v>0.77400000000000002</v>
      </c>
      <c r="K756">
        <f t="shared" si="149"/>
        <v>60</v>
      </c>
      <c r="L756">
        <f t="shared" si="142"/>
        <v>0.70599999999999996</v>
      </c>
      <c r="M756">
        <f t="shared" si="143"/>
        <v>56.86</v>
      </c>
    </row>
    <row r="757" spans="1:13" x14ac:dyDescent="0.2">
      <c r="A757" t="s">
        <v>2391</v>
      </c>
      <c r="B757" t="s">
        <v>2290</v>
      </c>
      <c r="C757" t="str">
        <f t="shared" si="145"/>
        <v>bootstrap=False, criterion=squared_error, max_depth=50, max_features=log2, min_samples_split=2, n_estimators=200</v>
      </c>
      <c r="D757" t="str">
        <f t="shared" si="146"/>
        <v>False</v>
      </c>
      <c r="E757" t="str">
        <f t="shared" si="141"/>
        <v>squared_error</v>
      </c>
      <c r="F757">
        <f t="shared" si="150"/>
        <v>50</v>
      </c>
      <c r="G757" t="str">
        <f t="shared" si="151"/>
        <v>log2</v>
      </c>
      <c r="H757" t="str">
        <f t="shared" si="151"/>
        <v>2</v>
      </c>
      <c r="I757" t="str">
        <f t="shared" si="147"/>
        <v>200</v>
      </c>
      <c r="J757">
        <f t="shared" si="148"/>
        <v>0.72399999999999998</v>
      </c>
      <c r="K757">
        <f t="shared" si="149"/>
        <v>114</v>
      </c>
      <c r="L757">
        <f t="shared" si="142"/>
        <v>0.70599999999999996</v>
      </c>
      <c r="M757">
        <f t="shared" si="143"/>
        <v>117.6</v>
      </c>
    </row>
    <row r="758" spans="1:13" x14ac:dyDescent="0.2">
      <c r="A758" t="s">
        <v>2391</v>
      </c>
      <c r="B758" t="s">
        <v>2291</v>
      </c>
      <c r="C758" t="str">
        <f t="shared" si="145"/>
        <v>bootstrap=False, criterion=squared_error, max_depth=50, max_features=log2, min_samples_split=2, n_estimators=200</v>
      </c>
      <c r="D758" t="str">
        <f t="shared" si="146"/>
        <v>False</v>
      </c>
      <c r="E758" t="str">
        <f t="shared" si="141"/>
        <v>squared_error</v>
      </c>
      <c r="F758">
        <f t="shared" si="150"/>
        <v>50</v>
      </c>
      <c r="G758" t="str">
        <f t="shared" si="151"/>
        <v>log2</v>
      </c>
      <c r="H758" t="str">
        <f t="shared" si="151"/>
        <v>2</v>
      </c>
      <c r="I758" t="str">
        <f t="shared" si="147"/>
        <v>200</v>
      </c>
      <c r="J758">
        <f t="shared" si="148"/>
        <v>0.78100000000000003</v>
      </c>
      <c r="K758">
        <f t="shared" si="149"/>
        <v>120</v>
      </c>
      <c r="L758">
        <f t="shared" si="142"/>
        <v>0.70599999999999996</v>
      </c>
      <c r="M758">
        <f t="shared" si="143"/>
        <v>117.6</v>
      </c>
    </row>
    <row r="759" spans="1:13" x14ac:dyDescent="0.2">
      <c r="A759" t="s">
        <v>2391</v>
      </c>
      <c r="B759" t="s">
        <v>2292</v>
      </c>
      <c r="C759" t="str">
        <f t="shared" si="145"/>
        <v>bootstrap=False, criterion=squared_error, max_depth=50, max_features=log2, min_samples_split=2, n_estimators=200</v>
      </c>
      <c r="D759" t="str">
        <f t="shared" si="146"/>
        <v>False</v>
      </c>
      <c r="E759" t="str">
        <f t="shared" si="141"/>
        <v>squared_error</v>
      </c>
      <c r="F759">
        <f t="shared" si="150"/>
        <v>50</v>
      </c>
      <c r="G759" t="str">
        <f t="shared" si="151"/>
        <v>log2</v>
      </c>
      <c r="H759" t="str">
        <f t="shared" si="151"/>
        <v>2</v>
      </c>
      <c r="I759" t="str">
        <f t="shared" si="147"/>
        <v>200</v>
      </c>
      <c r="J759">
        <f t="shared" si="148"/>
        <v>0.435</v>
      </c>
      <c r="K759">
        <f t="shared" si="149"/>
        <v>120</v>
      </c>
      <c r="L759">
        <f t="shared" si="142"/>
        <v>0.70599999999999996</v>
      </c>
      <c r="M759">
        <f t="shared" si="143"/>
        <v>117.6</v>
      </c>
    </row>
    <row r="760" spans="1:13" x14ac:dyDescent="0.2">
      <c r="A760" t="s">
        <v>2391</v>
      </c>
      <c r="B760" t="s">
        <v>2293</v>
      </c>
      <c r="C760" t="str">
        <f t="shared" si="145"/>
        <v>bootstrap=False, criterion=squared_error, max_depth=50, max_features=log2, min_samples_split=2, n_estimators=200</v>
      </c>
      <c r="D760" t="str">
        <f t="shared" si="146"/>
        <v>False</v>
      </c>
      <c r="E760" t="str">
        <f t="shared" si="141"/>
        <v>squared_error</v>
      </c>
      <c r="F760">
        <f t="shared" si="150"/>
        <v>50</v>
      </c>
      <c r="G760" t="str">
        <f t="shared" si="151"/>
        <v>log2</v>
      </c>
      <c r="H760" t="str">
        <f t="shared" si="151"/>
        <v>2</v>
      </c>
      <c r="I760" t="str">
        <f t="shared" si="147"/>
        <v>200</v>
      </c>
      <c r="J760">
        <f t="shared" si="148"/>
        <v>0.77400000000000002</v>
      </c>
      <c r="K760">
        <f t="shared" si="149"/>
        <v>126</v>
      </c>
      <c r="L760">
        <f t="shared" si="142"/>
        <v>0.70599999999999996</v>
      </c>
      <c r="M760">
        <f t="shared" si="143"/>
        <v>117.6</v>
      </c>
    </row>
    <row r="761" spans="1:13" x14ac:dyDescent="0.2">
      <c r="A761" t="s">
        <v>2391</v>
      </c>
      <c r="B761" t="s">
        <v>2294</v>
      </c>
      <c r="C761" t="str">
        <f t="shared" si="145"/>
        <v>bootstrap=False, criterion=squared_error, max_depth=50, max_features=log2, min_samples_split=2, n_estimators=200</v>
      </c>
      <c r="D761" t="str">
        <f t="shared" si="146"/>
        <v>False</v>
      </c>
      <c r="E761" t="str">
        <f t="shared" si="141"/>
        <v>squared_error</v>
      </c>
      <c r="F761">
        <f t="shared" si="150"/>
        <v>50</v>
      </c>
      <c r="G761" t="str">
        <f t="shared" si="151"/>
        <v>log2</v>
      </c>
      <c r="H761" t="str">
        <f t="shared" si="151"/>
        <v>2</v>
      </c>
      <c r="I761" t="str">
        <f t="shared" si="147"/>
        <v>200</v>
      </c>
      <c r="J761">
        <f t="shared" si="148"/>
        <v>0.81599999999999995</v>
      </c>
      <c r="K761">
        <f t="shared" si="149"/>
        <v>108</v>
      </c>
      <c r="L761">
        <f t="shared" si="142"/>
        <v>0.70599999999999996</v>
      </c>
      <c r="M761">
        <f t="shared" si="143"/>
        <v>117.6</v>
      </c>
    </row>
    <row r="762" spans="1:13" x14ac:dyDescent="0.2">
      <c r="A762" t="s">
        <v>2391</v>
      </c>
      <c r="B762" t="s">
        <v>60</v>
      </c>
      <c r="C762" t="str">
        <f t="shared" si="145"/>
        <v>bootstrap=True, criterion=squared_error, max_depth=20, max_features=sqrt, min_samples_split=2, n_estimators=100</v>
      </c>
      <c r="D762" t="str">
        <f t="shared" si="146"/>
        <v>True</v>
      </c>
      <c r="E762" t="str">
        <f t="shared" si="141"/>
        <v>squared_error</v>
      </c>
      <c r="F762">
        <f t="shared" si="150"/>
        <v>20</v>
      </c>
      <c r="G762" t="str">
        <f t="shared" ref="G762:H781" si="152">MID($B762,FIND(G$1,$B762,1)+LEN(G$1)+1,FIND(H$1,$B762,1)-(FIND(G$1,$B762,1)+LEN(G$1))-3)</f>
        <v>sqrt</v>
      </c>
      <c r="H762" t="str">
        <f t="shared" si="152"/>
        <v>2</v>
      </c>
      <c r="I762" t="str">
        <f t="shared" si="147"/>
        <v>100</v>
      </c>
      <c r="J762">
        <f t="shared" si="148"/>
        <v>0.81499999999999995</v>
      </c>
      <c r="K762">
        <f t="shared" si="149"/>
        <v>39.4</v>
      </c>
      <c r="L762">
        <f t="shared" si="142"/>
        <v>0.70580000000000009</v>
      </c>
      <c r="M762">
        <f t="shared" si="143"/>
        <v>42.14</v>
      </c>
    </row>
    <row r="763" spans="1:13" x14ac:dyDescent="0.2">
      <c r="A763" t="s">
        <v>2391</v>
      </c>
      <c r="B763" t="s">
        <v>61</v>
      </c>
      <c r="C763" t="str">
        <f t="shared" si="145"/>
        <v>bootstrap=True, criterion=squared_error, max_depth=20, max_features=sqrt, min_samples_split=2, n_estimators=100</v>
      </c>
      <c r="D763" t="str">
        <f t="shared" si="146"/>
        <v>True</v>
      </c>
      <c r="E763" t="str">
        <f t="shared" si="141"/>
        <v>squared_error</v>
      </c>
      <c r="F763">
        <f t="shared" si="150"/>
        <v>20</v>
      </c>
      <c r="G763" t="str">
        <f t="shared" si="152"/>
        <v>sqrt</v>
      </c>
      <c r="H763" t="str">
        <f t="shared" si="152"/>
        <v>2</v>
      </c>
      <c r="I763" t="str">
        <f t="shared" si="147"/>
        <v>100</v>
      </c>
      <c r="J763">
        <f t="shared" si="148"/>
        <v>0.73599999999999999</v>
      </c>
      <c r="K763">
        <f t="shared" si="149"/>
        <v>41.3</v>
      </c>
      <c r="L763">
        <f t="shared" si="142"/>
        <v>0.70580000000000009</v>
      </c>
      <c r="M763">
        <f t="shared" si="143"/>
        <v>42.14</v>
      </c>
    </row>
    <row r="764" spans="1:13" x14ac:dyDescent="0.2">
      <c r="A764" t="s">
        <v>2391</v>
      </c>
      <c r="B764" t="s">
        <v>62</v>
      </c>
      <c r="C764" t="str">
        <f t="shared" si="145"/>
        <v>bootstrap=True, criterion=squared_error, max_depth=20, max_features=sqrt, min_samples_split=2, n_estimators=100</v>
      </c>
      <c r="D764" t="str">
        <f t="shared" si="146"/>
        <v>True</v>
      </c>
      <c r="E764" t="str">
        <f t="shared" si="141"/>
        <v>squared_error</v>
      </c>
      <c r="F764">
        <f t="shared" si="150"/>
        <v>20</v>
      </c>
      <c r="G764" t="str">
        <f t="shared" si="152"/>
        <v>sqrt</v>
      </c>
      <c r="H764" t="str">
        <f t="shared" si="152"/>
        <v>2</v>
      </c>
      <c r="I764" t="str">
        <f t="shared" si="147"/>
        <v>100</v>
      </c>
      <c r="J764">
        <f t="shared" si="148"/>
        <v>0.46</v>
      </c>
      <c r="K764">
        <f t="shared" si="149"/>
        <v>42.8</v>
      </c>
      <c r="L764">
        <f t="shared" si="142"/>
        <v>0.70580000000000009</v>
      </c>
      <c r="M764">
        <f t="shared" si="143"/>
        <v>42.14</v>
      </c>
    </row>
    <row r="765" spans="1:13" x14ac:dyDescent="0.2">
      <c r="A765" t="s">
        <v>2391</v>
      </c>
      <c r="B765" t="s">
        <v>63</v>
      </c>
      <c r="C765" t="str">
        <f t="shared" si="145"/>
        <v>bootstrap=True, criterion=squared_error, max_depth=20, max_features=sqrt, min_samples_split=2, n_estimators=100</v>
      </c>
      <c r="D765" t="str">
        <f t="shared" si="146"/>
        <v>True</v>
      </c>
      <c r="E765" t="str">
        <f t="shared" si="141"/>
        <v>squared_error</v>
      </c>
      <c r="F765">
        <f t="shared" si="150"/>
        <v>20</v>
      </c>
      <c r="G765" t="str">
        <f t="shared" si="152"/>
        <v>sqrt</v>
      </c>
      <c r="H765" t="str">
        <f t="shared" si="152"/>
        <v>2</v>
      </c>
      <c r="I765" t="str">
        <f t="shared" si="147"/>
        <v>100</v>
      </c>
      <c r="J765">
        <f t="shared" si="148"/>
        <v>0.77700000000000002</v>
      </c>
      <c r="K765">
        <f t="shared" si="149"/>
        <v>42.8</v>
      </c>
      <c r="L765">
        <f t="shared" si="142"/>
        <v>0.70580000000000009</v>
      </c>
      <c r="M765">
        <f t="shared" si="143"/>
        <v>42.14</v>
      </c>
    </row>
    <row r="766" spans="1:13" x14ac:dyDescent="0.2">
      <c r="A766" t="s">
        <v>2391</v>
      </c>
      <c r="B766" t="s">
        <v>64</v>
      </c>
      <c r="C766" t="str">
        <f t="shared" si="145"/>
        <v>bootstrap=True, criterion=squared_error, max_depth=20, max_features=sqrt, min_samples_split=2, n_estimators=100</v>
      </c>
      <c r="D766" t="str">
        <f t="shared" si="146"/>
        <v>True</v>
      </c>
      <c r="E766" t="str">
        <f t="shared" si="141"/>
        <v>squared_error</v>
      </c>
      <c r="F766">
        <f t="shared" si="150"/>
        <v>20</v>
      </c>
      <c r="G766" t="str">
        <f t="shared" si="152"/>
        <v>sqrt</v>
      </c>
      <c r="H766" t="str">
        <f t="shared" si="152"/>
        <v>2</v>
      </c>
      <c r="I766" t="str">
        <f t="shared" si="147"/>
        <v>100</v>
      </c>
      <c r="J766">
        <f t="shared" si="148"/>
        <v>0.74099999999999999</v>
      </c>
      <c r="K766">
        <f t="shared" si="149"/>
        <v>44.4</v>
      </c>
      <c r="L766">
        <f t="shared" si="142"/>
        <v>0.70580000000000009</v>
      </c>
      <c r="M766">
        <f t="shared" si="143"/>
        <v>42.14</v>
      </c>
    </row>
    <row r="767" spans="1:13" x14ac:dyDescent="0.2">
      <c r="A767" t="s">
        <v>2391</v>
      </c>
      <c r="B767" t="s">
        <v>1275</v>
      </c>
      <c r="C767" t="str">
        <f t="shared" si="145"/>
        <v>bootstrap=True, criterion=squared_error, max_depth=None, max_features=0.2, min_samples_split=5, n_estimators=100</v>
      </c>
      <c r="D767" t="str">
        <f t="shared" si="146"/>
        <v>True</v>
      </c>
      <c r="E767" t="str">
        <f t="shared" si="141"/>
        <v>squared_error</v>
      </c>
      <c r="F767">
        <f t="shared" si="150"/>
        <v>0</v>
      </c>
      <c r="G767" t="str">
        <f t="shared" si="152"/>
        <v>0.2</v>
      </c>
      <c r="H767" t="str">
        <f t="shared" si="152"/>
        <v>5</v>
      </c>
      <c r="I767" t="str">
        <f t="shared" si="147"/>
        <v>100</v>
      </c>
      <c r="J767">
        <f t="shared" si="148"/>
        <v>0.73099999999999998</v>
      </c>
      <c r="K767">
        <f t="shared" si="149"/>
        <v>72</v>
      </c>
      <c r="L767">
        <f t="shared" si="142"/>
        <v>0.70579999999999998</v>
      </c>
      <c r="M767">
        <f t="shared" si="143"/>
        <v>72</v>
      </c>
    </row>
    <row r="768" spans="1:13" x14ac:dyDescent="0.2">
      <c r="A768" t="s">
        <v>2391</v>
      </c>
      <c r="B768" t="s">
        <v>1276</v>
      </c>
      <c r="C768" t="str">
        <f t="shared" si="145"/>
        <v>bootstrap=True, criterion=squared_error, max_depth=None, max_features=0.2, min_samples_split=5, n_estimators=100</v>
      </c>
      <c r="D768" t="str">
        <f t="shared" si="146"/>
        <v>True</v>
      </c>
      <c r="E768" t="str">
        <f t="shared" si="141"/>
        <v>squared_error</v>
      </c>
      <c r="F768">
        <f t="shared" si="150"/>
        <v>0</v>
      </c>
      <c r="G768" t="str">
        <f t="shared" si="152"/>
        <v>0.2</v>
      </c>
      <c r="H768" t="str">
        <f t="shared" si="152"/>
        <v>5</v>
      </c>
      <c r="I768" t="str">
        <f t="shared" si="147"/>
        <v>100</v>
      </c>
      <c r="J768">
        <f t="shared" si="148"/>
        <v>0.78100000000000003</v>
      </c>
      <c r="K768">
        <f t="shared" si="149"/>
        <v>72</v>
      </c>
      <c r="L768">
        <f t="shared" si="142"/>
        <v>0.70579999999999998</v>
      </c>
      <c r="M768">
        <f t="shared" si="143"/>
        <v>72</v>
      </c>
    </row>
    <row r="769" spans="1:13" x14ac:dyDescent="0.2">
      <c r="A769" t="s">
        <v>2391</v>
      </c>
      <c r="B769" t="s">
        <v>1277</v>
      </c>
      <c r="C769" t="str">
        <f t="shared" si="145"/>
        <v>bootstrap=True, criterion=squared_error, max_depth=None, max_features=0.2, min_samples_split=5, n_estimators=100</v>
      </c>
      <c r="D769" t="str">
        <f t="shared" si="146"/>
        <v>True</v>
      </c>
      <c r="E769" t="str">
        <f t="shared" si="141"/>
        <v>squared_error</v>
      </c>
      <c r="F769">
        <f t="shared" si="150"/>
        <v>0</v>
      </c>
      <c r="G769" t="str">
        <f t="shared" si="152"/>
        <v>0.2</v>
      </c>
      <c r="H769" t="str">
        <f t="shared" si="152"/>
        <v>5</v>
      </c>
      <c r="I769" t="str">
        <f t="shared" si="147"/>
        <v>100</v>
      </c>
      <c r="J769">
        <f t="shared" si="148"/>
        <v>0.443</v>
      </c>
      <c r="K769">
        <f t="shared" si="149"/>
        <v>72</v>
      </c>
      <c r="L769">
        <f t="shared" si="142"/>
        <v>0.70579999999999998</v>
      </c>
      <c r="M769">
        <f t="shared" si="143"/>
        <v>72</v>
      </c>
    </row>
    <row r="770" spans="1:13" x14ac:dyDescent="0.2">
      <c r="A770" t="s">
        <v>2391</v>
      </c>
      <c r="B770" t="s">
        <v>1278</v>
      </c>
      <c r="C770" t="str">
        <f t="shared" si="145"/>
        <v>bootstrap=True, criterion=squared_error, max_depth=None, max_features=0.2, min_samples_split=5, n_estimators=100</v>
      </c>
      <c r="D770" t="str">
        <f t="shared" si="146"/>
        <v>True</v>
      </c>
      <c r="E770" t="str">
        <f t="shared" ref="E770:E833" si="153">MID($B770,FIND(E$1,$B770,1)+LEN(E$1)+1,FIND(F$1,$B770,1)-(FIND(E$1,$B770,1)+LEN(E$1))-3)</f>
        <v>squared_error</v>
      </c>
      <c r="F770">
        <f t="shared" si="150"/>
        <v>0</v>
      </c>
      <c r="G770" t="str">
        <f t="shared" si="152"/>
        <v>0.2</v>
      </c>
      <c r="H770" t="str">
        <f t="shared" si="152"/>
        <v>5</v>
      </c>
      <c r="I770" t="str">
        <f t="shared" si="147"/>
        <v>100</v>
      </c>
      <c r="J770">
        <f t="shared" si="148"/>
        <v>0.749</v>
      </c>
      <c r="K770">
        <f t="shared" si="149"/>
        <v>78</v>
      </c>
      <c r="L770">
        <f t="shared" ref="L770:L833" si="154">AVERAGEIFS(J:J,$C:$C,$C770)</f>
        <v>0.70579999999999998</v>
      </c>
      <c r="M770">
        <f t="shared" ref="M770:M833" si="155">AVERAGEIFS(K:K,$C:$C,$C770)</f>
        <v>72</v>
      </c>
    </row>
    <row r="771" spans="1:13" x14ac:dyDescent="0.2">
      <c r="A771" t="s">
        <v>2391</v>
      </c>
      <c r="B771" t="s">
        <v>1279</v>
      </c>
      <c r="C771" t="str">
        <f t="shared" si="145"/>
        <v>bootstrap=True, criterion=squared_error, max_depth=None, max_features=0.2, min_samples_split=5, n_estimators=100</v>
      </c>
      <c r="D771" t="str">
        <f t="shared" si="146"/>
        <v>True</v>
      </c>
      <c r="E771" t="str">
        <f t="shared" si="153"/>
        <v>squared_error</v>
      </c>
      <c r="F771">
        <f t="shared" si="150"/>
        <v>0</v>
      </c>
      <c r="G771" t="str">
        <f t="shared" si="152"/>
        <v>0.2</v>
      </c>
      <c r="H771" t="str">
        <f t="shared" si="152"/>
        <v>5</v>
      </c>
      <c r="I771" t="str">
        <f t="shared" si="147"/>
        <v>100</v>
      </c>
      <c r="J771">
        <f t="shared" si="148"/>
        <v>0.82499999999999996</v>
      </c>
      <c r="K771">
        <f t="shared" si="149"/>
        <v>66</v>
      </c>
      <c r="L771">
        <f t="shared" si="154"/>
        <v>0.70579999999999998</v>
      </c>
      <c r="M771">
        <f t="shared" si="155"/>
        <v>72</v>
      </c>
    </row>
    <row r="772" spans="1:13" x14ac:dyDescent="0.2">
      <c r="A772" t="s">
        <v>2391</v>
      </c>
      <c r="B772" t="s">
        <v>2321</v>
      </c>
      <c r="C772" t="str">
        <f t="shared" si="145"/>
        <v>bootstrap=False, criterion=squared_error, max_depth=50, max_features=log2, min_samples_split=5, n_estimators=500</v>
      </c>
      <c r="D772" t="str">
        <f t="shared" si="146"/>
        <v>False</v>
      </c>
      <c r="E772" t="str">
        <f t="shared" si="153"/>
        <v>squared_error</v>
      </c>
      <c r="F772">
        <f t="shared" si="150"/>
        <v>50</v>
      </c>
      <c r="G772" t="str">
        <f t="shared" si="152"/>
        <v>log2</v>
      </c>
      <c r="H772" t="str">
        <f t="shared" si="152"/>
        <v>5</v>
      </c>
      <c r="I772" t="str">
        <f t="shared" si="147"/>
        <v>500</v>
      </c>
      <c r="J772">
        <f t="shared" si="148"/>
        <v>0.72599999999999998</v>
      </c>
      <c r="K772">
        <f t="shared" si="149"/>
        <v>258</v>
      </c>
      <c r="L772">
        <f t="shared" si="154"/>
        <v>0.70579999999999998</v>
      </c>
      <c r="M772">
        <f t="shared" si="155"/>
        <v>264</v>
      </c>
    </row>
    <row r="773" spans="1:13" x14ac:dyDescent="0.2">
      <c r="A773" t="s">
        <v>2391</v>
      </c>
      <c r="B773" t="s">
        <v>2324</v>
      </c>
      <c r="C773" t="str">
        <f t="shared" si="145"/>
        <v>bootstrap=False, criterion=squared_error, max_depth=50, max_features=log2, min_samples_split=5, n_estimators=500</v>
      </c>
      <c r="D773" t="str">
        <f t="shared" si="146"/>
        <v>False</v>
      </c>
      <c r="E773" t="str">
        <f t="shared" si="153"/>
        <v>squared_error</v>
      </c>
      <c r="F773">
        <f t="shared" si="150"/>
        <v>50</v>
      </c>
      <c r="G773" t="str">
        <f t="shared" si="152"/>
        <v>log2</v>
      </c>
      <c r="H773" t="str">
        <f t="shared" si="152"/>
        <v>5</v>
      </c>
      <c r="I773" t="str">
        <f t="shared" si="147"/>
        <v>500</v>
      </c>
      <c r="J773">
        <f t="shared" si="148"/>
        <v>0.78100000000000003</v>
      </c>
      <c r="K773">
        <f t="shared" si="149"/>
        <v>270</v>
      </c>
      <c r="L773">
        <f t="shared" si="154"/>
        <v>0.70579999999999998</v>
      </c>
      <c r="M773">
        <f t="shared" si="155"/>
        <v>264</v>
      </c>
    </row>
    <row r="774" spans="1:13" x14ac:dyDescent="0.2">
      <c r="A774" t="s">
        <v>2391</v>
      </c>
      <c r="B774" t="s">
        <v>2325</v>
      </c>
      <c r="C774" t="str">
        <f t="shared" si="145"/>
        <v>bootstrap=False, criterion=squared_error, max_depth=50, max_features=log2, min_samples_split=5, n_estimators=500</v>
      </c>
      <c r="D774" t="str">
        <f t="shared" si="146"/>
        <v>False</v>
      </c>
      <c r="E774" t="str">
        <f t="shared" si="153"/>
        <v>squared_error</v>
      </c>
      <c r="F774">
        <f t="shared" si="150"/>
        <v>50</v>
      </c>
      <c r="G774" t="str">
        <f t="shared" si="152"/>
        <v>log2</v>
      </c>
      <c r="H774" t="str">
        <f t="shared" si="152"/>
        <v>5</v>
      </c>
      <c r="I774" t="str">
        <f t="shared" si="147"/>
        <v>500</v>
      </c>
      <c r="J774">
        <f t="shared" si="148"/>
        <v>0.439</v>
      </c>
      <c r="K774">
        <f t="shared" si="149"/>
        <v>270</v>
      </c>
      <c r="L774">
        <f t="shared" si="154"/>
        <v>0.70579999999999998</v>
      </c>
      <c r="M774">
        <f t="shared" si="155"/>
        <v>264</v>
      </c>
    </row>
    <row r="775" spans="1:13" x14ac:dyDescent="0.2">
      <c r="A775" t="s">
        <v>2391</v>
      </c>
      <c r="B775" t="s">
        <v>2326</v>
      </c>
      <c r="C775" t="str">
        <f t="shared" si="145"/>
        <v>bootstrap=False, criterion=squared_error, max_depth=50, max_features=log2, min_samples_split=5, n_estimators=500</v>
      </c>
      <c r="D775" t="str">
        <f t="shared" si="146"/>
        <v>False</v>
      </c>
      <c r="E775" t="str">
        <f t="shared" si="153"/>
        <v>squared_error</v>
      </c>
      <c r="F775">
        <f t="shared" si="150"/>
        <v>50</v>
      </c>
      <c r="G775" t="str">
        <f t="shared" si="152"/>
        <v>log2</v>
      </c>
      <c r="H775" t="str">
        <f t="shared" si="152"/>
        <v>5</v>
      </c>
      <c r="I775" t="str">
        <f t="shared" si="147"/>
        <v>500</v>
      </c>
      <c r="J775">
        <f t="shared" si="148"/>
        <v>0.81599999999999995</v>
      </c>
      <c r="K775">
        <f t="shared" si="149"/>
        <v>245.99999999999997</v>
      </c>
      <c r="L775">
        <f t="shared" si="154"/>
        <v>0.70579999999999998</v>
      </c>
      <c r="M775">
        <f t="shared" si="155"/>
        <v>264</v>
      </c>
    </row>
    <row r="776" spans="1:13" x14ac:dyDescent="0.2">
      <c r="A776" t="s">
        <v>2391</v>
      </c>
      <c r="B776" t="s">
        <v>2329</v>
      </c>
      <c r="C776" t="str">
        <f t="shared" si="145"/>
        <v>bootstrap=False, criterion=squared_error, max_depth=50, max_features=log2, min_samples_split=5, n_estimators=500</v>
      </c>
      <c r="D776" t="str">
        <f t="shared" si="146"/>
        <v>False</v>
      </c>
      <c r="E776" t="str">
        <f t="shared" si="153"/>
        <v>squared_error</v>
      </c>
      <c r="F776">
        <f t="shared" si="150"/>
        <v>50</v>
      </c>
      <c r="G776" t="str">
        <f t="shared" si="152"/>
        <v>log2</v>
      </c>
      <c r="H776" t="str">
        <f t="shared" si="152"/>
        <v>5</v>
      </c>
      <c r="I776" t="str">
        <f t="shared" si="147"/>
        <v>500</v>
      </c>
      <c r="J776">
        <f t="shared" si="148"/>
        <v>0.76700000000000002</v>
      </c>
      <c r="K776">
        <f t="shared" si="149"/>
        <v>276</v>
      </c>
      <c r="L776">
        <f t="shared" si="154"/>
        <v>0.70579999999999998</v>
      </c>
      <c r="M776">
        <f t="shared" si="155"/>
        <v>264</v>
      </c>
    </row>
    <row r="777" spans="1:13" x14ac:dyDescent="0.2">
      <c r="A777" t="s">
        <v>2391</v>
      </c>
      <c r="B777" t="s">
        <v>480</v>
      </c>
      <c r="C777" t="str">
        <f t="shared" si="145"/>
        <v>bootstrap=True, criterion=squared_error, max_depth=30, max_features=log2, min_samples_split=2, n_estimators=150</v>
      </c>
      <c r="D777" t="str">
        <f t="shared" si="146"/>
        <v>True</v>
      </c>
      <c r="E777" t="str">
        <f t="shared" si="153"/>
        <v>squared_error</v>
      </c>
      <c r="F777">
        <f t="shared" si="150"/>
        <v>30</v>
      </c>
      <c r="G777" t="str">
        <f t="shared" si="152"/>
        <v>log2</v>
      </c>
      <c r="H777" t="str">
        <f t="shared" si="152"/>
        <v>2</v>
      </c>
      <c r="I777" t="str">
        <f t="shared" si="147"/>
        <v>150</v>
      </c>
      <c r="J777">
        <f t="shared" si="148"/>
        <v>0.72</v>
      </c>
      <c r="K777">
        <f t="shared" si="149"/>
        <v>59</v>
      </c>
      <c r="L777">
        <f t="shared" si="154"/>
        <v>0.7056</v>
      </c>
      <c r="M777">
        <f t="shared" si="155"/>
        <v>61.679999999999993</v>
      </c>
    </row>
    <row r="778" spans="1:13" x14ac:dyDescent="0.2">
      <c r="A778" t="s">
        <v>2391</v>
      </c>
      <c r="B778" t="s">
        <v>481</v>
      </c>
      <c r="C778" t="str">
        <f t="shared" si="145"/>
        <v>bootstrap=True, criterion=squared_error, max_depth=30, max_features=log2, min_samples_split=2, n_estimators=150</v>
      </c>
      <c r="D778" t="str">
        <f t="shared" si="146"/>
        <v>True</v>
      </c>
      <c r="E778" t="str">
        <f t="shared" si="153"/>
        <v>squared_error</v>
      </c>
      <c r="F778">
        <f t="shared" si="150"/>
        <v>30</v>
      </c>
      <c r="G778" t="str">
        <f t="shared" si="152"/>
        <v>log2</v>
      </c>
      <c r="H778" t="str">
        <f t="shared" si="152"/>
        <v>2</v>
      </c>
      <c r="I778" t="str">
        <f t="shared" si="147"/>
        <v>150</v>
      </c>
      <c r="J778">
        <f t="shared" si="148"/>
        <v>0.443</v>
      </c>
      <c r="K778">
        <f t="shared" si="149"/>
        <v>60</v>
      </c>
      <c r="L778">
        <f t="shared" si="154"/>
        <v>0.7056</v>
      </c>
      <c r="M778">
        <f t="shared" si="155"/>
        <v>61.679999999999993</v>
      </c>
    </row>
    <row r="779" spans="1:13" x14ac:dyDescent="0.2">
      <c r="A779" t="s">
        <v>2391</v>
      </c>
      <c r="B779" t="s">
        <v>482</v>
      </c>
      <c r="C779" t="str">
        <f t="shared" si="145"/>
        <v>bootstrap=True, criterion=squared_error, max_depth=30, max_features=log2, min_samples_split=2, n_estimators=150</v>
      </c>
      <c r="D779" t="str">
        <f t="shared" si="146"/>
        <v>True</v>
      </c>
      <c r="E779" t="str">
        <f t="shared" si="153"/>
        <v>squared_error</v>
      </c>
      <c r="F779">
        <f t="shared" si="150"/>
        <v>30</v>
      </c>
      <c r="G779" t="str">
        <f t="shared" si="152"/>
        <v>log2</v>
      </c>
      <c r="H779" t="str">
        <f t="shared" si="152"/>
        <v>2</v>
      </c>
      <c r="I779" t="str">
        <f t="shared" si="147"/>
        <v>150</v>
      </c>
      <c r="J779">
        <f t="shared" si="148"/>
        <v>0.79</v>
      </c>
      <c r="K779">
        <f t="shared" si="149"/>
        <v>66</v>
      </c>
      <c r="L779">
        <f t="shared" si="154"/>
        <v>0.7056</v>
      </c>
      <c r="M779">
        <f t="shared" si="155"/>
        <v>61.679999999999993</v>
      </c>
    </row>
    <row r="780" spans="1:13" x14ac:dyDescent="0.2">
      <c r="A780" t="s">
        <v>2391</v>
      </c>
      <c r="B780" t="s">
        <v>484</v>
      </c>
      <c r="C780" t="str">
        <f t="shared" si="145"/>
        <v>bootstrap=True, criterion=squared_error, max_depth=30, max_features=log2, min_samples_split=2, n_estimators=150</v>
      </c>
      <c r="D780" t="str">
        <f t="shared" si="146"/>
        <v>True</v>
      </c>
      <c r="E780" t="str">
        <f t="shared" si="153"/>
        <v>squared_error</v>
      </c>
      <c r="F780">
        <f t="shared" si="150"/>
        <v>30</v>
      </c>
      <c r="G780" t="str">
        <f t="shared" si="152"/>
        <v>log2</v>
      </c>
      <c r="H780" t="str">
        <f t="shared" si="152"/>
        <v>2</v>
      </c>
      <c r="I780" t="str">
        <f t="shared" si="147"/>
        <v>150</v>
      </c>
      <c r="J780">
        <f t="shared" si="148"/>
        <v>0.76400000000000001</v>
      </c>
      <c r="K780">
        <f t="shared" si="149"/>
        <v>66</v>
      </c>
      <c r="L780">
        <f t="shared" si="154"/>
        <v>0.7056</v>
      </c>
      <c r="M780">
        <f t="shared" si="155"/>
        <v>61.679999999999993</v>
      </c>
    </row>
    <row r="781" spans="1:13" x14ac:dyDescent="0.2">
      <c r="A781" t="s">
        <v>2391</v>
      </c>
      <c r="B781" t="s">
        <v>487</v>
      </c>
      <c r="C781" t="str">
        <f t="shared" si="145"/>
        <v>bootstrap=True, criterion=squared_error, max_depth=30, max_features=log2, min_samples_split=2, n_estimators=150</v>
      </c>
      <c r="D781" t="str">
        <f t="shared" si="146"/>
        <v>True</v>
      </c>
      <c r="E781" t="str">
        <f t="shared" si="153"/>
        <v>squared_error</v>
      </c>
      <c r="F781">
        <f t="shared" si="150"/>
        <v>30</v>
      </c>
      <c r="G781" t="str">
        <f t="shared" si="152"/>
        <v>log2</v>
      </c>
      <c r="H781" t="str">
        <f t="shared" si="152"/>
        <v>2</v>
      </c>
      <c r="I781" t="str">
        <f t="shared" si="147"/>
        <v>150</v>
      </c>
      <c r="J781">
        <f t="shared" si="148"/>
        <v>0.81100000000000005</v>
      </c>
      <c r="K781">
        <f t="shared" si="149"/>
        <v>57.4</v>
      </c>
      <c r="L781">
        <f t="shared" si="154"/>
        <v>0.7056</v>
      </c>
      <c r="M781">
        <f t="shared" si="155"/>
        <v>61.679999999999993</v>
      </c>
    </row>
    <row r="782" spans="1:13" x14ac:dyDescent="0.2">
      <c r="A782" t="s">
        <v>2391</v>
      </c>
      <c r="B782" t="s">
        <v>555</v>
      </c>
      <c r="C782" t="str">
        <f t="shared" si="145"/>
        <v>bootstrap=True, criterion=squared_error, max_depth=30, max_features=0.2, min_samples_split=5, n_estimators=100</v>
      </c>
      <c r="D782" t="str">
        <f t="shared" si="146"/>
        <v>True</v>
      </c>
      <c r="E782" t="str">
        <f t="shared" si="153"/>
        <v>squared_error</v>
      </c>
      <c r="F782">
        <f t="shared" si="150"/>
        <v>30</v>
      </c>
      <c r="G782" t="str">
        <f t="shared" ref="G782:H801" si="156">MID($B782,FIND(G$1,$B782,1)+LEN(G$1)+1,FIND(H$1,$B782,1)-(FIND(G$1,$B782,1)+LEN(G$1))-3)</f>
        <v>0.2</v>
      </c>
      <c r="H782" t="str">
        <f t="shared" si="156"/>
        <v>5</v>
      </c>
      <c r="I782" t="str">
        <f t="shared" si="147"/>
        <v>100</v>
      </c>
      <c r="J782">
        <f t="shared" si="148"/>
        <v>0.73199999999999998</v>
      </c>
      <c r="K782">
        <f t="shared" si="149"/>
        <v>72</v>
      </c>
      <c r="L782">
        <f t="shared" si="154"/>
        <v>0.7056</v>
      </c>
      <c r="M782">
        <f t="shared" si="155"/>
        <v>70.8</v>
      </c>
    </row>
    <row r="783" spans="1:13" x14ac:dyDescent="0.2">
      <c r="A783" t="s">
        <v>2391</v>
      </c>
      <c r="B783" t="s">
        <v>556</v>
      </c>
      <c r="C783" t="str">
        <f t="shared" si="145"/>
        <v>bootstrap=True, criterion=squared_error, max_depth=30, max_features=0.2, min_samples_split=5, n_estimators=100</v>
      </c>
      <c r="D783" t="str">
        <f t="shared" si="146"/>
        <v>True</v>
      </c>
      <c r="E783" t="str">
        <f t="shared" si="153"/>
        <v>squared_error</v>
      </c>
      <c r="F783">
        <f t="shared" si="150"/>
        <v>30</v>
      </c>
      <c r="G783" t="str">
        <f t="shared" si="156"/>
        <v>0.2</v>
      </c>
      <c r="H783" t="str">
        <f t="shared" si="156"/>
        <v>5</v>
      </c>
      <c r="I783" t="str">
        <f t="shared" si="147"/>
        <v>100</v>
      </c>
      <c r="J783">
        <f t="shared" si="148"/>
        <v>0.77900000000000003</v>
      </c>
      <c r="K783">
        <f t="shared" si="149"/>
        <v>72</v>
      </c>
      <c r="L783">
        <f t="shared" si="154"/>
        <v>0.7056</v>
      </c>
      <c r="M783">
        <f t="shared" si="155"/>
        <v>70.8</v>
      </c>
    </row>
    <row r="784" spans="1:13" x14ac:dyDescent="0.2">
      <c r="A784" t="s">
        <v>2391</v>
      </c>
      <c r="B784" t="s">
        <v>557</v>
      </c>
      <c r="C784" t="str">
        <f t="shared" si="145"/>
        <v>bootstrap=True, criterion=squared_error, max_depth=30, max_features=0.2, min_samples_split=5, n_estimators=100</v>
      </c>
      <c r="D784" t="str">
        <f t="shared" si="146"/>
        <v>True</v>
      </c>
      <c r="E784" t="str">
        <f t="shared" si="153"/>
        <v>squared_error</v>
      </c>
      <c r="F784">
        <f t="shared" si="150"/>
        <v>30</v>
      </c>
      <c r="G784" t="str">
        <f t="shared" si="156"/>
        <v>0.2</v>
      </c>
      <c r="H784" t="str">
        <f t="shared" si="156"/>
        <v>5</v>
      </c>
      <c r="I784" t="str">
        <f t="shared" si="147"/>
        <v>100</v>
      </c>
      <c r="J784">
        <f t="shared" si="148"/>
        <v>0.436</v>
      </c>
      <c r="K784">
        <f t="shared" si="149"/>
        <v>72</v>
      </c>
      <c r="L784">
        <f t="shared" si="154"/>
        <v>0.7056</v>
      </c>
      <c r="M784">
        <f t="shared" si="155"/>
        <v>70.8</v>
      </c>
    </row>
    <row r="785" spans="1:13" x14ac:dyDescent="0.2">
      <c r="A785" t="s">
        <v>2391</v>
      </c>
      <c r="B785" t="s">
        <v>558</v>
      </c>
      <c r="C785" t="str">
        <f t="shared" si="145"/>
        <v>bootstrap=True, criterion=squared_error, max_depth=30, max_features=0.2, min_samples_split=5, n_estimators=100</v>
      </c>
      <c r="D785" t="str">
        <f t="shared" si="146"/>
        <v>True</v>
      </c>
      <c r="E785" t="str">
        <f t="shared" si="153"/>
        <v>squared_error</v>
      </c>
      <c r="F785">
        <f t="shared" si="150"/>
        <v>30</v>
      </c>
      <c r="G785" t="str">
        <f t="shared" si="156"/>
        <v>0.2</v>
      </c>
      <c r="H785" t="str">
        <f t="shared" si="156"/>
        <v>5</v>
      </c>
      <c r="I785" t="str">
        <f t="shared" si="147"/>
        <v>100</v>
      </c>
      <c r="J785">
        <f t="shared" si="148"/>
        <v>0.754</v>
      </c>
      <c r="K785">
        <f t="shared" si="149"/>
        <v>72</v>
      </c>
      <c r="L785">
        <f t="shared" si="154"/>
        <v>0.7056</v>
      </c>
      <c r="M785">
        <f t="shared" si="155"/>
        <v>70.8</v>
      </c>
    </row>
    <row r="786" spans="1:13" x14ac:dyDescent="0.2">
      <c r="A786" t="s">
        <v>2391</v>
      </c>
      <c r="B786" t="s">
        <v>559</v>
      </c>
      <c r="C786" t="str">
        <f t="shared" si="145"/>
        <v>bootstrap=True, criterion=squared_error, max_depth=30, max_features=0.2, min_samples_split=5, n_estimators=100</v>
      </c>
      <c r="D786" t="str">
        <f t="shared" si="146"/>
        <v>True</v>
      </c>
      <c r="E786" t="str">
        <f t="shared" si="153"/>
        <v>squared_error</v>
      </c>
      <c r="F786">
        <f t="shared" si="150"/>
        <v>30</v>
      </c>
      <c r="G786" t="str">
        <f t="shared" si="156"/>
        <v>0.2</v>
      </c>
      <c r="H786" t="str">
        <f t="shared" si="156"/>
        <v>5</v>
      </c>
      <c r="I786" t="str">
        <f t="shared" si="147"/>
        <v>100</v>
      </c>
      <c r="J786">
        <f t="shared" si="148"/>
        <v>0.82699999999999996</v>
      </c>
      <c r="K786">
        <f t="shared" si="149"/>
        <v>66</v>
      </c>
      <c r="L786">
        <f t="shared" si="154"/>
        <v>0.7056</v>
      </c>
      <c r="M786">
        <f t="shared" si="155"/>
        <v>70.8</v>
      </c>
    </row>
    <row r="787" spans="1:13" x14ac:dyDescent="0.2">
      <c r="A787" t="s">
        <v>2391</v>
      </c>
      <c r="B787" t="s">
        <v>560</v>
      </c>
      <c r="C787" t="str">
        <f t="shared" si="145"/>
        <v>bootstrap=True, criterion=squared_error, max_depth=30, max_features=0.2, min_samples_split=5, n_estimators=150</v>
      </c>
      <c r="D787" t="str">
        <f t="shared" si="146"/>
        <v>True</v>
      </c>
      <c r="E787" t="str">
        <f t="shared" si="153"/>
        <v>squared_error</v>
      </c>
      <c r="F787">
        <f t="shared" si="150"/>
        <v>30</v>
      </c>
      <c r="G787" t="str">
        <f t="shared" si="156"/>
        <v>0.2</v>
      </c>
      <c r="H787" t="str">
        <f t="shared" si="156"/>
        <v>5</v>
      </c>
      <c r="I787" t="str">
        <f t="shared" si="147"/>
        <v>150</v>
      </c>
      <c r="J787">
        <f t="shared" si="148"/>
        <v>0.73199999999999998</v>
      </c>
      <c r="K787">
        <f t="shared" si="149"/>
        <v>102</v>
      </c>
      <c r="L787">
        <f t="shared" si="154"/>
        <v>0.7056</v>
      </c>
      <c r="M787">
        <f t="shared" si="155"/>
        <v>105.6</v>
      </c>
    </row>
    <row r="788" spans="1:13" x14ac:dyDescent="0.2">
      <c r="A788" t="s">
        <v>2391</v>
      </c>
      <c r="B788" t="s">
        <v>561</v>
      </c>
      <c r="C788" t="str">
        <f t="shared" si="145"/>
        <v>bootstrap=True, criterion=squared_error, max_depth=30, max_features=0.2, min_samples_split=5, n_estimators=150</v>
      </c>
      <c r="D788" t="str">
        <f t="shared" si="146"/>
        <v>True</v>
      </c>
      <c r="E788" t="str">
        <f t="shared" si="153"/>
        <v>squared_error</v>
      </c>
      <c r="F788">
        <f t="shared" si="150"/>
        <v>30</v>
      </c>
      <c r="G788" t="str">
        <f t="shared" si="156"/>
        <v>0.2</v>
      </c>
      <c r="H788" t="str">
        <f t="shared" si="156"/>
        <v>5</v>
      </c>
      <c r="I788" t="str">
        <f t="shared" si="147"/>
        <v>150</v>
      </c>
      <c r="J788">
        <f t="shared" si="148"/>
        <v>0.78</v>
      </c>
      <c r="K788">
        <f t="shared" si="149"/>
        <v>108</v>
      </c>
      <c r="L788">
        <f t="shared" si="154"/>
        <v>0.7056</v>
      </c>
      <c r="M788">
        <f t="shared" si="155"/>
        <v>105.6</v>
      </c>
    </row>
    <row r="789" spans="1:13" x14ac:dyDescent="0.2">
      <c r="A789" t="s">
        <v>2391</v>
      </c>
      <c r="B789" t="s">
        <v>563</v>
      </c>
      <c r="C789" t="str">
        <f t="shared" si="145"/>
        <v>bootstrap=True, criterion=squared_error, max_depth=30, max_features=0.2, min_samples_split=5, n_estimators=150</v>
      </c>
      <c r="D789" t="str">
        <f t="shared" si="146"/>
        <v>True</v>
      </c>
      <c r="E789" t="str">
        <f t="shared" si="153"/>
        <v>squared_error</v>
      </c>
      <c r="F789">
        <f t="shared" si="150"/>
        <v>30</v>
      </c>
      <c r="G789" t="str">
        <f t="shared" si="156"/>
        <v>0.2</v>
      </c>
      <c r="H789" t="str">
        <f t="shared" si="156"/>
        <v>5</v>
      </c>
      <c r="I789" t="str">
        <f t="shared" si="147"/>
        <v>150</v>
      </c>
      <c r="J789">
        <f t="shared" si="148"/>
        <v>0.437</v>
      </c>
      <c r="K789">
        <f t="shared" si="149"/>
        <v>108</v>
      </c>
      <c r="L789">
        <f t="shared" si="154"/>
        <v>0.7056</v>
      </c>
      <c r="M789">
        <f t="shared" si="155"/>
        <v>105.6</v>
      </c>
    </row>
    <row r="790" spans="1:13" x14ac:dyDescent="0.2">
      <c r="A790" t="s">
        <v>2391</v>
      </c>
      <c r="B790" t="s">
        <v>567</v>
      </c>
      <c r="C790" t="str">
        <f t="shared" si="145"/>
        <v>bootstrap=True, criterion=squared_error, max_depth=30, max_features=0.2, min_samples_split=5, n_estimators=150</v>
      </c>
      <c r="D790" t="str">
        <f t="shared" si="146"/>
        <v>True</v>
      </c>
      <c r="E790" t="str">
        <f t="shared" si="153"/>
        <v>squared_error</v>
      </c>
      <c r="F790">
        <f t="shared" si="150"/>
        <v>30</v>
      </c>
      <c r="G790" t="str">
        <f t="shared" si="156"/>
        <v>0.2</v>
      </c>
      <c r="H790" t="str">
        <f t="shared" si="156"/>
        <v>5</v>
      </c>
      <c r="I790" t="str">
        <f t="shared" si="147"/>
        <v>150</v>
      </c>
      <c r="J790">
        <f t="shared" si="148"/>
        <v>0.752</v>
      </c>
      <c r="K790">
        <f t="shared" si="149"/>
        <v>114</v>
      </c>
      <c r="L790">
        <f t="shared" si="154"/>
        <v>0.7056</v>
      </c>
      <c r="M790">
        <f t="shared" si="155"/>
        <v>105.6</v>
      </c>
    </row>
    <row r="791" spans="1:13" x14ac:dyDescent="0.2">
      <c r="A791" t="s">
        <v>2391</v>
      </c>
      <c r="B791" t="s">
        <v>568</v>
      </c>
      <c r="C791" t="str">
        <f t="shared" si="145"/>
        <v>bootstrap=True, criterion=squared_error, max_depth=30, max_features=0.2, min_samples_split=5, n_estimators=150</v>
      </c>
      <c r="D791" t="str">
        <f t="shared" si="146"/>
        <v>True</v>
      </c>
      <c r="E791" t="str">
        <f t="shared" si="153"/>
        <v>squared_error</v>
      </c>
      <c r="F791">
        <f t="shared" si="150"/>
        <v>30</v>
      </c>
      <c r="G791" t="str">
        <f t="shared" si="156"/>
        <v>0.2</v>
      </c>
      <c r="H791" t="str">
        <f t="shared" si="156"/>
        <v>5</v>
      </c>
      <c r="I791" t="str">
        <f t="shared" si="147"/>
        <v>150</v>
      </c>
      <c r="J791">
        <f t="shared" si="148"/>
        <v>0.82699999999999996</v>
      </c>
      <c r="K791">
        <f t="shared" si="149"/>
        <v>96</v>
      </c>
      <c r="L791">
        <f t="shared" si="154"/>
        <v>0.7056</v>
      </c>
      <c r="M791">
        <f t="shared" si="155"/>
        <v>105.6</v>
      </c>
    </row>
    <row r="792" spans="1:13" x14ac:dyDescent="0.2">
      <c r="A792" t="s">
        <v>2391</v>
      </c>
      <c r="B792" t="s">
        <v>620</v>
      </c>
      <c r="C792" t="str">
        <f t="shared" si="145"/>
        <v>bootstrap=True, criterion=squared_error, max_depth=30, max_features=0.5, min_samples_split=5, n_estimators=150</v>
      </c>
      <c r="D792" t="str">
        <f t="shared" si="146"/>
        <v>True</v>
      </c>
      <c r="E792" t="str">
        <f t="shared" si="153"/>
        <v>squared_error</v>
      </c>
      <c r="F792">
        <f t="shared" si="150"/>
        <v>30</v>
      </c>
      <c r="G792" t="str">
        <f t="shared" si="156"/>
        <v>0.5</v>
      </c>
      <c r="H792" t="str">
        <f t="shared" si="156"/>
        <v>5</v>
      </c>
      <c r="I792" t="str">
        <f t="shared" si="147"/>
        <v>150</v>
      </c>
      <c r="J792">
        <f t="shared" si="148"/>
        <v>0.73399999999999999</v>
      </c>
      <c r="K792">
        <f t="shared" si="149"/>
        <v>240</v>
      </c>
      <c r="L792">
        <f t="shared" si="154"/>
        <v>0.7056</v>
      </c>
      <c r="M792">
        <f t="shared" si="155"/>
        <v>249.6</v>
      </c>
    </row>
    <row r="793" spans="1:13" x14ac:dyDescent="0.2">
      <c r="A793" t="s">
        <v>2391</v>
      </c>
      <c r="B793" t="s">
        <v>621</v>
      </c>
      <c r="C793" t="str">
        <f t="shared" si="145"/>
        <v>bootstrap=True, criterion=squared_error, max_depth=30, max_features=0.5, min_samples_split=5, n_estimators=150</v>
      </c>
      <c r="D793" t="str">
        <f t="shared" si="146"/>
        <v>True</v>
      </c>
      <c r="E793" t="str">
        <f t="shared" si="153"/>
        <v>squared_error</v>
      </c>
      <c r="F793">
        <f t="shared" si="150"/>
        <v>30</v>
      </c>
      <c r="G793" t="str">
        <f t="shared" si="156"/>
        <v>0.5</v>
      </c>
      <c r="H793" t="str">
        <f t="shared" si="156"/>
        <v>5</v>
      </c>
      <c r="I793" t="str">
        <f t="shared" si="147"/>
        <v>150</v>
      </c>
      <c r="J793">
        <f t="shared" si="148"/>
        <v>0.78900000000000003</v>
      </c>
      <c r="K793">
        <f t="shared" si="149"/>
        <v>258</v>
      </c>
      <c r="L793">
        <f t="shared" si="154"/>
        <v>0.7056</v>
      </c>
      <c r="M793">
        <f t="shared" si="155"/>
        <v>249.6</v>
      </c>
    </row>
    <row r="794" spans="1:13" x14ac:dyDescent="0.2">
      <c r="A794" t="s">
        <v>2391</v>
      </c>
      <c r="B794" t="s">
        <v>623</v>
      </c>
      <c r="C794" t="str">
        <f t="shared" si="145"/>
        <v>bootstrap=True, criterion=squared_error, max_depth=30, max_features=0.5, min_samples_split=5, n_estimators=150</v>
      </c>
      <c r="D794" t="str">
        <f t="shared" si="146"/>
        <v>True</v>
      </c>
      <c r="E794" t="str">
        <f t="shared" si="153"/>
        <v>squared_error</v>
      </c>
      <c r="F794">
        <f t="shared" si="150"/>
        <v>30</v>
      </c>
      <c r="G794" t="str">
        <f t="shared" si="156"/>
        <v>0.5</v>
      </c>
      <c r="H794" t="str">
        <f t="shared" si="156"/>
        <v>5</v>
      </c>
      <c r="I794" t="str">
        <f t="shared" si="147"/>
        <v>150</v>
      </c>
      <c r="J794">
        <f t="shared" si="148"/>
        <v>0.42</v>
      </c>
      <c r="K794">
        <f t="shared" si="149"/>
        <v>252</v>
      </c>
      <c r="L794">
        <f t="shared" si="154"/>
        <v>0.7056</v>
      </c>
      <c r="M794">
        <f t="shared" si="155"/>
        <v>249.6</v>
      </c>
    </row>
    <row r="795" spans="1:13" x14ac:dyDescent="0.2">
      <c r="A795" t="s">
        <v>2391</v>
      </c>
      <c r="B795" t="s">
        <v>627</v>
      </c>
      <c r="C795" t="str">
        <f t="shared" si="145"/>
        <v>bootstrap=True, criterion=squared_error, max_depth=30, max_features=0.5, min_samples_split=5, n_estimators=150</v>
      </c>
      <c r="D795" t="str">
        <f t="shared" si="146"/>
        <v>True</v>
      </c>
      <c r="E795" t="str">
        <f t="shared" si="153"/>
        <v>squared_error</v>
      </c>
      <c r="F795">
        <f t="shared" si="150"/>
        <v>30</v>
      </c>
      <c r="G795" t="str">
        <f t="shared" si="156"/>
        <v>0.5</v>
      </c>
      <c r="H795" t="str">
        <f t="shared" si="156"/>
        <v>5</v>
      </c>
      <c r="I795" t="str">
        <f t="shared" si="147"/>
        <v>150</v>
      </c>
      <c r="J795">
        <f t="shared" si="148"/>
        <v>0.751</v>
      </c>
      <c r="K795">
        <f t="shared" si="149"/>
        <v>270</v>
      </c>
      <c r="L795">
        <f t="shared" si="154"/>
        <v>0.7056</v>
      </c>
      <c r="M795">
        <f t="shared" si="155"/>
        <v>249.6</v>
      </c>
    </row>
    <row r="796" spans="1:13" x14ac:dyDescent="0.2">
      <c r="A796" t="s">
        <v>2391</v>
      </c>
      <c r="B796" t="s">
        <v>628</v>
      </c>
      <c r="C796" t="str">
        <f t="shared" si="145"/>
        <v>bootstrap=True, criterion=squared_error, max_depth=30, max_features=0.5, min_samples_split=5, n_estimators=150</v>
      </c>
      <c r="D796" t="str">
        <f t="shared" si="146"/>
        <v>True</v>
      </c>
      <c r="E796" t="str">
        <f t="shared" si="153"/>
        <v>squared_error</v>
      </c>
      <c r="F796">
        <f t="shared" si="150"/>
        <v>30</v>
      </c>
      <c r="G796" t="str">
        <f t="shared" si="156"/>
        <v>0.5</v>
      </c>
      <c r="H796" t="str">
        <f t="shared" si="156"/>
        <v>5</v>
      </c>
      <c r="I796" t="str">
        <f t="shared" si="147"/>
        <v>150</v>
      </c>
      <c r="J796">
        <f t="shared" si="148"/>
        <v>0.83399999999999996</v>
      </c>
      <c r="K796">
        <f t="shared" si="149"/>
        <v>228</v>
      </c>
      <c r="L796">
        <f t="shared" si="154"/>
        <v>0.7056</v>
      </c>
      <c r="M796">
        <f t="shared" si="155"/>
        <v>249.6</v>
      </c>
    </row>
    <row r="797" spans="1:13" x14ac:dyDescent="0.2">
      <c r="A797" t="s">
        <v>2391</v>
      </c>
      <c r="B797" t="s">
        <v>975</v>
      </c>
      <c r="C797" t="str">
        <f t="shared" si="145"/>
        <v>bootstrap=True, criterion=squared_error, max_depth=50, max_features=0.5, min_samples_split=5, n_estimators=100</v>
      </c>
      <c r="D797" t="str">
        <f t="shared" si="146"/>
        <v>True</v>
      </c>
      <c r="E797" t="str">
        <f t="shared" si="153"/>
        <v>squared_error</v>
      </c>
      <c r="F797">
        <f t="shared" si="150"/>
        <v>50</v>
      </c>
      <c r="G797" t="str">
        <f t="shared" si="156"/>
        <v>0.5</v>
      </c>
      <c r="H797" t="str">
        <f t="shared" si="156"/>
        <v>5</v>
      </c>
      <c r="I797" t="str">
        <f t="shared" si="147"/>
        <v>100</v>
      </c>
      <c r="J797">
        <f t="shared" si="148"/>
        <v>0.72899999999999998</v>
      </c>
      <c r="K797">
        <f t="shared" si="149"/>
        <v>162</v>
      </c>
      <c r="L797">
        <f t="shared" si="154"/>
        <v>0.70559999999999989</v>
      </c>
      <c r="M797">
        <f t="shared" si="155"/>
        <v>168</v>
      </c>
    </row>
    <row r="798" spans="1:13" x14ac:dyDescent="0.2">
      <c r="A798" t="s">
        <v>2391</v>
      </c>
      <c r="B798" t="s">
        <v>976</v>
      </c>
      <c r="C798" t="str">
        <f t="shared" ref="C798:C861" si="157">MID($B798,FIND(D$1,$B798,1),FIND(J$1,$B798,1)-17)</f>
        <v>bootstrap=True, criterion=squared_error, max_depth=50, max_features=0.5, min_samples_split=5, n_estimators=100</v>
      </c>
      <c r="D798" t="str">
        <f t="shared" ref="D798:D861" si="158">MID($B798,FIND(D$1,$B798,1)+LEN(D$1),FIND(E$1,$B798,1)-(FIND(D$1,$B798,1)+LEN(D$1))-2)</f>
        <v>True</v>
      </c>
      <c r="E798" t="str">
        <f t="shared" si="153"/>
        <v>squared_error</v>
      </c>
      <c r="F798">
        <f t="shared" si="150"/>
        <v>50</v>
      </c>
      <c r="G798" t="str">
        <f t="shared" si="156"/>
        <v>0.5</v>
      </c>
      <c r="H798" t="str">
        <f t="shared" si="156"/>
        <v>5</v>
      </c>
      <c r="I798" t="str">
        <f t="shared" ref="I798:I861" si="159">MID($B798,FIND(I$1,$B798,1)+LEN(I$1)+1,FIND(J$1,$B798,1)-(FIND(I$1,$B798,1)+LEN(I$1))-4)</f>
        <v>100</v>
      </c>
      <c r="J798">
        <f t="shared" ref="J798:J861" si="160">MID($B798,FIND(J$1,$B798,1)+LEN(J$1)+1,FIND(K$1,$B798,1)-(FIND(J$1,$B798,1)+LEN(J$1))-2)+0</f>
        <v>0.78800000000000003</v>
      </c>
      <c r="K798">
        <f t="shared" ref="K798:K861" si="161">IF(RIGHT(B798,1)="n",60*MID(RIGHT(B798,7),1,4),MID(RIGHT(B798,5),1,4))+0</f>
        <v>174</v>
      </c>
      <c r="L798">
        <f t="shared" si="154"/>
        <v>0.70559999999999989</v>
      </c>
      <c r="M798">
        <f t="shared" si="155"/>
        <v>168</v>
      </c>
    </row>
    <row r="799" spans="1:13" x14ac:dyDescent="0.2">
      <c r="A799" t="s">
        <v>2391</v>
      </c>
      <c r="B799" t="s">
        <v>977</v>
      </c>
      <c r="C799" t="str">
        <f t="shared" si="157"/>
        <v>bootstrap=True, criterion=squared_error, max_depth=50, max_features=0.5, min_samples_split=5, n_estimators=100</v>
      </c>
      <c r="D799" t="str">
        <f t="shared" si="158"/>
        <v>True</v>
      </c>
      <c r="E799" t="str">
        <f t="shared" si="153"/>
        <v>squared_error</v>
      </c>
      <c r="F799">
        <f t="shared" si="150"/>
        <v>50</v>
      </c>
      <c r="G799" t="str">
        <f t="shared" si="156"/>
        <v>0.5</v>
      </c>
      <c r="H799" t="str">
        <f t="shared" si="156"/>
        <v>5</v>
      </c>
      <c r="I799" t="str">
        <f t="shared" si="159"/>
        <v>100</v>
      </c>
      <c r="J799">
        <f t="shared" si="160"/>
        <v>0.42799999999999999</v>
      </c>
      <c r="K799">
        <f t="shared" si="161"/>
        <v>168</v>
      </c>
      <c r="L799">
        <f t="shared" si="154"/>
        <v>0.70559999999999989</v>
      </c>
      <c r="M799">
        <f t="shared" si="155"/>
        <v>168</v>
      </c>
    </row>
    <row r="800" spans="1:13" x14ac:dyDescent="0.2">
      <c r="A800" t="s">
        <v>2391</v>
      </c>
      <c r="B800" t="s">
        <v>978</v>
      </c>
      <c r="C800" t="str">
        <f t="shared" si="157"/>
        <v>bootstrap=True, criterion=squared_error, max_depth=50, max_features=0.5, min_samples_split=5, n_estimators=100</v>
      </c>
      <c r="D800" t="str">
        <f t="shared" si="158"/>
        <v>True</v>
      </c>
      <c r="E800" t="str">
        <f t="shared" si="153"/>
        <v>squared_error</v>
      </c>
      <c r="F800">
        <f t="shared" si="150"/>
        <v>50</v>
      </c>
      <c r="G800" t="str">
        <f t="shared" si="156"/>
        <v>0.5</v>
      </c>
      <c r="H800" t="str">
        <f t="shared" si="156"/>
        <v>5</v>
      </c>
      <c r="I800" t="str">
        <f t="shared" si="159"/>
        <v>100</v>
      </c>
      <c r="J800">
        <f t="shared" si="160"/>
        <v>0.751</v>
      </c>
      <c r="K800">
        <f t="shared" si="161"/>
        <v>180</v>
      </c>
      <c r="L800">
        <f t="shared" si="154"/>
        <v>0.70559999999999989</v>
      </c>
      <c r="M800">
        <f t="shared" si="155"/>
        <v>168</v>
      </c>
    </row>
    <row r="801" spans="1:13" x14ac:dyDescent="0.2">
      <c r="A801" t="s">
        <v>2391</v>
      </c>
      <c r="B801" t="s">
        <v>979</v>
      </c>
      <c r="C801" t="str">
        <f t="shared" si="157"/>
        <v>bootstrap=True, criterion=squared_error, max_depth=50, max_features=0.5, min_samples_split=5, n_estimators=100</v>
      </c>
      <c r="D801" t="str">
        <f t="shared" si="158"/>
        <v>True</v>
      </c>
      <c r="E801" t="str">
        <f t="shared" si="153"/>
        <v>squared_error</v>
      </c>
      <c r="F801">
        <f t="shared" si="150"/>
        <v>50</v>
      </c>
      <c r="G801" t="str">
        <f t="shared" si="156"/>
        <v>0.5</v>
      </c>
      <c r="H801" t="str">
        <f t="shared" si="156"/>
        <v>5</v>
      </c>
      <c r="I801" t="str">
        <f t="shared" si="159"/>
        <v>100</v>
      </c>
      <c r="J801">
        <f t="shared" si="160"/>
        <v>0.83199999999999996</v>
      </c>
      <c r="K801">
        <f t="shared" si="161"/>
        <v>156</v>
      </c>
      <c r="L801">
        <f t="shared" si="154"/>
        <v>0.70559999999999989</v>
      </c>
      <c r="M801">
        <f t="shared" si="155"/>
        <v>168</v>
      </c>
    </row>
    <row r="802" spans="1:13" x14ac:dyDescent="0.2">
      <c r="A802" t="s">
        <v>2391</v>
      </c>
      <c r="B802" t="s">
        <v>850</v>
      </c>
      <c r="C802" t="str">
        <f t="shared" si="157"/>
        <v>bootstrap=True, criterion=squared_error, max_depth=50, max_features=log2, min_samples_split=2, n_estimators=200</v>
      </c>
      <c r="D802" t="str">
        <f t="shared" si="158"/>
        <v>True</v>
      </c>
      <c r="E802" t="str">
        <f t="shared" si="153"/>
        <v>squared_error</v>
      </c>
      <c r="F802">
        <f t="shared" ref="F802:F865" si="162">IFERROR(MID($B802,FIND(F$1,$B802,1)+LEN(F$1)+1,FIND(G$1,$B802,1)-(FIND(F$1,$B802,1)+LEN(F$1))-3)+0,0)</f>
        <v>50</v>
      </c>
      <c r="G802" t="str">
        <f t="shared" ref="G802:H821" si="163">MID($B802,FIND(G$1,$B802,1)+LEN(G$1)+1,FIND(H$1,$B802,1)-(FIND(G$1,$B802,1)+LEN(G$1))-3)</f>
        <v>log2</v>
      </c>
      <c r="H802" t="str">
        <f t="shared" si="163"/>
        <v>2</v>
      </c>
      <c r="I802" t="str">
        <f t="shared" si="159"/>
        <v>200</v>
      </c>
      <c r="J802">
        <f t="shared" si="160"/>
        <v>0.72099999999999997</v>
      </c>
      <c r="K802">
        <f t="shared" si="161"/>
        <v>78</v>
      </c>
      <c r="L802">
        <f t="shared" si="154"/>
        <v>0.70540000000000003</v>
      </c>
      <c r="M802">
        <f t="shared" si="155"/>
        <v>82.8</v>
      </c>
    </row>
    <row r="803" spans="1:13" x14ac:dyDescent="0.2">
      <c r="A803" t="s">
        <v>2391</v>
      </c>
      <c r="B803" t="s">
        <v>851</v>
      </c>
      <c r="C803" t="str">
        <f t="shared" si="157"/>
        <v>bootstrap=True, criterion=squared_error, max_depth=50, max_features=log2, min_samples_split=2, n_estimators=200</v>
      </c>
      <c r="D803" t="str">
        <f t="shared" si="158"/>
        <v>True</v>
      </c>
      <c r="E803" t="str">
        <f t="shared" si="153"/>
        <v>squared_error</v>
      </c>
      <c r="F803">
        <f t="shared" si="162"/>
        <v>50</v>
      </c>
      <c r="G803" t="str">
        <f t="shared" si="163"/>
        <v>log2</v>
      </c>
      <c r="H803" t="str">
        <f t="shared" si="163"/>
        <v>2</v>
      </c>
      <c r="I803" t="str">
        <f t="shared" si="159"/>
        <v>200</v>
      </c>
      <c r="J803">
        <f t="shared" si="160"/>
        <v>0.78600000000000003</v>
      </c>
      <c r="K803">
        <f t="shared" si="161"/>
        <v>84</v>
      </c>
      <c r="L803">
        <f t="shared" si="154"/>
        <v>0.70540000000000003</v>
      </c>
      <c r="M803">
        <f t="shared" si="155"/>
        <v>82.8</v>
      </c>
    </row>
    <row r="804" spans="1:13" x14ac:dyDescent="0.2">
      <c r="A804" t="s">
        <v>2391</v>
      </c>
      <c r="B804" t="s">
        <v>852</v>
      </c>
      <c r="C804" t="str">
        <f t="shared" si="157"/>
        <v>bootstrap=True, criterion=squared_error, max_depth=50, max_features=log2, min_samples_split=2, n_estimators=200</v>
      </c>
      <c r="D804" t="str">
        <f t="shared" si="158"/>
        <v>True</v>
      </c>
      <c r="E804" t="str">
        <f t="shared" si="153"/>
        <v>squared_error</v>
      </c>
      <c r="F804">
        <f t="shared" si="162"/>
        <v>50</v>
      </c>
      <c r="G804" t="str">
        <f t="shared" si="163"/>
        <v>log2</v>
      </c>
      <c r="H804" t="str">
        <f t="shared" si="163"/>
        <v>2</v>
      </c>
      <c r="I804" t="str">
        <f t="shared" si="159"/>
        <v>200</v>
      </c>
      <c r="J804">
        <f t="shared" si="160"/>
        <v>0.44900000000000001</v>
      </c>
      <c r="K804">
        <f t="shared" si="161"/>
        <v>84</v>
      </c>
      <c r="L804">
        <f t="shared" si="154"/>
        <v>0.70540000000000003</v>
      </c>
      <c r="M804">
        <f t="shared" si="155"/>
        <v>82.8</v>
      </c>
    </row>
    <row r="805" spans="1:13" x14ac:dyDescent="0.2">
      <c r="A805" t="s">
        <v>2391</v>
      </c>
      <c r="B805" t="s">
        <v>853</v>
      </c>
      <c r="C805" t="str">
        <f t="shared" si="157"/>
        <v>bootstrap=True, criterion=squared_error, max_depth=50, max_features=log2, min_samples_split=2, n_estimators=200</v>
      </c>
      <c r="D805" t="str">
        <f t="shared" si="158"/>
        <v>True</v>
      </c>
      <c r="E805" t="str">
        <f t="shared" si="153"/>
        <v>squared_error</v>
      </c>
      <c r="F805">
        <f t="shared" si="162"/>
        <v>50</v>
      </c>
      <c r="G805" t="str">
        <f t="shared" si="163"/>
        <v>log2</v>
      </c>
      <c r="H805" t="str">
        <f t="shared" si="163"/>
        <v>2</v>
      </c>
      <c r="I805" t="str">
        <f t="shared" si="159"/>
        <v>200</v>
      </c>
      <c r="J805">
        <f t="shared" si="160"/>
        <v>0.76500000000000001</v>
      </c>
      <c r="K805">
        <f t="shared" si="161"/>
        <v>90</v>
      </c>
      <c r="L805">
        <f t="shared" si="154"/>
        <v>0.70540000000000003</v>
      </c>
      <c r="M805">
        <f t="shared" si="155"/>
        <v>82.8</v>
      </c>
    </row>
    <row r="806" spans="1:13" x14ac:dyDescent="0.2">
      <c r="A806" t="s">
        <v>2391</v>
      </c>
      <c r="B806" t="s">
        <v>854</v>
      </c>
      <c r="C806" t="str">
        <f t="shared" si="157"/>
        <v>bootstrap=True, criterion=squared_error, max_depth=50, max_features=log2, min_samples_split=2, n_estimators=200</v>
      </c>
      <c r="D806" t="str">
        <f t="shared" si="158"/>
        <v>True</v>
      </c>
      <c r="E806" t="str">
        <f t="shared" si="153"/>
        <v>squared_error</v>
      </c>
      <c r="F806">
        <f t="shared" si="162"/>
        <v>50</v>
      </c>
      <c r="G806" t="str">
        <f t="shared" si="163"/>
        <v>log2</v>
      </c>
      <c r="H806" t="str">
        <f t="shared" si="163"/>
        <v>2</v>
      </c>
      <c r="I806" t="str">
        <f t="shared" si="159"/>
        <v>200</v>
      </c>
      <c r="J806">
        <f t="shared" si="160"/>
        <v>0.80600000000000005</v>
      </c>
      <c r="K806">
        <f t="shared" si="161"/>
        <v>78</v>
      </c>
      <c r="L806">
        <f t="shared" si="154"/>
        <v>0.70540000000000003</v>
      </c>
      <c r="M806">
        <f t="shared" si="155"/>
        <v>82.8</v>
      </c>
    </row>
    <row r="807" spans="1:13" x14ac:dyDescent="0.2">
      <c r="A807" t="s">
        <v>2391</v>
      </c>
      <c r="B807" t="s">
        <v>2038</v>
      </c>
      <c r="C807" t="str">
        <f t="shared" si="157"/>
        <v>bootstrap=False, criterion=squared_error, max_depth=30, max_features=0.2, min_samples_split=10, n_estimators=500</v>
      </c>
      <c r="D807" t="str">
        <f t="shared" si="158"/>
        <v>False</v>
      </c>
      <c r="E807" t="str">
        <f t="shared" si="153"/>
        <v>squared_error</v>
      </c>
      <c r="F807">
        <f t="shared" si="162"/>
        <v>30</v>
      </c>
      <c r="G807" t="str">
        <f t="shared" si="163"/>
        <v>0.2</v>
      </c>
      <c r="H807" t="str">
        <f t="shared" si="163"/>
        <v>10</v>
      </c>
      <c r="I807" t="str">
        <f t="shared" si="159"/>
        <v>500</v>
      </c>
      <c r="J807">
        <f t="shared" si="160"/>
        <v>0.73499999999999999</v>
      </c>
      <c r="K807">
        <f t="shared" si="161"/>
        <v>444</v>
      </c>
      <c r="L807">
        <f t="shared" si="154"/>
        <v>0.70540000000000003</v>
      </c>
      <c r="M807">
        <f t="shared" si="155"/>
        <v>454.8</v>
      </c>
    </row>
    <row r="808" spans="1:13" x14ac:dyDescent="0.2">
      <c r="A808" t="s">
        <v>2391</v>
      </c>
      <c r="B808" t="s">
        <v>2039</v>
      </c>
      <c r="C808" t="str">
        <f t="shared" si="157"/>
        <v>bootstrap=False, criterion=squared_error, max_depth=30, max_features=0.2, min_samples_split=10, n_estimators=500</v>
      </c>
      <c r="D808" t="str">
        <f t="shared" si="158"/>
        <v>False</v>
      </c>
      <c r="E808" t="str">
        <f t="shared" si="153"/>
        <v>squared_error</v>
      </c>
      <c r="F808">
        <f t="shared" si="162"/>
        <v>30</v>
      </c>
      <c r="G808" t="str">
        <f t="shared" si="163"/>
        <v>0.2</v>
      </c>
      <c r="H808" t="str">
        <f t="shared" si="163"/>
        <v>10</v>
      </c>
      <c r="I808" t="str">
        <f t="shared" si="159"/>
        <v>500</v>
      </c>
      <c r="J808">
        <f t="shared" si="160"/>
        <v>0.77600000000000002</v>
      </c>
      <c r="K808">
        <f t="shared" si="161"/>
        <v>468</v>
      </c>
      <c r="L808">
        <f t="shared" si="154"/>
        <v>0.70540000000000003</v>
      </c>
      <c r="M808">
        <f t="shared" si="155"/>
        <v>454.8</v>
      </c>
    </row>
    <row r="809" spans="1:13" x14ac:dyDescent="0.2">
      <c r="A809" t="s">
        <v>2391</v>
      </c>
      <c r="B809" t="s">
        <v>2040</v>
      </c>
      <c r="C809" t="str">
        <f t="shared" si="157"/>
        <v>bootstrap=False, criterion=squared_error, max_depth=30, max_features=0.2, min_samples_split=10, n_estimators=500</v>
      </c>
      <c r="D809" t="str">
        <f t="shared" si="158"/>
        <v>False</v>
      </c>
      <c r="E809" t="str">
        <f t="shared" si="153"/>
        <v>squared_error</v>
      </c>
      <c r="F809">
        <f t="shared" si="162"/>
        <v>30</v>
      </c>
      <c r="G809" t="str">
        <f t="shared" si="163"/>
        <v>0.2</v>
      </c>
      <c r="H809" t="str">
        <f t="shared" si="163"/>
        <v>10</v>
      </c>
      <c r="I809" t="str">
        <f t="shared" si="159"/>
        <v>500</v>
      </c>
      <c r="J809">
        <f t="shared" si="160"/>
        <v>0.433</v>
      </c>
      <c r="K809">
        <f t="shared" si="161"/>
        <v>462</v>
      </c>
      <c r="L809">
        <f t="shared" si="154"/>
        <v>0.70540000000000003</v>
      </c>
      <c r="M809">
        <f t="shared" si="155"/>
        <v>454.8</v>
      </c>
    </row>
    <row r="810" spans="1:13" x14ac:dyDescent="0.2">
      <c r="A810" t="s">
        <v>2391</v>
      </c>
      <c r="B810" t="s">
        <v>2041</v>
      </c>
      <c r="C810" t="str">
        <f t="shared" si="157"/>
        <v>bootstrap=False, criterion=squared_error, max_depth=30, max_features=0.2, min_samples_split=10, n_estimators=500</v>
      </c>
      <c r="D810" t="str">
        <f t="shared" si="158"/>
        <v>False</v>
      </c>
      <c r="E810" t="str">
        <f t="shared" si="153"/>
        <v>squared_error</v>
      </c>
      <c r="F810">
        <f t="shared" si="162"/>
        <v>30</v>
      </c>
      <c r="G810" t="str">
        <f t="shared" si="163"/>
        <v>0.2</v>
      </c>
      <c r="H810" t="str">
        <f t="shared" si="163"/>
        <v>10</v>
      </c>
      <c r="I810" t="str">
        <f t="shared" si="159"/>
        <v>500</v>
      </c>
      <c r="J810">
        <f t="shared" si="160"/>
        <v>0.83199999999999996</v>
      </c>
      <c r="K810">
        <f t="shared" si="161"/>
        <v>420</v>
      </c>
      <c r="L810">
        <f t="shared" si="154"/>
        <v>0.70540000000000003</v>
      </c>
      <c r="M810">
        <f t="shared" si="155"/>
        <v>454.8</v>
      </c>
    </row>
    <row r="811" spans="1:13" x14ac:dyDescent="0.2">
      <c r="A811" t="s">
        <v>2391</v>
      </c>
      <c r="B811" t="s">
        <v>2042</v>
      </c>
      <c r="C811" t="str">
        <f t="shared" si="157"/>
        <v>bootstrap=False, criterion=squared_error, max_depth=30, max_features=0.2, min_samples_split=10, n_estimators=500</v>
      </c>
      <c r="D811" t="str">
        <f t="shared" si="158"/>
        <v>False</v>
      </c>
      <c r="E811" t="str">
        <f t="shared" si="153"/>
        <v>squared_error</v>
      </c>
      <c r="F811">
        <f t="shared" si="162"/>
        <v>30</v>
      </c>
      <c r="G811" t="str">
        <f t="shared" si="163"/>
        <v>0.2</v>
      </c>
      <c r="H811" t="str">
        <f t="shared" si="163"/>
        <v>10</v>
      </c>
      <c r="I811" t="str">
        <f t="shared" si="159"/>
        <v>500</v>
      </c>
      <c r="J811">
        <f t="shared" si="160"/>
        <v>0.751</v>
      </c>
      <c r="K811">
        <f t="shared" si="161"/>
        <v>480</v>
      </c>
      <c r="L811">
        <f t="shared" si="154"/>
        <v>0.70540000000000003</v>
      </c>
      <c r="M811">
        <f t="shared" si="155"/>
        <v>454.8</v>
      </c>
    </row>
    <row r="812" spans="1:13" x14ac:dyDescent="0.2">
      <c r="A812" t="s">
        <v>2391</v>
      </c>
      <c r="B812" t="s">
        <v>2090</v>
      </c>
      <c r="C812" t="str">
        <f t="shared" si="157"/>
        <v>bootstrap=False, criterion=squared_error, max_depth=30, max_features=0.5, min_samples_split=10, n_estimators=200</v>
      </c>
      <c r="D812" t="str">
        <f t="shared" si="158"/>
        <v>False</v>
      </c>
      <c r="E812" t="str">
        <f t="shared" si="153"/>
        <v>squared_error</v>
      </c>
      <c r="F812">
        <f t="shared" si="162"/>
        <v>30</v>
      </c>
      <c r="G812" t="str">
        <f t="shared" si="163"/>
        <v>0.5</v>
      </c>
      <c r="H812" t="str">
        <f t="shared" si="163"/>
        <v>10</v>
      </c>
      <c r="I812" t="str">
        <f t="shared" si="159"/>
        <v>200</v>
      </c>
      <c r="J812">
        <f t="shared" si="160"/>
        <v>0.73199999999999998</v>
      </c>
      <c r="K812">
        <f t="shared" si="161"/>
        <v>438</v>
      </c>
      <c r="L812">
        <f t="shared" si="154"/>
        <v>0.70540000000000003</v>
      </c>
      <c r="M812">
        <f t="shared" si="155"/>
        <v>450</v>
      </c>
    </row>
    <row r="813" spans="1:13" x14ac:dyDescent="0.2">
      <c r="A813" t="s">
        <v>2391</v>
      </c>
      <c r="B813" t="s">
        <v>2091</v>
      </c>
      <c r="C813" t="str">
        <f t="shared" si="157"/>
        <v>bootstrap=False, criterion=squared_error, max_depth=30, max_features=0.5, min_samples_split=10, n_estimators=200</v>
      </c>
      <c r="D813" t="str">
        <f t="shared" si="158"/>
        <v>False</v>
      </c>
      <c r="E813" t="str">
        <f t="shared" si="153"/>
        <v>squared_error</v>
      </c>
      <c r="F813">
        <f t="shared" si="162"/>
        <v>30</v>
      </c>
      <c r="G813" t="str">
        <f t="shared" si="163"/>
        <v>0.5</v>
      </c>
      <c r="H813" t="str">
        <f t="shared" si="163"/>
        <v>10</v>
      </c>
      <c r="I813" t="str">
        <f t="shared" si="159"/>
        <v>200</v>
      </c>
      <c r="J813">
        <f t="shared" si="160"/>
        <v>0.78300000000000003</v>
      </c>
      <c r="K813">
        <f t="shared" si="161"/>
        <v>468</v>
      </c>
      <c r="L813">
        <f t="shared" si="154"/>
        <v>0.70540000000000003</v>
      </c>
      <c r="M813">
        <f t="shared" si="155"/>
        <v>450</v>
      </c>
    </row>
    <row r="814" spans="1:13" x14ac:dyDescent="0.2">
      <c r="A814" t="s">
        <v>2391</v>
      </c>
      <c r="B814" t="s">
        <v>2092</v>
      </c>
      <c r="C814" t="str">
        <f t="shared" si="157"/>
        <v>bootstrap=False, criterion=squared_error, max_depth=30, max_features=0.5, min_samples_split=10, n_estimators=200</v>
      </c>
      <c r="D814" t="str">
        <f t="shared" si="158"/>
        <v>False</v>
      </c>
      <c r="E814" t="str">
        <f t="shared" si="153"/>
        <v>squared_error</v>
      </c>
      <c r="F814">
        <f t="shared" si="162"/>
        <v>30</v>
      </c>
      <c r="G814" t="str">
        <f t="shared" si="163"/>
        <v>0.5</v>
      </c>
      <c r="H814" t="str">
        <f t="shared" si="163"/>
        <v>10</v>
      </c>
      <c r="I814" t="str">
        <f t="shared" si="159"/>
        <v>200</v>
      </c>
      <c r="J814">
        <f t="shared" si="160"/>
        <v>0.43</v>
      </c>
      <c r="K814">
        <f t="shared" si="161"/>
        <v>450</v>
      </c>
      <c r="L814">
        <f t="shared" si="154"/>
        <v>0.70540000000000003</v>
      </c>
      <c r="M814">
        <f t="shared" si="155"/>
        <v>450</v>
      </c>
    </row>
    <row r="815" spans="1:13" x14ac:dyDescent="0.2">
      <c r="A815" t="s">
        <v>2391</v>
      </c>
      <c r="B815" t="s">
        <v>2093</v>
      </c>
      <c r="C815" t="str">
        <f t="shared" si="157"/>
        <v>bootstrap=False, criterion=squared_error, max_depth=30, max_features=0.5, min_samples_split=10, n_estimators=200</v>
      </c>
      <c r="D815" t="str">
        <f t="shared" si="158"/>
        <v>False</v>
      </c>
      <c r="E815" t="str">
        <f t="shared" si="153"/>
        <v>squared_error</v>
      </c>
      <c r="F815">
        <f t="shared" si="162"/>
        <v>30</v>
      </c>
      <c r="G815" t="str">
        <f t="shared" si="163"/>
        <v>0.5</v>
      </c>
      <c r="H815" t="str">
        <f t="shared" si="163"/>
        <v>10</v>
      </c>
      <c r="I815" t="str">
        <f t="shared" si="159"/>
        <v>200</v>
      </c>
      <c r="J815">
        <f t="shared" si="160"/>
        <v>0.83199999999999996</v>
      </c>
      <c r="K815">
        <f t="shared" si="161"/>
        <v>414</v>
      </c>
      <c r="L815">
        <f t="shared" si="154"/>
        <v>0.70540000000000003</v>
      </c>
      <c r="M815">
        <f t="shared" si="155"/>
        <v>450</v>
      </c>
    </row>
    <row r="816" spans="1:13" x14ac:dyDescent="0.2">
      <c r="A816" t="s">
        <v>2391</v>
      </c>
      <c r="B816" t="s">
        <v>2094</v>
      </c>
      <c r="C816" t="str">
        <f t="shared" si="157"/>
        <v>bootstrap=False, criterion=squared_error, max_depth=30, max_features=0.5, min_samples_split=10, n_estimators=200</v>
      </c>
      <c r="D816" t="str">
        <f t="shared" si="158"/>
        <v>False</v>
      </c>
      <c r="E816" t="str">
        <f t="shared" si="153"/>
        <v>squared_error</v>
      </c>
      <c r="F816">
        <f t="shared" si="162"/>
        <v>30</v>
      </c>
      <c r="G816" t="str">
        <f t="shared" si="163"/>
        <v>0.5</v>
      </c>
      <c r="H816" t="str">
        <f t="shared" si="163"/>
        <v>10</v>
      </c>
      <c r="I816" t="str">
        <f t="shared" si="159"/>
        <v>200</v>
      </c>
      <c r="J816">
        <f t="shared" si="160"/>
        <v>0.75</v>
      </c>
      <c r="K816">
        <f t="shared" si="161"/>
        <v>480</v>
      </c>
      <c r="L816">
        <f t="shared" si="154"/>
        <v>0.70540000000000003</v>
      </c>
      <c r="M816">
        <f t="shared" si="155"/>
        <v>450</v>
      </c>
    </row>
    <row r="817" spans="1:13" x14ac:dyDescent="0.2">
      <c r="A817" t="s">
        <v>2391</v>
      </c>
      <c r="B817" t="s">
        <v>1210</v>
      </c>
      <c r="C817" t="str">
        <f t="shared" si="157"/>
        <v>bootstrap=True, criterion=squared_error, max_depth=None, max_features=log2, min_samples_split=2, n_estimators=200</v>
      </c>
      <c r="D817" t="str">
        <f t="shared" si="158"/>
        <v>True</v>
      </c>
      <c r="E817" t="str">
        <f t="shared" si="153"/>
        <v>squared_error</v>
      </c>
      <c r="F817">
        <f t="shared" si="162"/>
        <v>0</v>
      </c>
      <c r="G817" t="str">
        <f t="shared" si="163"/>
        <v>log2</v>
      </c>
      <c r="H817" t="str">
        <f t="shared" si="163"/>
        <v>2</v>
      </c>
      <c r="I817" t="str">
        <f t="shared" si="159"/>
        <v>200</v>
      </c>
      <c r="J817">
        <f t="shared" si="160"/>
        <v>0.71899999999999997</v>
      </c>
      <c r="K817">
        <f t="shared" si="161"/>
        <v>78</v>
      </c>
      <c r="L817">
        <f t="shared" si="154"/>
        <v>0.70520000000000005</v>
      </c>
      <c r="M817">
        <f t="shared" si="155"/>
        <v>82.8</v>
      </c>
    </row>
    <row r="818" spans="1:13" x14ac:dyDescent="0.2">
      <c r="A818" t="s">
        <v>2391</v>
      </c>
      <c r="B818" t="s">
        <v>1211</v>
      </c>
      <c r="C818" t="str">
        <f t="shared" si="157"/>
        <v>bootstrap=True, criterion=squared_error, max_depth=None, max_features=log2, min_samples_split=2, n_estimators=200</v>
      </c>
      <c r="D818" t="str">
        <f t="shared" si="158"/>
        <v>True</v>
      </c>
      <c r="E818" t="str">
        <f t="shared" si="153"/>
        <v>squared_error</v>
      </c>
      <c r="F818">
        <f t="shared" si="162"/>
        <v>0</v>
      </c>
      <c r="G818" t="str">
        <f t="shared" si="163"/>
        <v>log2</v>
      </c>
      <c r="H818" t="str">
        <f t="shared" si="163"/>
        <v>2</v>
      </c>
      <c r="I818" t="str">
        <f t="shared" si="159"/>
        <v>200</v>
      </c>
      <c r="J818">
        <f t="shared" si="160"/>
        <v>0.78800000000000003</v>
      </c>
      <c r="K818">
        <f t="shared" si="161"/>
        <v>84</v>
      </c>
      <c r="L818">
        <f t="shared" si="154"/>
        <v>0.70520000000000005</v>
      </c>
      <c r="M818">
        <f t="shared" si="155"/>
        <v>82.8</v>
      </c>
    </row>
    <row r="819" spans="1:13" x14ac:dyDescent="0.2">
      <c r="A819" t="s">
        <v>2391</v>
      </c>
      <c r="B819" t="s">
        <v>1212</v>
      </c>
      <c r="C819" t="str">
        <f t="shared" si="157"/>
        <v>bootstrap=True, criterion=squared_error, max_depth=None, max_features=log2, min_samples_split=2, n_estimators=200</v>
      </c>
      <c r="D819" t="str">
        <f t="shared" si="158"/>
        <v>True</v>
      </c>
      <c r="E819" t="str">
        <f t="shared" si="153"/>
        <v>squared_error</v>
      </c>
      <c r="F819">
        <f t="shared" si="162"/>
        <v>0</v>
      </c>
      <c r="G819" t="str">
        <f t="shared" si="163"/>
        <v>log2</v>
      </c>
      <c r="H819" t="str">
        <f t="shared" si="163"/>
        <v>2</v>
      </c>
      <c r="I819" t="str">
        <f t="shared" si="159"/>
        <v>200</v>
      </c>
      <c r="J819">
        <f t="shared" si="160"/>
        <v>0.44700000000000001</v>
      </c>
      <c r="K819">
        <f t="shared" si="161"/>
        <v>84</v>
      </c>
      <c r="L819">
        <f t="shared" si="154"/>
        <v>0.70520000000000005</v>
      </c>
      <c r="M819">
        <f t="shared" si="155"/>
        <v>82.8</v>
      </c>
    </row>
    <row r="820" spans="1:13" x14ac:dyDescent="0.2">
      <c r="A820" t="s">
        <v>2391</v>
      </c>
      <c r="B820" t="s">
        <v>1213</v>
      </c>
      <c r="C820" t="str">
        <f t="shared" si="157"/>
        <v>bootstrap=True, criterion=squared_error, max_depth=None, max_features=log2, min_samples_split=2, n_estimators=200</v>
      </c>
      <c r="D820" t="str">
        <f t="shared" si="158"/>
        <v>True</v>
      </c>
      <c r="E820" t="str">
        <f t="shared" si="153"/>
        <v>squared_error</v>
      </c>
      <c r="F820">
        <f t="shared" si="162"/>
        <v>0</v>
      </c>
      <c r="G820" t="str">
        <f t="shared" si="163"/>
        <v>log2</v>
      </c>
      <c r="H820" t="str">
        <f t="shared" si="163"/>
        <v>2</v>
      </c>
      <c r="I820" t="str">
        <f t="shared" si="159"/>
        <v>200</v>
      </c>
      <c r="J820">
        <f t="shared" si="160"/>
        <v>0.80600000000000005</v>
      </c>
      <c r="K820">
        <f t="shared" si="161"/>
        <v>78</v>
      </c>
      <c r="L820">
        <f t="shared" si="154"/>
        <v>0.70520000000000005</v>
      </c>
      <c r="M820">
        <f t="shared" si="155"/>
        <v>82.8</v>
      </c>
    </row>
    <row r="821" spans="1:13" x14ac:dyDescent="0.2">
      <c r="A821" t="s">
        <v>2391</v>
      </c>
      <c r="B821" t="s">
        <v>1214</v>
      </c>
      <c r="C821" t="str">
        <f t="shared" si="157"/>
        <v>bootstrap=True, criterion=squared_error, max_depth=None, max_features=log2, min_samples_split=2, n_estimators=200</v>
      </c>
      <c r="D821" t="str">
        <f t="shared" si="158"/>
        <v>True</v>
      </c>
      <c r="E821" t="str">
        <f t="shared" si="153"/>
        <v>squared_error</v>
      </c>
      <c r="F821">
        <f t="shared" si="162"/>
        <v>0</v>
      </c>
      <c r="G821" t="str">
        <f t="shared" si="163"/>
        <v>log2</v>
      </c>
      <c r="H821" t="str">
        <f t="shared" si="163"/>
        <v>2</v>
      </c>
      <c r="I821" t="str">
        <f t="shared" si="159"/>
        <v>200</v>
      </c>
      <c r="J821">
        <f t="shared" si="160"/>
        <v>0.76600000000000001</v>
      </c>
      <c r="K821">
        <f t="shared" si="161"/>
        <v>90</v>
      </c>
      <c r="L821">
        <f t="shared" si="154"/>
        <v>0.70520000000000005</v>
      </c>
      <c r="M821">
        <f t="shared" si="155"/>
        <v>82.8</v>
      </c>
    </row>
    <row r="822" spans="1:13" x14ac:dyDescent="0.2">
      <c r="A822" t="s">
        <v>2391</v>
      </c>
      <c r="B822" t="s">
        <v>615</v>
      </c>
      <c r="C822" t="str">
        <f t="shared" si="157"/>
        <v>bootstrap=True, criterion=squared_error, max_depth=30, max_features=0.5, min_samples_split=5, n_estimators=100</v>
      </c>
      <c r="D822" t="str">
        <f t="shared" si="158"/>
        <v>True</v>
      </c>
      <c r="E822" t="str">
        <f t="shared" si="153"/>
        <v>squared_error</v>
      </c>
      <c r="F822">
        <f t="shared" si="162"/>
        <v>30</v>
      </c>
      <c r="G822" t="str">
        <f t="shared" ref="G822:H841" si="164">MID($B822,FIND(G$1,$B822,1)+LEN(G$1)+1,FIND(H$1,$B822,1)-(FIND(G$1,$B822,1)+LEN(G$1))-3)</f>
        <v>0.5</v>
      </c>
      <c r="H822" t="str">
        <f t="shared" si="164"/>
        <v>5</v>
      </c>
      <c r="I822" t="str">
        <f t="shared" si="159"/>
        <v>100</v>
      </c>
      <c r="J822">
        <f t="shared" si="160"/>
        <v>0.73399999999999999</v>
      </c>
      <c r="K822">
        <f t="shared" si="161"/>
        <v>168</v>
      </c>
      <c r="L822">
        <f t="shared" si="154"/>
        <v>0.70519999999999994</v>
      </c>
      <c r="M822">
        <f t="shared" si="155"/>
        <v>170.4</v>
      </c>
    </row>
    <row r="823" spans="1:13" x14ac:dyDescent="0.2">
      <c r="A823" t="s">
        <v>2391</v>
      </c>
      <c r="B823" t="s">
        <v>616</v>
      </c>
      <c r="C823" t="str">
        <f t="shared" si="157"/>
        <v>bootstrap=True, criterion=squared_error, max_depth=30, max_features=0.5, min_samples_split=5, n_estimators=100</v>
      </c>
      <c r="D823" t="str">
        <f t="shared" si="158"/>
        <v>True</v>
      </c>
      <c r="E823" t="str">
        <f t="shared" si="153"/>
        <v>squared_error</v>
      </c>
      <c r="F823">
        <f t="shared" si="162"/>
        <v>30</v>
      </c>
      <c r="G823" t="str">
        <f t="shared" si="164"/>
        <v>0.5</v>
      </c>
      <c r="H823" t="str">
        <f t="shared" si="164"/>
        <v>5</v>
      </c>
      <c r="I823" t="str">
        <f t="shared" si="159"/>
        <v>100</v>
      </c>
      <c r="J823">
        <f t="shared" si="160"/>
        <v>0.79</v>
      </c>
      <c r="K823">
        <f t="shared" si="161"/>
        <v>174</v>
      </c>
      <c r="L823">
        <f t="shared" si="154"/>
        <v>0.70519999999999994</v>
      </c>
      <c r="M823">
        <f t="shared" si="155"/>
        <v>170.4</v>
      </c>
    </row>
    <row r="824" spans="1:13" x14ac:dyDescent="0.2">
      <c r="A824" t="s">
        <v>2391</v>
      </c>
      <c r="B824" t="s">
        <v>617</v>
      </c>
      <c r="C824" t="str">
        <f t="shared" si="157"/>
        <v>bootstrap=True, criterion=squared_error, max_depth=30, max_features=0.5, min_samples_split=5, n_estimators=100</v>
      </c>
      <c r="D824" t="str">
        <f t="shared" si="158"/>
        <v>True</v>
      </c>
      <c r="E824" t="str">
        <f t="shared" si="153"/>
        <v>squared_error</v>
      </c>
      <c r="F824">
        <f t="shared" si="162"/>
        <v>30</v>
      </c>
      <c r="G824" t="str">
        <f t="shared" si="164"/>
        <v>0.5</v>
      </c>
      <c r="H824" t="str">
        <f t="shared" si="164"/>
        <v>5</v>
      </c>
      <c r="I824" t="str">
        <f t="shared" si="159"/>
        <v>100</v>
      </c>
      <c r="J824">
        <f t="shared" si="160"/>
        <v>0.42</v>
      </c>
      <c r="K824">
        <f t="shared" si="161"/>
        <v>174</v>
      </c>
      <c r="L824">
        <f t="shared" si="154"/>
        <v>0.70519999999999994</v>
      </c>
      <c r="M824">
        <f t="shared" si="155"/>
        <v>170.4</v>
      </c>
    </row>
    <row r="825" spans="1:13" x14ac:dyDescent="0.2">
      <c r="A825" t="s">
        <v>2391</v>
      </c>
      <c r="B825" t="s">
        <v>618</v>
      </c>
      <c r="C825" t="str">
        <f t="shared" si="157"/>
        <v>bootstrap=True, criterion=squared_error, max_depth=30, max_features=0.5, min_samples_split=5, n_estimators=100</v>
      </c>
      <c r="D825" t="str">
        <f t="shared" si="158"/>
        <v>True</v>
      </c>
      <c r="E825" t="str">
        <f t="shared" si="153"/>
        <v>squared_error</v>
      </c>
      <c r="F825">
        <f t="shared" si="162"/>
        <v>30</v>
      </c>
      <c r="G825" t="str">
        <f t="shared" si="164"/>
        <v>0.5</v>
      </c>
      <c r="H825" t="str">
        <f t="shared" si="164"/>
        <v>5</v>
      </c>
      <c r="I825" t="str">
        <f t="shared" si="159"/>
        <v>100</v>
      </c>
      <c r="J825">
        <f t="shared" si="160"/>
        <v>0.75</v>
      </c>
      <c r="K825">
        <f t="shared" si="161"/>
        <v>180</v>
      </c>
      <c r="L825">
        <f t="shared" si="154"/>
        <v>0.70519999999999994</v>
      </c>
      <c r="M825">
        <f t="shared" si="155"/>
        <v>170.4</v>
      </c>
    </row>
    <row r="826" spans="1:13" x14ac:dyDescent="0.2">
      <c r="A826" t="s">
        <v>2391</v>
      </c>
      <c r="B826" t="s">
        <v>619</v>
      </c>
      <c r="C826" t="str">
        <f t="shared" si="157"/>
        <v>bootstrap=True, criterion=squared_error, max_depth=30, max_features=0.5, min_samples_split=5, n_estimators=100</v>
      </c>
      <c r="D826" t="str">
        <f t="shared" si="158"/>
        <v>True</v>
      </c>
      <c r="E826" t="str">
        <f t="shared" si="153"/>
        <v>squared_error</v>
      </c>
      <c r="F826">
        <f t="shared" si="162"/>
        <v>30</v>
      </c>
      <c r="G826" t="str">
        <f t="shared" si="164"/>
        <v>0.5</v>
      </c>
      <c r="H826" t="str">
        <f t="shared" si="164"/>
        <v>5</v>
      </c>
      <c r="I826" t="str">
        <f t="shared" si="159"/>
        <v>100</v>
      </c>
      <c r="J826">
        <f t="shared" si="160"/>
        <v>0.83199999999999996</v>
      </c>
      <c r="K826">
        <f t="shared" si="161"/>
        <v>156</v>
      </c>
      <c r="L826">
        <f t="shared" si="154"/>
        <v>0.70519999999999994</v>
      </c>
      <c r="M826">
        <f t="shared" si="155"/>
        <v>170.4</v>
      </c>
    </row>
    <row r="827" spans="1:13" x14ac:dyDescent="0.2">
      <c r="A827" t="s">
        <v>2391</v>
      </c>
      <c r="B827" t="s">
        <v>1590</v>
      </c>
      <c r="C827" t="str">
        <f t="shared" si="157"/>
        <v>bootstrap=False, criterion=squared_error, max_depth=20, max_features=log2, min_samples_split=5, n_estimators=200</v>
      </c>
      <c r="D827" t="str">
        <f t="shared" si="158"/>
        <v>False</v>
      </c>
      <c r="E827" t="str">
        <f t="shared" si="153"/>
        <v>squared_error</v>
      </c>
      <c r="F827">
        <f t="shared" si="162"/>
        <v>20</v>
      </c>
      <c r="G827" t="str">
        <f t="shared" si="164"/>
        <v>log2</v>
      </c>
      <c r="H827" t="str">
        <f t="shared" si="164"/>
        <v>5</v>
      </c>
      <c r="I827" t="str">
        <f t="shared" si="159"/>
        <v>200</v>
      </c>
      <c r="J827">
        <f t="shared" si="160"/>
        <v>0.73199999999999998</v>
      </c>
      <c r="K827">
        <f t="shared" si="161"/>
        <v>84</v>
      </c>
      <c r="L827">
        <f t="shared" si="154"/>
        <v>0.70500000000000007</v>
      </c>
      <c r="M827">
        <f t="shared" si="155"/>
        <v>85.2</v>
      </c>
    </row>
    <row r="828" spans="1:13" x14ac:dyDescent="0.2">
      <c r="A828" t="s">
        <v>2391</v>
      </c>
      <c r="B828" t="s">
        <v>1591</v>
      </c>
      <c r="C828" t="str">
        <f t="shared" si="157"/>
        <v>bootstrap=False, criterion=squared_error, max_depth=20, max_features=log2, min_samples_split=5, n_estimators=200</v>
      </c>
      <c r="D828" t="str">
        <f t="shared" si="158"/>
        <v>False</v>
      </c>
      <c r="E828" t="str">
        <f t="shared" si="153"/>
        <v>squared_error</v>
      </c>
      <c r="F828">
        <f t="shared" si="162"/>
        <v>20</v>
      </c>
      <c r="G828" t="str">
        <f t="shared" si="164"/>
        <v>log2</v>
      </c>
      <c r="H828" t="str">
        <f t="shared" si="164"/>
        <v>5</v>
      </c>
      <c r="I828" t="str">
        <f t="shared" si="159"/>
        <v>200</v>
      </c>
      <c r="J828">
        <f t="shared" si="160"/>
        <v>0.76800000000000002</v>
      </c>
      <c r="K828">
        <f t="shared" si="161"/>
        <v>90</v>
      </c>
      <c r="L828">
        <f t="shared" si="154"/>
        <v>0.70500000000000007</v>
      </c>
      <c r="M828">
        <f t="shared" si="155"/>
        <v>85.2</v>
      </c>
    </row>
    <row r="829" spans="1:13" x14ac:dyDescent="0.2">
      <c r="A829" t="s">
        <v>2391</v>
      </c>
      <c r="B829" t="s">
        <v>1592</v>
      </c>
      <c r="C829" t="str">
        <f t="shared" si="157"/>
        <v>bootstrap=False, criterion=squared_error, max_depth=20, max_features=log2, min_samples_split=5, n_estimators=200</v>
      </c>
      <c r="D829" t="str">
        <f t="shared" si="158"/>
        <v>False</v>
      </c>
      <c r="E829" t="str">
        <f t="shared" si="153"/>
        <v>squared_error</v>
      </c>
      <c r="F829">
        <f t="shared" si="162"/>
        <v>20</v>
      </c>
      <c r="G829" t="str">
        <f t="shared" si="164"/>
        <v>log2</v>
      </c>
      <c r="H829" t="str">
        <f t="shared" si="164"/>
        <v>5</v>
      </c>
      <c r="I829" t="str">
        <f t="shared" si="159"/>
        <v>200</v>
      </c>
      <c r="J829">
        <f t="shared" si="160"/>
        <v>0.47</v>
      </c>
      <c r="K829">
        <f t="shared" si="161"/>
        <v>84</v>
      </c>
      <c r="L829">
        <f t="shared" si="154"/>
        <v>0.70500000000000007</v>
      </c>
      <c r="M829">
        <f t="shared" si="155"/>
        <v>85.2</v>
      </c>
    </row>
    <row r="830" spans="1:13" x14ac:dyDescent="0.2">
      <c r="A830" t="s">
        <v>2391</v>
      </c>
      <c r="B830" t="s">
        <v>1593</v>
      </c>
      <c r="C830" t="str">
        <f t="shared" si="157"/>
        <v>bootstrap=False, criterion=squared_error, max_depth=20, max_features=log2, min_samples_split=5, n_estimators=200</v>
      </c>
      <c r="D830" t="str">
        <f t="shared" si="158"/>
        <v>False</v>
      </c>
      <c r="E830" t="str">
        <f t="shared" si="153"/>
        <v>squared_error</v>
      </c>
      <c r="F830">
        <f t="shared" si="162"/>
        <v>20</v>
      </c>
      <c r="G830" t="str">
        <f t="shared" si="164"/>
        <v>log2</v>
      </c>
      <c r="H830" t="str">
        <f t="shared" si="164"/>
        <v>5</v>
      </c>
      <c r="I830" t="str">
        <f t="shared" si="159"/>
        <v>200</v>
      </c>
      <c r="J830">
        <f t="shared" si="160"/>
        <v>0.81100000000000005</v>
      </c>
      <c r="K830">
        <f t="shared" si="161"/>
        <v>78</v>
      </c>
      <c r="L830">
        <f t="shared" si="154"/>
        <v>0.70500000000000007</v>
      </c>
      <c r="M830">
        <f t="shared" si="155"/>
        <v>85.2</v>
      </c>
    </row>
    <row r="831" spans="1:13" x14ac:dyDescent="0.2">
      <c r="A831" t="s">
        <v>2391</v>
      </c>
      <c r="B831" t="s">
        <v>1594</v>
      </c>
      <c r="C831" t="str">
        <f t="shared" si="157"/>
        <v>bootstrap=False, criterion=squared_error, max_depth=20, max_features=log2, min_samples_split=5, n_estimators=200</v>
      </c>
      <c r="D831" t="str">
        <f t="shared" si="158"/>
        <v>False</v>
      </c>
      <c r="E831" t="str">
        <f t="shared" si="153"/>
        <v>squared_error</v>
      </c>
      <c r="F831">
        <f t="shared" si="162"/>
        <v>20</v>
      </c>
      <c r="G831" t="str">
        <f t="shared" si="164"/>
        <v>log2</v>
      </c>
      <c r="H831" t="str">
        <f t="shared" si="164"/>
        <v>5</v>
      </c>
      <c r="I831" t="str">
        <f t="shared" si="159"/>
        <v>200</v>
      </c>
      <c r="J831">
        <f t="shared" si="160"/>
        <v>0.74399999999999999</v>
      </c>
      <c r="K831">
        <f t="shared" si="161"/>
        <v>90</v>
      </c>
      <c r="L831">
        <f t="shared" si="154"/>
        <v>0.70500000000000007</v>
      </c>
      <c r="M831">
        <f t="shared" si="155"/>
        <v>85.2</v>
      </c>
    </row>
    <row r="832" spans="1:13" x14ac:dyDescent="0.2">
      <c r="A832" t="s">
        <v>2391</v>
      </c>
      <c r="B832" t="s">
        <v>2302</v>
      </c>
      <c r="C832" t="str">
        <f t="shared" si="157"/>
        <v>bootstrap=False, criterion=squared_error, max_depth=50, max_features=log2, min_samples_split=2, n_estimators=500</v>
      </c>
      <c r="D832" t="str">
        <f t="shared" si="158"/>
        <v>False</v>
      </c>
      <c r="E832" t="str">
        <f t="shared" si="153"/>
        <v>squared_error</v>
      </c>
      <c r="F832">
        <f t="shared" si="162"/>
        <v>50</v>
      </c>
      <c r="G832" t="str">
        <f t="shared" si="164"/>
        <v>log2</v>
      </c>
      <c r="H832" t="str">
        <f t="shared" si="164"/>
        <v>2</v>
      </c>
      <c r="I832" t="str">
        <f t="shared" si="159"/>
        <v>500</v>
      </c>
      <c r="J832">
        <f t="shared" si="160"/>
        <v>0.72199999999999998</v>
      </c>
      <c r="K832">
        <f t="shared" si="161"/>
        <v>300</v>
      </c>
      <c r="L832">
        <f t="shared" si="154"/>
        <v>0.70500000000000007</v>
      </c>
      <c r="M832">
        <f t="shared" si="155"/>
        <v>307.2</v>
      </c>
    </row>
    <row r="833" spans="1:13" x14ac:dyDescent="0.2">
      <c r="A833" t="s">
        <v>2391</v>
      </c>
      <c r="B833" t="s">
        <v>2304</v>
      </c>
      <c r="C833" t="str">
        <f t="shared" si="157"/>
        <v>bootstrap=False, criterion=squared_error, max_depth=50, max_features=log2, min_samples_split=2, n_estimators=500</v>
      </c>
      <c r="D833" t="str">
        <f t="shared" si="158"/>
        <v>False</v>
      </c>
      <c r="E833" t="str">
        <f t="shared" si="153"/>
        <v>squared_error</v>
      </c>
      <c r="F833">
        <f t="shared" si="162"/>
        <v>50</v>
      </c>
      <c r="G833" t="str">
        <f t="shared" si="164"/>
        <v>log2</v>
      </c>
      <c r="H833" t="str">
        <f t="shared" si="164"/>
        <v>2</v>
      </c>
      <c r="I833" t="str">
        <f t="shared" si="159"/>
        <v>500</v>
      </c>
      <c r="J833">
        <f t="shared" si="160"/>
        <v>0.78100000000000003</v>
      </c>
      <c r="K833">
        <f t="shared" si="161"/>
        <v>312</v>
      </c>
      <c r="L833">
        <f t="shared" si="154"/>
        <v>0.70500000000000007</v>
      </c>
      <c r="M833">
        <f t="shared" si="155"/>
        <v>307.2</v>
      </c>
    </row>
    <row r="834" spans="1:13" x14ac:dyDescent="0.2">
      <c r="A834" t="s">
        <v>2391</v>
      </c>
      <c r="B834" t="s">
        <v>2305</v>
      </c>
      <c r="C834" t="str">
        <f t="shared" si="157"/>
        <v>bootstrap=False, criterion=squared_error, max_depth=50, max_features=log2, min_samples_split=2, n_estimators=500</v>
      </c>
      <c r="D834" t="str">
        <f t="shared" si="158"/>
        <v>False</v>
      </c>
      <c r="E834" t="str">
        <f t="shared" ref="E834:E897" si="165">MID($B834,FIND(E$1,$B834,1)+LEN(E$1)+1,FIND(F$1,$B834,1)-(FIND(E$1,$B834,1)+LEN(E$1))-3)</f>
        <v>squared_error</v>
      </c>
      <c r="F834">
        <f t="shared" si="162"/>
        <v>50</v>
      </c>
      <c r="G834" t="str">
        <f t="shared" si="164"/>
        <v>log2</v>
      </c>
      <c r="H834" t="str">
        <f t="shared" si="164"/>
        <v>2</v>
      </c>
      <c r="I834" t="str">
        <f t="shared" si="159"/>
        <v>500</v>
      </c>
      <c r="J834">
        <f t="shared" si="160"/>
        <v>0.434</v>
      </c>
      <c r="K834">
        <f t="shared" si="161"/>
        <v>312</v>
      </c>
      <c r="L834">
        <f t="shared" ref="L834:L897" si="166">AVERAGEIFS(J:J,$C:$C,$C834)</f>
        <v>0.70500000000000007</v>
      </c>
      <c r="M834">
        <f t="shared" ref="M834:M897" si="167">AVERAGEIFS(K:K,$C:$C,$C834)</f>
        <v>307.2</v>
      </c>
    </row>
    <row r="835" spans="1:13" x14ac:dyDescent="0.2">
      <c r="A835" t="s">
        <v>2391</v>
      </c>
      <c r="B835" t="s">
        <v>2307</v>
      </c>
      <c r="C835" t="str">
        <f t="shared" si="157"/>
        <v>bootstrap=False, criterion=squared_error, max_depth=50, max_features=log2, min_samples_split=2, n_estimators=500</v>
      </c>
      <c r="D835" t="str">
        <f t="shared" si="158"/>
        <v>False</v>
      </c>
      <c r="E835" t="str">
        <f t="shared" si="165"/>
        <v>squared_error</v>
      </c>
      <c r="F835">
        <f t="shared" si="162"/>
        <v>50</v>
      </c>
      <c r="G835" t="str">
        <f t="shared" si="164"/>
        <v>log2</v>
      </c>
      <c r="H835" t="str">
        <f t="shared" si="164"/>
        <v>2</v>
      </c>
      <c r="I835" t="str">
        <f t="shared" si="159"/>
        <v>500</v>
      </c>
      <c r="J835">
        <f t="shared" si="160"/>
        <v>0.81599999999999995</v>
      </c>
      <c r="K835">
        <f t="shared" si="161"/>
        <v>294</v>
      </c>
      <c r="L835">
        <f t="shared" si="166"/>
        <v>0.70500000000000007</v>
      </c>
      <c r="M835">
        <f t="shared" si="167"/>
        <v>307.2</v>
      </c>
    </row>
    <row r="836" spans="1:13" x14ac:dyDescent="0.2">
      <c r="A836" t="s">
        <v>2391</v>
      </c>
      <c r="B836" t="s">
        <v>2309</v>
      </c>
      <c r="C836" t="str">
        <f t="shared" si="157"/>
        <v>bootstrap=False, criterion=squared_error, max_depth=50, max_features=log2, min_samples_split=2, n_estimators=500</v>
      </c>
      <c r="D836" t="str">
        <f t="shared" si="158"/>
        <v>False</v>
      </c>
      <c r="E836" t="str">
        <f t="shared" si="165"/>
        <v>squared_error</v>
      </c>
      <c r="F836">
        <f t="shared" si="162"/>
        <v>50</v>
      </c>
      <c r="G836" t="str">
        <f t="shared" si="164"/>
        <v>log2</v>
      </c>
      <c r="H836" t="str">
        <f t="shared" si="164"/>
        <v>2</v>
      </c>
      <c r="I836" t="str">
        <f t="shared" si="159"/>
        <v>500</v>
      </c>
      <c r="J836">
        <f t="shared" si="160"/>
        <v>0.77200000000000002</v>
      </c>
      <c r="K836">
        <f t="shared" si="161"/>
        <v>318</v>
      </c>
      <c r="L836">
        <f t="shared" si="166"/>
        <v>0.70500000000000007</v>
      </c>
      <c r="M836">
        <f t="shared" si="167"/>
        <v>307.2</v>
      </c>
    </row>
    <row r="837" spans="1:13" x14ac:dyDescent="0.2">
      <c r="A837" t="s">
        <v>2391</v>
      </c>
      <c r="B837" t="s">
        <v>281</v>
      </c>
      <c r="C837" t="str">
        <f t="shared" si="157"/>
        <v>bootstrap=True, criterion=squared_error, max_depth=20, max_features=0.5, min_samples_split=5, n_estimators=500</v>
      </c>
      <c r="D837" t="str">
        <f t="shared" si="158"/>
        <v>True</v>
      </c>
      <c r="E837" t="str">
        <f t="shared" si="165"/>
        <v>squared_error</v>
      </c>
      <c r="F837">
        <f t="shared" si="162"/>
        <v>20</v>
      </c>
      <c r="G837" t="str">
        <f t="shared" si="164"/>
        <v>0.5</v>
      </c>
      <c r="H837" t="str">
        <f t="shared" si="164"/>
        <v>5</v>
      </c>
      <c r="I837" t="str">
        <f t="shared" si="159"/>
        <v>500</v>
      </c>
      <c r="J837">
        <f t="shared" si="160"/>
        <v>0.73899999999999999</v>
      </c>
      <c r="K837">
        <f t="shared" si="161"/>
        <v>702</v>
      </c>
      <c r="L837">
        <f t="shared" si="166"/>
        <v>0.70499999999999996</v>
      </c>
      <c r="M837">
        <f t="shared" si="167"/>
        <v>721.2</v>
      </c>
    </row>
    <row r="838" spans="1:13" x14ac:dyDescent="0.2">
      <c r="A838" t="s">
        <v>2391</v>
      </c>
      <c r="B838" t="s">
        <v>284</v>
      </c>
      <c r="C838" t="str">
        <f t="shared" si="157"/>
        <v>bootstrap=True, criterion=squared_error, max_depth=20, max_features=0.5, min_samples_split=5, n_estimators=500</v>
      </c>
      <c r="D838" t="str">
        <f t="shared" si="158"/>
        <v>True</v>
      </c>
      <c r="E838" t="str">
        <f t="shared" si="165"/>
        <v>squared_error</v>
      </c>
      <c r="F838">
        <f t="shared" si="162"/>
        <v>20</v>
      </c>
      <c r="G838" t="str">
        <f t="shared" si="164"/>
        <v>0.5</v>
      </c>
      <c r="H838" t="str">
        <f t="shared" si="164"/>
        <v>5</v>
      </c>
      <c r="I838" t="str">
        <f t="shared" si="159"/>
        <v>500</v>
      </c>
      <c r="J838">
        <f t="shared" si="160"/>
        <v>0.43099999999999999</v>
      </c>
      <c r="K838">
        <f t="shared" si="161"/>
        <v>732</v>
      </c>
      <c r="L838">
        <f t="shared" si="166"/>
        <v>0.70499999999999996</v>
      </c>
      <c r="M838">
        <f t="shared" si="167"/>
        <v>721.2</v>
      </c>
    </row>
    <row r="839" spans="1:13" x14ac:dyDescent="0.2">
      <c r="A839" t="s">
        <v>2391</v>
      </c>
      <c r="B839" t="s">
        <v>285</v>
      </c>
      <c r="C839" t="str">
        <f t="shared" si="157"/>
        <v>bootstrap=True, criterion=squared_error, max_depth=20, max_features=0.5, min_samples_split=5, n_estimators=500</v>
      </c>
      <c r="D839" t="str">
        <f t="shared" si="158"/>
        <v>True</v>
      </c>
      <c r="E839" t="str">
        <f t="shared" si="165"/>
        <v>squared_error</v>
      </c>
      <c r="F839">
        <f t="shared" si="162"/>
        <v>20</v>
      </c>
      <c r="G839" t="str">
        <f t="shared" si="164"/>
        <v>0.5</v>
      </c>
      <c r="H839" t="str">
        <f t="shared" si="164"/>
        <v>5</v>
      </c>
      <c r="I839" t="str">
        <f t="shared" si="159"/>
        <v>500</v>
      </c>
      <c r="J839">
        <f t="shared" si="160"/>
        <v>0.78100000000000003</v>
      </c>
      <c r="K839">
        <f t="shared" si="161"/>
        <v>744</v>
      </c>
      <c r="L839">
        <f t="shared" si="166"/>
        <v>0.70499999999999996</v>
      </c>
      <c r="M839">
        <f t="shared" si="167"/>
        <v>721.2</v>
      </c>
    </row>
    <row r="840" spans="1:13" x14ac:dyDescent="0.2">
      <c r="A840" t="s">
        <v>2391</v>
      </c>
      <c r="B840" t="s">
        <v>287</v>
      </c>
      <c r="C840" t="str">
        <f t="shared" si="157"/>
        <v>bootstrap=True, criterion=squared_error, max_depth=20, max_features=0.5, min_samples_split=5, n_estimators=500</v>
      </c>
      <c r="D840" t="str">
        <f t="shared" si="158"/>
        <v>True</v>
      </c>
      <c r="E840" t="str">
        <f t="shared" si="165"/>
        <v>squared_error</v>
      </c>
      <c r="F840">
        <f t="shared" si="162"/>
        <v>20</v>
      </c>
      <c r="G840" t="str">
        <f t="shared" si="164"/>
        <v>0.5</v>
      </c>
      <c r="H840" t="str">
        <f t="shared" si="164"/>
        <v>5</v>
      </c>
      <c r="I840" t="str">
        <f t="shared" si="159"/>
        <v>500</v>
      </c>
      <c r="J840">
        <f t="shared" si="160"/>
        <v>0.83099999999999996</v>
      </c>
      <c r="K840">
        <f t="shared" si="161"/>
        <v>666</v>
      </c>
      <c r="L840">
        <f t="shared" si="166"/>
        <v>0.70499999999999996</v>
      </c>
      <c r="M840">
        <f t="shared" si="167"/>
        <v>721.2</v>
      </c>
    </row>
    <row r="841" spans="1:13" x14ac:dyDescent="0.2">
      <c r="A841" t="s">
        <v>2391</v>
      </c>
      <c r="B841" t="s">
        <v>289</v>
      </c>
      <c r="C841" t="str">
        <f t="shared" si="157"/>
        <v>bootstrap=True, criterion=squared_error, max_depth=20, max_features=0.5, min_samples_split=5, n_estimators=500</v>
      </c>
      <c r="D841" t="str">
        <f t="shared" si="158"/>
        <v>True</v>
      </c>
      <c r="E841" t="str">
        <f t="shared" si="165"/>
        <v>squared_error</v>
      </c>
      <c r="F841">
        <f t="shared" si="162"/>
        <v>20</v>
      </c>
      <c r="G841" t="str">
        <f t="shared" si="164"/>
        <v>0.5</v>
      </c>
      <c r="H841" t="str">
        <f t="shared" si="164"/>
        <v>5</v>
      </c>
      <c r="I841" t="str">
        <f t="shared" si="159"/>
        <v>500</v>
      </c>
      <c r="J841">
        <f t="shared" si="160"/>
        <v>0.74299999999999999</v>
      </c>
      <c r="K841">
        <f t="shared" si="161"/>
        <v>762</v>
      </c>
      <c r="L841">
        <f t="shared" si="166"/>
        <v>0.70499999999999996</v>
      </c>
      <c r="M841">
        <f t="shared" si="167"/>
        <v>721.2</v>
      </c>
    </row>
    <row r="842" spans="1:13" x14ac:dyDescent="0.2">
      <c r="A842" t="s">
        <v>2391</v>
      </c>
      <c r="B842" t="s">
        <v>2275</v>
      </c>
      <c r="C842" t="str">
        <f t="shared" si="157"/>
        <v>bootstrap=False, criterion=squared_error, max_depth=50, max_features=log2, min_samples_split=2, n_estimators=100</v>
      </c>
      <c r="D842" t="str">
        <f t="shared" si="158"/>
        <v>False</v>
      </c>
      <c r="E842" t="str">
        <f t="shared" si="165"/>
        <v>squared_error</v>
      </c>
      <c r="F842">
        <f t="shared" si="162"/>
        <v>50</v>
      </c>
      <c r="G842" t="str">
        <f t="shared" ref="G842:H861" si="168">MID($B842,FIND(G$1,$B842,1)+LEN(G$1)+1,FIND(H$1,$B842,1)-(FIND(G$1,$B842,1)+LEN(G$1))-3)</f>
        <v>log2</v>
      </c>
      <c r="H842" t="str">
        <f t="shared" si="168"/>
        <v>2</v>
      </c>
      <c r="I842" t="str">
        <f t="shared" si="159"/>
        <v>100</v>
      </c>
      <c r="J842">
        <f t="shared" si="160"/>
        <v>0.72399999999999998</v>
      </c>
      <c r="K842">
        <f t="shared" si="161"/>
        <v>58.4</v>
      </c>
      <c r="L842">
        <f t="shared" si="166"/>
        <v>0.70479999999999998</v>
      </c>
      <c r="M842">
        <f t="shared" si="167"/>
        <v>59.88000000000001</v>
      </c>
    </row>
    <row r="843" spans="1:13" x14ac:dyDescent="0.2">
      <c r="A843" t="s">
        <v>2391</v>
      </c>
      <c r="B843" t="s">
        <v>2276</v>
      </c>
      <c r="C843" t="str">
        <f t="shared" si="157"/>
        <v>bootstrap=False, criterion=squared_error, max_depth=50, max_features=log2, min_samples_split=2, n_estimators=100</v>
      </c>
      <c r="D843" t="str">
        <f t="shared" si="158"/>
        <v>False</v>
      </c>
      <c r="E843" t="str">
        <f t="shared" si="165"/>
        <v>squared_error</v>
      </c>
      <c r="F843">
        <f t="shared" si="162"/>
        <v>50</v>
      </c>
      <c r="G843" t="str">
        <f t="shared" si="168"/>
        <v>log2</v>
      </c>
      <c r="H843" t="str">
        <f t="shared" si="168"/>
        <v>2</v>
      </c>
      <c r="I843" t="str">
        <f t="shared" si="159"/>
        <v>100</v>
      </c>
      <c r="J843">
        <f t="shared" si="160"/>
        <v>0.77900000000000003</v>
      </c>
      <c r="K843">
        <f t="shared" si="161"/>
        <v>60</v>
      </c>
      <c r="L843">
        <f t="shared" si="166"/>
        <v>0.70479999999999998</v>
      </c>
      <c r="M843">
        <f t="shared" si="167"/>
        <v>59.88000000000001</v>
      </c>
    </row>
    <row r="844" spans="1:13" x14ac:dyDescent="0.2">
      <c r="A844" t="s">
        <v>2391</v>
      </c>
      <c r="B844" t="s">
        <v>2277</v>
      </c>
      <c r="C844" t="str">
        <f t="shared" si="157"/>
        <v>bootstrap=False, criterion=squared_error, max_depth=50, max_features=log2, min_samples_split=2, n_estimators=100</v>
      </c>
      <c r="D844" t="str">
        <f t="shared" si="158"/>
        <v>False</v>
      </c>
      <c r="E844" t="str">
        <f t="shared" si="165"/>
        <v>squared_error</v>
      </c>
      <c r="F844">
        <f t="shared" si="162"/>
        <v>50</v>
      </c>
      <c r="G844" t="str">
        <f t="shared" si="168"/>
        <v>log2</v>
      </c>
      <c r="H844" t="str">
        <f t="shared" si="168"/>
        <v>2</v>
      </c>
      <c r="I844" t="str">
        <f t="shared" si="159"/>
        <v>100</v>
      </c>
      <c r="J844">
        <f t="shared" si="160"/>
        <v>0.437</v>
      </c>
      <c r="K844">
        <f t="shared" si="161"/>
        <v>59.9</v>
      </c>
      <c r="L844">
        <f t="shared" si="166"/>
        <v>0.70479999999999998</v>
      </c>
      <c r="M844">
        <f t="shared" si="167"/>
        <v>59.88000000000001</v>
      </c>
    </row>
    <row r="845" spans="1:13" x14ac:dyDescent="0.2">
      <c r="A845" t="s">
        <v>2391</v>
      </c>
      <c r="B845" t="s">
        <v>2278</v>
      </c>
      <c r="C845" t="str">
        <f t="shared" si="157"/>
        <v>bootstrap=False, criterion=squared_error, max_depth=50, max_features=log2, min_samples_split=2, n_estimators=100</v>
      </c>
      <c r="D845" t="str">
        <f t="shared" si="158"/>
        <v>False</v>
      </c>
      <c r="E845" t="str">
        <f t="shared" si="165"/>
        <v>squared_error</v>
      </c>
      <c r="F845">
        <f t="shared" si="162"/>
        <v>50</v>
      </c>
      <c r="G845" t="str">
        <f t="shared" si="168"/>
        <v>log2</v>
      </c>
      <c r="H845" t="str">
        <f t="shared" si="168"/>
        <v>2</v>
      </c>
      <c r="I845" t="str">
        <f t="shared" si="159"/>
        <v>100</v>
      </c>
      <c r="J845">
        <f t="shared" si="160"/>
        <v>0.77200000000000002</v>
      </c>
      <c r="K845">
        <f t="shared" si="161"/>
        <v>66</v>
      </c>
      <c r="L845">
        <f t="shared" si="166"/>
        <v>0.70479999999999998</v>
      </c>
      <c r="M845">
        <f t="shared" si="167"/>
        <v>59.88000000000001</v>
      </c>
    </row>
    <row r="846" spans="1:13" x14ac:dyDescent="0.2">
      <c r="A846" t="s">
        <v>2391</v>
      </c>
      <c r="B846" t="s">
        <v>2279</v>
      </c>
      <c r="C846" t="str">
        <f t="shared" si="157"/>
        <v>bootstrap=False, criterion=squared_error, max_depth=50, max_features=log2, min_samples_split=2, n_estimators=100</v>
      </c>
      <c r="D846" t="str">
        <f t="shared" si="158"/>
        <v>False</v>
      </c>
      <c r="E846" t="str">
        <f t="shared" si="165"/>
        <v>squared_error</v>
      </c>
      <c r="F846">
        <f t="shared" si="162"/>
        <v>50</v>
      </c>
      <c r="G846" t="str">
        <f t="shared" si="168"/>
        <v>log2</v>
      </c>
      <c r="H846" t="str">
        <f t="shared" si="168"/>
        <v>2</v>
      </c>
      <c r="I846" t="str">
        <f t="shared" si="159"/>
        <v>100</v>
      </c>
      <c r="J846">
        <f t="shared" si="160"/>
        <v>0.81200000000000006</v>
      </c>
      <c r="K846">
        <f t="shared" si="161"/>
        <v>55.1</v>
      </c>
      <c r="L846">
        <f t="shared" si="166"/>
        <v>0.70479999999999998</v>
      </c>
      <c r="M846">
        <f t="shared" si="167"/>
        <v>59.88000000000001</v>
      </c>
    </row>
    <row r="847" spans="1:13" x14ac:dyDescent="0.2">
      <c r="A847" t="s">
        <v>2391</v>
      </c>
      <c r="B847" t="s">
        <v>2280</v>
      </c>
      <c r="C847" t="str">
        <f t="shared" si="157"/>
        <v>bootstrap=False, criterion=squared_error, max_depth=50, max_features=log2, min_samples_split=2, n_estimators=150</v>
      </c>
      <c r="D847" t="str">
        <f t="shared" si="158"/>
        <v>False</v>
      </c>
      <c r="E847" t="str">
        <f t="shared" si="165"/>
        <v>squared_error</v>
      </c>
      <c r="F847">
        <f t="shared" si="162"/>
        <v>50</v>
      </c>
      <c r="G847" t="str">
        <f t="shared" si="168"/>
        <v>log2</v>
      </c>
      <c r="H847" t="str">
        <f t="shared" si="168"/>
        <v>2</v>
      </c>
      <c r="I847" t="str">
        <f t="shared" si="159"/>
        <v>150</v>
      </c>
      <c r="J847">
        <f t="shared" si="160"/>
        <v>0.72399999999999998</v>
      </c>
      <c r="K847">
        <f t="shared" si="161"/>
        <v>84</v>
      </c>
      <c r="L847">
        <f t="shared" si="166"/>
        <v>0.70479999999999998</v>
      </c>
      <c r="M847">
        <f t="shared" si="167"/>
        <v>87.6</v>
      </c>
    </row>
    <row r="848" spans="1:13" x14ac:dyDescent="0.2">
      <c r="A848" t="s">
        <v>2391</v>
      </c>
      <c r="B848" t="s">
        <v>2281</v>
      </c>
      <c r="C848" t="str">
        <f t="shared" si="157"/>
        <v>bootstrap=False, criterion=squared_error, max_depth=50, max_features=log2, min_samples_split=2, n_estimators=150</v>
      </c>
      <c r="D848" t="str">
        <f t="shared" si="158"/>
        <v>False</v>
      </c>
      <c r="E848" t="str">
        <f t="shared" si="165"/>
        <v>squared_error</v>
      </c>
      <c r="F848">
        <f t="shared" si="162"/>
        <v>50</v>
      </c>
      <c r="G848" t="str">
        <f t="shared" si="168"/>
        <v>log2</v>
      </c>
      <c r="H848" t="str">
        <f t="shared" si="168"/>
        <v>2</v>
      </c>
      <c r="I848" t="str">
        <f t="shared" si="159"/>
        <v>150</v>
      </c>
      <c r="J848">
        <f t="shared" si="160"/>
        <v>0.78</v>
      </c>
      <c r="K848">
        <f t="shared" si="161"/>
        <v>90</v>
      </c>
      <c r="L848">
        <f t="shared" si="166"/>
        <v>0.70479999999999998</v>
      </c>
      <c r="M848">
        <f t="shared" si="167"/>
        <v>87.6</v>
      </c>
    </row>
    <row r="849" spans="1:13" x14ac:dyDescent="0.2">
      <c r="A849" t="s">
        <v>2391</v>
      </c>
      <c r="B849" t="s">
        <v>2283</v>
      </c>
      <c r="C849" t="str">
        <f t="shared" si="157"/>
        <v>bootstrap=False, criterion=squared_error, max_depth=50, max_features=log2, min_samples_split=2, n_estimators=150</v>
      </c>
      <c r="D849" t="str">
        <f t="shared" si="158"/>
        <v>False</v>
      </c>
      <c r="E849" t="str">
        <f t="shared" si="165"/>
        <v>squared_error</v>
      </c>
      <c r="F849">
        <f t="shared" si="162"/>
        <v>50</v>
      </c>
      <c r="G849" t="str">
        <f t="shared" si="168"/>
        <v>log2</v>
      </c>
      <c r="H849" t="str">
        <f t="shared" si="168"/>
        <v>2</v>
      </c>
      <c r="I849" t="str">
        <f t="shared" si="159"/>
        <v>150</v>
      </c>
      <c r="J849">
        <f t="shared" si="160"/>
        <v>0.436</v>
      </c>
      <c r="K849">
        <f t="shared" si="161"/>
        <v>90</v>
      </c>
      <c r="L849">
        <f t="shared" si="166"/>
        <v>0.70479999999999998</v>
      </c>
      <c r="M849">
        <f t="shared" si="167"/>
        <v>87.6</v>
      </c>
    </row>
    <row r="850" spans="1:13" x14ac:dyDescent="0.2">
      <c r="A850" t="s">
        <v>2391</v>
      </c>
      <c r="B850" t="s">
        <v>2285</v>
      </c>
      <c r="C850" t="str">
        <f t="shared" si="157"/>
        <v>bootstrap=False, criterion=squared_error, max_depth=50, max_features=log2, min_samples_split=2, n_estimators=150</v>
      </c>
      <c r="D850" t="str">
        <f t="shared" si="158"/>
        <v>False</v>
      </c>
      <c r="E850" t="str">
        <f t="shared" si="165"/>
        <v>squared_error</v>
      </c>
      <c r="F850">
        <f t="shared" si="162"/>
        <v>50</v>
      </c>
      <c r="G850" t="str">
        <f t="shared" si="168"/>
        <v>log2</v>
      </c>
      <c r="H850" t="str">
        <f t="shared" si="168"/>
        <v>2</v>
      </c>
      <c r="I850" t="str">
        <f t="shared" si="159"/>
        <v>150</v>
      </c>
      <c r="J850">
        <f t="shared" si="160"/>
        <v>0.77200000000000002</v>
      </c>
      <c r="K850">
        <f t="shared" si="161"/>
        <v>90</v>
      </c>
      <c r="L850">
        <f t="shared" si="166"/>
        <v>0.70479999999999998</v>
      </c>
      <c r="M850">
        <f t="shared" si="167"/>
        <v>87.6</v>
      </c>
    </row>
    <row r="851" spans="1:13" x14ac:dyDescent="0.2">
      <c r="A851" t="s">
        <v>2391</v>
      </c>
      <c r="B851" t="s">
        <v>2288</v>
      </c>
      <c r="C851" t="str">
        <f t="shared" si="157"/>
        <v>bootstrap=False, criterion=squared_error, max_depth=50, max_features=log2, min_samples_split=2, n_estimators=150</v>
      </c>
      <c r="D851" t="str">
        <f t="shared" si="158"/>
        <v>False</v>
      </c>
      <c r="E851" t="str">
        <f t="shared" si="165"/>
        <v>squared_error</v>
      </c>
      <c r="F851">
        <f t="shared" si="162"/>
        <v>50</v>
      </c>
      <c r="G851" t="str">
        <f t="shared" si="168"/>
        <v>log2</v>
      </c>
      <c r="H851" t="str">
        <f t="shared" si="168"/>
        <v>2</v>
      </c>
      <c r="I851" t="str">
        <f t="shared" si="159"/>
        <v>150</v>
      </c>
      <c r="J851">
        <f t="shared" si="160"/>
        <v>0.81200000000000006</v>
      </c>
      <c r="K851">
        <f t="shared" si="161"/>
        <v>84</v>
      </c>
      <c r="L851">
        <f t="shared" si="166"/>
        <v>0.70479999999999998</v>
      </c>
      <c r="M851">
        <f t="shared" si="167"/>
        <v>87.6</v>
      </c>
    </row>
    <row r="852" spans="1:13" x14ac:dyDescent="0.2">
      <c r="A852" t="s">
        <v>2391</v>
      </c>
      <c r="B852" t="s">
        <v>2375</v>
      </c>
      <c r="C852" t="str">
        <f t="shared" si="157"/>
        <v>bootstrap=False, criterion=squared_error, max_depth=50, max_features=0.2, min_samples_split=10, n_estimators=100</v>
      </c>
      <c r="D852" t="str">
        <f t="shared" si="158"/>
        <v>False</v>
      </c>
      <c r="E852" t="str">
        <f t="shared" si="165"/>
        <v>squared_error</v>
      </c>
      <c r="F852">
        <f t="shared" si="162"/>
        <v>50</v>
      </c>
      <c r="G852" t="str">
        <f t="shared" si="168"/>
        <v>0.2</v>
      </c>
      <c r="H852" t="str">
        <f t="shared" si="168"/>
        <v>10</v>
      </c>
      <c r="I852" t="str">
        <f t="shared" si="159"/>
        <v>100</v>
      </c>
      <c r="J852">
        <f t="shared" si="160"/>
        <v>0.73699999999999999</v>
      </c>
      <c r="K852">
        <f t="shared" si="161"/>
        <v>96</v>
      </c>
      <c r="L852">
        <f t="shared" si="166"/>
        <v>0.70479999999999998</v>
      </c>
      <c r="M852">
        <f t="shared" si="167"/>
        <v>96</v>
      </c>
    </row>
    <row r="853" spans="1:13" x14ac:dyDescent="0.2">
      <c r="A853" t="s">
        <v>2391</v>
      </c>
      <c r="B853" t="s">
        <v>2376</v>
      </c>
      <c r="C853" t="str">
        <f t="shared" si="157"/>
        <v>bootstrap=False, criterion=squared_error, max_depth=50, max_features=0.2, min_samples_split=10, n_estimators=100</v>
      </c>
      <c r="D853" t="str">
        <f t="shared" si="158"/>
        <v>False</v>
      </c>
      <c r="E853" t="str">
        <f t="shared" si="165"/>
        <v>squared_error</v>
      </c>
      <c r="F853">
        <f t="shared" si="162"/>
        <v>50</v>
      </c>
      <c r="G853" t="str">
        <f t="shared" si="168"/>
        <v>0.2</v>
      </c>
      <c r="H853" t="str">
        <f t="shared" si="168"/>
        <v>10</v>
      </c>
      <c r="I853" t="str">
        <f t="shared" si="159"/>
        <v>100</v>
      </c>
      <c r="J853">
        <f t="shared" si="160"/>
        <v>0.439</v>
      </c>
      <c r="K853">
        <f t="shared" si="161"/>
        <v>96</v>
      </c>
      <c r="L853">
        <f t="shared" si="166"/>
        <v>0.70479999999999998</v>
      </c>
      <c r="M853">
        <f t="shared" si="167"/>
        <v>96</v>
      </c>
    </row>
    <row r="854" spans="1:13" x14ac:dyDescent="0.2">
      <c r="A854" t="s">
        <v>2391</v>
      </c>
      <c r="B854" t="s">
        <v>2377</v>
      </c>
      <c r="C854" t="str">
        <f t="shared" si="157"/>
        <v>bootstrap=False, criterion=squared_error, max_depth=50, max_features=0.2, min_samples_split=10, n_estimators=100</v>
      </c>
      <c r="D854" t="str">
        <f t="shared" si="158"/>
        <v>False</v>
      </c>
      <c r="E854" t="str">
        <f t="shared" si="165"/>
        <v>squared_error</v>
      </c>
      <c r="F854">
        <f t="shared" si="162"/>
        <v>50</v>
      </c>
      <c r="G854" t="str">
        <f t="shared" si="168"/>
        <v>0.2</v>
      </c>
      <c r="H854" t="str">
        <f t="shared" si="168"/>
        <v>10</v>
      </c>
      <c r="I854" t="str">
        <f t="shared" si="159"/>
        <v>100</v>
      </c>
      <c r="J854">
        <f t="shared" si="160"/>
        <v>0.77200000000000002</v>
      </c>
      <c r="K854">
        <f t="shared" si="161"/>
        <v>96</v>
      </c>
      <c r="L854">
        <f t="shared" si="166"/>
        <v>0.70479999999999998</v>
      </c>
      <c r="M854">
        <f t="shared" si="167"/>
        <v>96</v>
      </c>
    </row>
    <row r="855" spans="1:13" x14ac:dyDescent="0.2">
      <c r="A855" t="s">
        <v>2391</v>
      </c>
      <c r="B855" t="s">
        <v>2378</v>
      </c>
      <c r="C855" t="str">
        <f t="shared" si="157"/>
        <v>bootstrap=False, criterion=squared_error, max_depth=50, max_features=0.2, min_samples_split=10, n_estimators=100</v>
      </c>
      <c r="D855" t="str">
        <f t="shared" si="158"/>
        <v>False</v>
      </c>
      <c r="E855" t="str">
        <f t="shared" si="165"/>
        <v>squared_error</v>
      </c>
      <c r="F855">
        <f t="shared" si="162"/>
        <v>50</v>
      </c>
      <c r="G855" t="str">
        <f t="shared" si="168"/>
        <v>0.2</v>
      </c>
      <c r="H855" t="str">
        <f t="shared" si="168"/>
        <v>10</v>
      </c>
      <c r="I855" t="str">
        <f t="shared" si="159"/>
        <v>100</v>
      </c>
      <c r="J855">
        <f t="shared" si="160"/>
        <v>0.83199999999999996</v>
      </c>
      <c r="K855">
        <f t="shared" si="161"/>
        <v>90</v>
      </c>
      <c r="L855">
        <f t="shared" si="166"/>
        <v>0.70479999999999998</v>
      </c>
      <c r="M855">
        <f t="shared" si="167"/>
        <v>96</v>
      </c>
    </row>
    <row r="856" spans="1:13" x14ac:dyDescent="0.2">
      <c r="A856" t="s">
        <v>2391</v>
      </c>
      <c r="B856" t="s">
        <v>2379</v>
      </c>
      <c r="C856" t="str">
        <f t="shared" si="157"/>
        <v>bootstrap=False, criterion=squared_error, max_depth=50, max_features=0.2, min_samples_split=10, n_estimators=100</v>
      </c>
      <c r="D856" t="str">
        <f t="shared" si="158"/>
        <v>False</v>
      </c>
      <c r="E856" t="str">
        <f t="shared" si="165"/>
        <v>squared_error</v>
      </c>
      <c r="F856">
        <f t="shared" si="162"/>
        <v>50</v>
      </c>
      <c r="G856" t="str">
        <f t="shared" si="168"/>
        <v>0.2</v>
      </c>
      <c r="H856" t="str">
        <f t="shared" si="168"/>
        <v>10</v>
      </c>
      <c r="I856" t="str">
        <f t="shared" si="159"/>
        <v>100</v>
      </c>
      <c r="J856">
        <f t="shared" si="160"/>
        <v>0.74399999999999999</v>
      </c>
      <c r="K856">
        <f t="shared" si="161"/>
        <v>102</v>
      </c>
      <c r="L856">
        <f t="shared" si="166"/>
        <v>0.70479999999999998</v>
      </c>
      <c r="M856">
        <f t="shared" si="167"/>
        <v>96</v>
      </c>
    </row>
    <row r="857" spans="1:13" x14ac:dyDescent="0.2">
      <c r="A857" t="s">
        <v>2391</v>
      </c>
      <c r="B857" t="s">
        <v>1175</v>
      </c>
      <c r="C857" t="str">
        <f t="shared" si="157"/>
        <v>bootstrap=True, criterion=squared_error, max_depth=None, max_features=sqrt, min_samples_split=5, n_estimators=500</v>
      </c>
      <c r="D857" t="str">
        <f t="shared" si="158"/>
        <v>True</v>
      </c>
      <c r="E857" t="str">
        <f t="shared" si="165"/>
        <v>squared_error</v>
      </c>
      <c r="F857">
        <f t="shared" si="162"/>
        <v>0</v>
      </c>
      <c r="G857" t="str">
        <f t="shared" si="168"/>
        <v>sqrt</v>
      </c>
      <c r="H857" t="str">
        <f t="shared" si="168"/>
        <v>5</v>
      </c>
      <c r="I857" t="str">
        <f t="shared" si="159"/>
        <v>500</v>
      </c>
      <c r="J857">
        <f t="shared" si="160"/>
        <v>0.72799999999999998</v>
      </c>
      <c r="K857">
        <f t="shared" si="161"/>
        <v>240</v>
      </c>
      <c r="L857">
        <f t="shared" si="166"/>
        <v>0.7046</v>
      </c>
      <c r="M857">
        <f t="shared" si="167"/>
        <v>244.8</v>
      </c>
    </row>
    <row r="858" spans="1:13" x14ac:dyDescent="0.2">
      <c r="A858" t="s">
        <v>2391</v>
      </c>
      <c r="B858" t="s">
        <v>1178</v>
      </c>
      <c r="C858" t="str">
        <f t="shared" si="157"/>
        <v>bootstrap=True, criterion=squared_error, max_depth=None, max_features=sqrt, min_samples_split=5, n_estimators=500</v>
      </c>
      <c r="D858" t="str">
        <f t="shared" si="158"/>
        <v>True</v>
      </c>
      <c r="E858" t="str">
        <f t="shared" si="165"/>
        <v>squared_error</v>
      </c>
      <c r="F858">
        <f t="shared" si="162"/>
        <v>0</v>
      </c>
      <c r="G858" t="str">
        <f t="shared" si="168"/>
        <v>sqrt</v>
      </c>
      <c r="H858" t="str">
        <f t="shared" si="168"/>
        <v>5</v>
      </c>
      <c r="I858" t="str">
        <f t="shared" si="159"/>
        <v>500</v>
      </c>
      <c r="J858">
        <f t="shared" si="160"/>
        <v>0.77400000000000002</v>
      </c>
      <c r="K858">
        <f t="shared" si="161"/>
        <v>252</v>
      </c>
      <c r="L858">
        <f t="shared" si="166"/>
        <v>0.7046</v>
      </c>
      <c r="M858">
        <f t="shared" si="167"/>
        <v>244.8</v>
      </c>
    </row>
    <row r="859" spans="1:13" x14ac:dyDescent="0.2">
      <c r="A859" t="s">
        <v>2391</v>
      </c>
      <c r="B859" t="s">
        <v>1181</v>
      </c>
      <c r="C859" t="str">
        <f t="shared" si="157"/>
        <v>bootstrap=True, criterion=squared_error, max_depth=None, max_features=sqrt, min_samples_split=5, n_estimators=500</v>
      </c>
      <c r="D859" t="str">
        <f t="shared" si="158"/>
        <v>True</v>
      </c>
      <c r="E859" t="str">
        <f t="shared" si="165"/>
        <v>squared_error</v>
      </c>
      <c r="F859">
        <f t="shared" si="162"/>
        <v>0</v>
      </c>
      <c r="G859" t="str">
        <f t="shared" si="168"/>
        <v>sqrt</v>
      </c>
      <c r="H859" t="str">
        <f t="shared" si="168"/>
        <v>5</v>
      </c>
      <c r="I859" t="str">
        <f t="shared" si="159"/>
        <v>500</v>
      </c>
      <c r="J859">
        <f t="shared" si="160"/>
        <v>0.44700000000000001</v>
      </c>
      <c r="K859">
        <f t="shared" si="161"/>
        <v>245.99999999999997</v>
      </c>
      <c r="L859">
        <f t="shared" si="166"/>
        <v>0.7046</v>
      </c>
      <c r="M859">
        <f t="shared" si="167"/>
        <v>244.8</v>
      </c>
    </row>
    <row r="860" spans="1:13" x14ac:dyDescent="0.2">
      <c r="A860" t="s">
        <v>2391</v>
      </c>
      <c r="B860" t="s">
        <v>1182</v>
      </c>
      <c r="C860" t="str">
        <f t="shared" si="157"/>
        <v>bootstrap=True, criterion=squared_error, max_depth=None, max_features=sqrt, min_samples_split=5, n_estimators=500</v>
      </c>
      <c r="D860" t="str">
        <f t="shared" si="158"/>
        <v>True</v>
      </c>
      <c r="E860" t="str">
        <f t="shared" si="165"/>
        <v>squared_error</v>
      </c>
      <c r="F860">
        <f t="shared" si="162"/>
        <v>0</v>
      </c>
      <c r="G860" t="str">
        <f t="shared" si="168"/>
        <v>sqrt</v>
      </c>
      <c r="H860" t="str">
        <f t="shared" si="168"/>
        <v>5</v>
      </c>
      <c r="I860" t="str">
        <f t="shared" si="159"/>
        <v>500</v>
      </c>
      <c r="J860">
        <f t="shared" si="160"/>
        <v>0.82099999999999995</v>
      </c>
      <c r="K860">
        <f t="shared" si="161"/>
        <v>228</v>
      </c>
      <c r="L860">
        <f t="shared" si="166"/>
        <v>0.7046</v>
      </c>
      <c r="M860">
        <f t="shared" si="167"/>
        <v>244.8</v>
      </c>
    </row>
    <row r="861" spans="1:13" x14ac:dyDescent="0.2">
      <c r="A861" t="s">
        <v>2391</v>
      </c>
      <c r="B861" t="s">
        <v>1184</v>
      </c>
      <c r="C861" t="str">
        <f t="shared" si="157"/>
        <v>bootstrap=True, criterion=squared_error, max_depth=None, max_features=sqrt, min_samples_split=5, n_estimators=500</v>
      </c>
      <c r="D861" t="str">
        <f t="shared" si="158"/>
        <v>True</v>
      </c>
      <c r="E861" t="str">
        <f t="shared" si="165"/>
        <v>squared_error</v>
      </c>
      <c r="F861">
        <f t="shared" si="162"/>
        <v>0</v>
      </c>
      <c r="G861" t="str">
        <f t="shared" si="168"/>
        <v>sqrt</v>
      </c>
      <c r="H861" t="str">
        <f t="shared" si="168"/>
        <v>5</v>
      </c>
      <c r="I861" t="str">
        <f t="shared" si="159"/>
        <v>500</v>
      </c>
      <c r="J861">
        <f t="shared" si="160"/>
        <v>0.753</v>
      </c>
      <c r="K861">
        <f t="shared" si="161"/>
        <v>258</v>
      </c>
      <c r="L861">
        <f t="shared" si="166"/>
        <v>0.7046</v>
      </c>
      <c r="M861">
        <f t="shared" si="167"/>
        <v>244.8</v>
      </c>
    </row>
    <row r="862" spans="1:13" x14ac:dyDescent="0.2">
      <c r="A862" t="s">
        <v>2391</v>
      </c>
      <c r="B862" t="s">
        <v>1902</v>
      </c>
      <c r="C862" t="str">
        <f t="shared" ref="C862:C925" si="169">MID($B862,FIND(D$1,$B862,1),FIND(J$1,$B862,1)-17)</f>
        <v>bootstrap=False, criterion=squared_error, max_depth=30, max_features=sqrt, min_samples_split=10, n_estimators=150</v>
      </c>
      <c r="D862" t="str">
        <f t="shared" ref="D862:D925" si="170">MID($B862,FIND(D$1,$B862,1)+LEN(D$1),FIND(E$1,$B862,1)-(FIND(D$1,$B862,1)+LEN(D$1))-2)</f>
        <v>False</v>
      </c>
      <c r="E862" t="str">
        <f t="shared" si="165"/>
        <v>squared_error</v>
      </c>
      <c r="F862">
        <f t="shared" si="162"/>
        <v>30</v>
      </c>
      <c r="G862" t="str">
        <f t="shared" ref="G862:H881" si="171">MID($B862,FIND(G$1,$B862,1)+LEN(G$1)+1,FIND(H$1,$B862,1)-(FIND(G$1,$B862,1)+LEN(G$1))-3)</f>
        <v>sqrt</v>
      </c>
      <c r="H862" t="str">
        <f t="shared" si="171"/>
        <v>10</v>
      </c>
      <c r="I862" t="str">
        <f t="shared" ref="I862:I925" si="172">MID($B862,FIND(I$1,$B862,1)+LEN(I$1)+1,FIND(J$1,$B862,1)-(FIND(I$1,$B862,1)+LEN(I$1))-4)</f>
        <v>150</v>
      </c>
      <c r="J862">
        <f t="shared" ref="J862:J925" si="173">MID($B862,FIND(J$1,$B862,1)+LEN(J$1)+1,FIND(K$1,$B862,1)-(FIND(J$1,$B862,1)+LEN(J$1))-2)+0</f>
        <v>0.72799999999999998</v>
      </c>
      <c r="K862">
        <f t="shared" ref="K862:K925" si="174">IF(RIGHT(B862,1)="n",60*MID(RIGHT(B862,7),1,4),MID(RIGHT(B862,5),1,4))+0</f>
        <v>96</v>
      </c>
      <c r="L862">
        <f t="shared" si="166"/>
        <v>0.7046</v>
      </c>
      <c r="M862">
        <f t="shared" si="167"/>
        <v>97.2</v>
      </c>
    </row>
    <row r="863" spans="1:13" x14ac:dyDescent="0.2">
      <c r="A863" t="s">
        <v>2391</v>
      </c>
      <c r="B863" t="s">
        <v>1905</v>
      </c>
      <c r="C863" t="str">
        <f t="shared" si="169"/>
        <v>bootstrap=False, criterion=squared_error, max_depth=30, max_features=sqrt, min_samples_split=10, n_estimators=150</v>
      </c>
      <c r="D863" t="str">
        <f t="shared" si="170"/>
        <v>False</v>
      </c>
      <c r="E863" t="str">
        <f t="shared" si="165"/>
        <v>squared_error</v>
      </c>
      <c r="F863">
        <f t="shared" si="162"/>
        <v>30</v>
      </c>
      <c r="G863" t="str">
        <f t="shared" si="171"/>
        <v>sqrt</v>
      </c>
      <c r="H863" t="str">
        <f t="shared" si="171"/>
        <v>10</v>
      </c>
      <c r="I863" t="str">
        <f t="shared" si="172"/>
        <v>150</v>
      </c>
      <c r="J863">
        <f t="shared" si="173"/>
        <v>0.76900000000000002</v>
      </c>
      <c r="K863">
        <f t="shared" si="174"/>
        <v>102</v>
      </c>
      <c r="L863">
        <f t="shared" si="166"/>
        <v>0.7046</v>
      </c>
      <c r="M863">
        <f t="shared" si="167"/>
        <v>97.2</v>
      </c>
    </row>
    <row r="864" spans="1:13" x14ac:dyDescent="0.2">
      <c r="A864" t="s">
        <v>2391</v>
      </c>
      <c r="B864" t="s">
        <v>1906</v>
      </c>
      <c r="C864" t="str">
        <f t="shared" si="169"/>
        <v>bootstrap=False, criterion=squared_error, max_depth=30, max_features=sqrt, min_samples_split=10, n_estimators=150</v>
      </c>
      <c r="D864" t="str">
        <f t="shared" si="170"/>
        <v>False</v>
      </c>
      <c r="E864" t="str">
        <f t="shared" si="165"/>
        <v>squared_error</v>
      </c>
      <c r="F864">
        <f t="shared" si="162"/>
        <v>30</v>
      </c>
      <c r="G864" t="str">
        <f t="shared" si="171"/>
        <v>sqrt</v>
      </c>
      <c r="H864" t="str">
        <f t="shared" si="171"/>
        <v>10</v>
      </c>
      <c r="I864" t="str">
        <f t="shared" si="172"/>
        <v>150</v>
      </c>
      <c r="J864">
        <f t="shared" si="173"/>
        <v>0.45300000000000001</v>
      </c>
      <c r="K864">
        <f t="shared" si="174"/>
        <v>96</v>
      </c>
      <c r="L864">
        <f t="shared" si="166"/>
        <v>0.7046</v>
      </c>
      <c r="M864">
        <f t="shared" si="167"/>
        <v>97.2</v>
      </c>
    </row>
    <row r="865" spans="1:13" x14ac:dyDescent="0.2">
      <c r="A865" t="s">
        <v>2391</v>
      </c>
      <c r="B865" t="s">
        <v>1908</v>
      </c>
      <c r="C865" t="str">
        <f t="shared" si="169"/>
        <v>bootstrap=False, criterion=squared_error, max_depth=30, max_features=sqrt, min_samples_split=10, n_estimators=150</v>
      </c>
      <c r="D865" t="str">
        <f t="shared" si="170"/>
        <v>False</v>
      </c>
      <c r="E865" t="str">
        <f t="shared" si="165"/>
        <v>squared_error</v>
      </c>
      <c r="F865">
        <f t="shared" si="162"/>
        <v>30</v>
      </c>
      <c r="G865" t="str">
        <f t="shared" si="171"/>
        <v>sqrt</v>
      </c>
      <c r="H865" t="str">
        <f t="shared" si="171"/>
        <v>10</v>
      </c>
      <c r="I865" t="str">
        <f t="shared" si="172"/>
        <v>150</v>
      </c>
      <c r="J865">
        <f t="shared" si="173"/>
        <v>0.75</v>
      </c>
      <c r="K865">
        <f t="shared" si="174"/>
        <v>102</v>
      </c>
      <c r="L865">
        <f t="shared" si="166"/>
        <v>0.7046</v>
      </c>
      <c r="M865">
        <f t="shared" si="167"/>
        <v>97.2</v>
      </c>
    </row>
    <row r="866" spans="1:13" x14ac:dyDescent="0.2">
      <c r="A866" t="s">
        <v>2391</v>
      </c>
      <c r="B866" t="s">
        <v>1909</v>
      </c>
      <c r="C866" t="str">
        <f t="shared" si="169"/>
        <v>bootstrap=False, criterion=squared_error, max_depth=30, max_features=sqrt, min_samples_split=10, n_estimators=150</v>
      </c>
      <c r="D866" t="str">
        <f t="shared" si="170"/>
        <v>False</v>
      </c>
      <c r="E866" t="str">
        <f t="shared" si="165"/>
        <v>squared_error</v>
      </c>
      <c r="F866">
        <f t="shared" ref="F866:F929" si="175">IFERROR(MID($B866,FIND(F$1,$B866,1)+LEN(F$1)+1,FIND(G$1,$B866,1)-(FIND(F$1,$B866,1)+LEN(F$1))-3)+0,0)</f>
        <v>30</v>
      </c>
      <c r="G866" t="str">
        <f t="shared" si="171"/>
        <v>sqrt</v>
      </c>
      <c r="H866" t="str">
        <f t="shared" si="171"/>
        <v>10</v>
      </c>
      <c r="I866" t="str">
        <f t="shared" si="172"/>
        <v>150</v>
      </c>
      <c r="J866">
        <f t="shared" si="173"/>
        <v>0.82299999999999995</v>
      </c>
      <c r="K866">
        <f t="shared" si="174"/>
        <v>90</v>
      </c>
      <c r="L866">
        <f t="shared" si="166"/>
        <v>0.7046</v>
      </c>
      <c r="M866">
        <f t="shared" si="167"/>
        <v>97.2</v>
      </c>
    </row>
    <row r="867" spans="1:13" x14ac:dyDescent="0.2">
      <c r="A867" t="s">
        <v>2391</v>
      </c>
      <c r="B867" t="s">
        <v>1910</v>
      </c>
      <c r="C867" t="str">
        <f t="shared" si="169"/>
        <v>bootstrap=False, criterion=squared_error, max_depth=30, max_features=sqrt, min_samples_split=10, n_estimators=200</v>
      </c>
      <c r="D867" t="str">
        <f t="shared" si="170"/>
        <v>False</v>
      </c>
      <c r="E867" t="str">
        <f t="shared" si="165"/>
        <v>squared_error</v>
      </c>
      <c r="F867">
        <f t="shared" si="175"/>
        <v>30</v>
      </c>
      <c r="G867" t="str">
        <f t="shared" si="171"/>
        <v>sqrt</v>
      </c>
      <c r="H867" t="str">
        <f t="shared" si="171"/>
        <v>10</v>
      </c>
      <c r="I867" t="str">
        <f t="shared" si="172"/>
        <v>200</v>
      </c>
      <c r="J867">
        <f t="shared" si="173"/>
        <v>0.73</v>
      </c>
      <c r="K867">
        <f t="shared" si="174"/>
        <v>126</v>
      </c>
      <c r="L867">
        <f t="shared" si="166"/>
        <v>0.7046</v>
      </c>
      <c r="M867">
        <f t="shared" si="167"/>
        <v>129.6</v>
      </c>
    </row>
    <row r="868" spans="1:13" x14ac:dyDescent="0.2">
      <c r="A868" t="s">
        <v>2391</v>
      </c>
      <c r="B868" t="s">
        <v>1911</v>
      </c>
      <c r="C868" t="str">
        <f t="shared" si="169"/>
        <v>bootstrap=False, criterion=squared_error, max_depth=30, max_features=sqrt, min_samples_split=10, n_estimators=200</v>
      </c>
      <c r="D868" t="str">
        <f t="shared" si="170"/>
        <v>False</v>
      </c>
      <c r="E868" t="str">
        <f t="shared" si="165"/>
        <v>squared_error</v>
      </c>
      <c r="F868">
        <f t="shared" si="175"/>
        <v>30</v>
      </c>
      <c r="G868" t="str">
        <f t="shared" si="171"/>
        <v>sqrt</v>
      </c>
      <c r="H868" t="str">
        <f t="shared" si="171"/>
        <v>10</v>
      </c>
      <c r="I868" t="str">
        <f t="shared" si="172"/>
        <v>200</v>
      </c>
      <c r="J868">
        <f t="shared" si="173"/>
        <v>0.76900000000000002</v>
      </c>
      <c r="K868">
        <f t="shared" si="174"/>
        <v>132</v>
      </c>
      <c r="L868">
        <f t="shared" si="166"/>
        <v>0.7046</v>
      </c>
      <c r="M868">
        <f t="shared" si="167"/>
        <v>129.6</v>
      </c>
    </row>
    <row r="869" spans="1:13" x14ac:dyDescent="0.2">
      <c r="A869" t="s">
        <v>2391</v>
      </c>
      <c r="B869" t="s">
        <v>1912</v>
      </c>
      <c r="C869" t="str">
        <f t="shared" si="169"/>
        <v>bootstrap=False, criterion=squared_error, max_depth=30, max_features=sqrt, min_samples_split=10, n_estimators=200</v>
      </c>
      <c r="D869" t="str">
        <f t="shared" si="170"/>
        <v>False</v>
      </c>
      <c r="E869" t="str">
        <f t="shared" si="165"/>
        <v>squared_error</v>
      </c>
      <c r="F869">
        <f t="shared" si="175"/>
        <v>30</v>
      </c>
      <c r="G869" t="str">
        <f t="shared" si="171"/>
        <v>sqrt</v>
      </c>
      <c r="H869" t="str">
        <f t="shared" si="171"/>
        <v>10</v>
      </c>
      <c r="I869" t="str">
        <f t="shared" si="172"/>
        <v>200</v>
      </c>
      <c r="J869">
        <f t="shared" si="173"/>
        <v>0.45</v>
      </c>
      <c r="K869">
        <f t="shared" si="174"/>
        <v>132</v>
      </c>
      <c r="L869">
        <f t="shared" si="166"/>
        <v>0.7046</v>
      </c>
      <c r="M869">
        <f t="shared" si="167"/>
        <v>129.6</v>
      </c>
    </row>
    <row r="870" spans="1:13" x14ac:dyDescent="0.2">
      <c r="A870" t="s">
        <v>2391</v>
      </c>
      <c r="B870" t="s">
        <v>1913</v>
      </c>
      <c r="C870" t="str">
        <f t="shared" si="169"/>
        <v>bootstrap=False, criterion=squared_error, max_depth=30, max_features=sqrt, min_samples_split=10, n_estimators=200</v>
      </c>
      <c r="D870" t="str">
        <f t="shared" si="170"/>
        <v>False</v>
      </c>
      <c r="E870" t="str">
        <f t="shared" si="165"/>
        <v>squared_error</v>
      </c>
      <c r="F870">
        <f t="shared" si="175"/>
        <v>30</v>
      </c>
      <c r="G870" t="str">
        <f t="shared" si="171"/>
        <v>sqrt</v>
      </c>
      <c r="H870" t="str">
        <f t="shared" si="171"/>
        <v>10</v>
      </c>
      <c r="I870" t="str">
        <f t="shared" si="172"/>
        <v>200</v>
      </c>
      <c r="J870">
        <f t="shared" si="173"/>
        <v>0.82299999999999995</v>
      </c>
      <c r="K870">
        <f t="shared" si="174"/>
        <v>120</v>
      </c>
      <c r="L870">
        <f t="shared" si="166"/>
        <v>0.7046</v>
      </c>
      <c r="M870">
        <f t="shared" si="167"/>
        <v>129.6</v>
      </c>
    </row>
    <row r="871" spans="1:13" x14ac:dyDescent="0.2">
      <c r="A871" t="s">
        <v>2391</v>
      </c>
      <c r="B871" t="s">
        <v>1914</v>
      </c>
      <c r="C871" t="str">
        <f t="shared" si="169"/>
        <v>bootstrap=False, criterion=squared_error, max_depth=30, max_features=sqrt, min_samples_split=10, n_estimators=200</v>
      </c>
      <c r="D871" t="str">
        <f t="shared" si="170"/>
        <v>False</v>
      </c>
      <c r="E871" t="str">
        <f t="shared" si="165"/>
        <v>squared_error</v>
      </c>
      <c r="F871">
        <f t="shared" si="175"/>
        <v>30</v>
      </c>
      <c r="G871" t="str">
        <f t="shared" si="171"/>
        <v>sqrt</v>
      </c>
      <c r="H871" t="str">
        <f t="shared" si="171"/>
        <v>10</v>
      </c>
      <c r="I871" t="str">
        <f t="shared" si="172"/>
        <v>200</v>
      </c>
      <c r="J871">
        <f t="shared" si="173"/>
        <v>0.751</v>
      </c>
      <c r="K871">
        <f t="shared" si="174"/>
        <v>138</v>
      </c>
      <c r="L871">
        <f t="shared" si="166"/>
        <v>0.7046</v>
      </c>
      <c r="M871">
        <f t="shared" si="167"/>
        <v>129.6</v>
      </c>
    </row>
    <row r="872" spans="1:13" x14ac:dyDescent="0.2">
      <c r="A872" t="s">
        <v>2391</v>
      </c>
      <c r="B872" t="s">
        <v>2310</v>
      </c>
      <c r="C872" t="str">
        <f t="shared" si="169"/>
        <v>bootstrap=False, criterion=squared_error, max_depth=50, max_features=log2, min_samples_split=5, n_estimators=200</v>
      </c>
      <c r="D872" t="str">
        <f t="shared" si="170"/>
        <v>False</v>
      </c>
      <c r="E872" t="str">
        <f t="shared" si="165"/>
        <v>squared_error</v>
      </c>
      <c r="F872">
        <f t="shared" si="175"/>
        <v>50</v>
      </c>
      <c r="G872" t="str">
        <f t="shared" si="171"/>
        <v>log2</v>
      </c>
      <c r="H872" t="str">
        <f t="shared" si="171"/>
        <v>5</v>
      </c>
      <c r="I872" t="str">
        <f t="shared" si="172"/>
        <v>200</v>
      </c>
      <c r="J872">
        <f t="shared" si="173"/>
        <v>0.72399999999999998</v>
      </c>
      <c r="K872">
        <f t="shared" si="174"/>
        <v>102</v>
      </c>
      <c r="L872">
        <f t="shared" si="166"/>
        <v>0.70459999999999989</v>
      </c>
      <c r="M872">
        <f t="shared" si="167"/>
        <v>103.2</v>
      </c>
    </row>
    <row r="873" spans="1:13" x14ac:dyDescent="0.2">
      <c r="A873" t="s">
        <v>2391</v>
      </c>
      <c r="B873" t="s">
        <v>2311</v>
      </c>
      <c r="C873" t="str">
        <f t="shared" si="169"/>
        <v>bootstrap=False, criterion=squared_error, max_depth=50, max_features=log2, min_samples_split=5, n_estimators=200</v>
      </c>
      <c r="D873" t="str">
        <f t="shared" si="170"/>
        <v>False</v>
      </c>
      <c r="E873" t="str">
        <f t="shared" si="165"/>
        <v>squared_error</v>
      </c>
      <c r="F873">
        <f t="shared" si="175"/>
        <v>50</v>
      </c>
      <c r="G873" t="str">
        <f t="shared" si="171"/>
        <v>log2</v>
      </c>
      <c r="H873" t="str">
        <f t="shared" si="171"/>
        <v>5</v>
      </c>
      <c r="I873" t="str">
        <f t="shared" si="172"/>
        <v>200</v>
      </c>
      <c r="J873">
        <f t="shared" si="173"/>
        <v>0.78100000000000003</v>
      </c>
      <c r="K873">
        <f t="shared" si="174"/>
        <v>108</v>
      </c>
      <c r="L873">
        <f t="shared" si="166"/>
        <v>0.70459999999999989</v>
      </c>
      <c r="M873">
        <f t="shared" si="167"/>
        <v>103.2</v>
      </c>
    </row>
    <row r="874" spans="1:13" x14ac:dyDescent="0.2">
      <c r="A874" t="s">
        <v>2391</v>
      </c>
      <c r="B874" t="s">
        <v>2312</v>
      </c>
      <c r="C874" t="str">
        <f t="shared" si="169"/>
        <v>bootstrap=False, criterion=squared_error, max_depth=50, max_features=log2, min_samples_split=5, n_estimators=200</v>
      </c>
      <c r="D874" t="str">
        <f t="shared" si="170"/>
        <v>False</v>
      </c>
      <c r="E874" t="str">
        <f t="shared" si="165"/>
        <v>squared_error</v>
      </c>
      <c r="F874">
        <f t="shared" si="175"/>
        <v>50</v>
      </c>
      <c r="G874" t="str">
        <f t="shared" si="171"/>
        <v>log2</v>
      </c>
      <c r="H874" t="str">
        <f t="shared" si="171"/>
        <v>5</v>
      </c>
      <c r="I874" t="str">
        <f t="shared" si="172"/>
        <v>200</v>
      </c>
      <c r="J874">
        <f t="shared" si="173"/>
        <v>0.437</v>
      </c>
      <c r="K874">
        <f t="shared" si="174"/>
        <v>102</v>
      </c>
      <c r="L874">
        <f t="shared" si="166"/>
        <v>0.70459999999999989</v>
      </c>
      <c r="M874">
        <f t="shared" si="167"/>
        <v>103.2</v>
      </c>
    </row>
    <row r="875" spans="1:13" x14ac:dyDescent="0.2">
      <c r="A875" t="s">
        <v>2391</v>
      </c>
      <c r="B875" t="s">
        <v>2313</v>
      </c>
      <c r="C875" t="str">
        <f t="shared" si="169"/>
        <v>bootstrap=False, criterion=squared_error, max_depth=50, max_features=log2, min_samples_split=5, n_estimators=200</v>
      </c>
      <c r="D875" t="str">
        <f t="shared" si="170"/>
        <v>False</v>
      </c>
      <c r="E875" t="str">
        <f t="shared" si="165"/>
        <v>squared_error</v>
      </c>
      <c r="F875">
        <f t="shared" si="175"/>
        <v>50</v>
      </c>
      <c r="G875" t="str">
        <f t="shared" si="171"/>
        <v>log2</v>
      </c>
      <c r="H875" t="str">
        <f t="shared" si="171"/>
        <v>5</v>
      </c>
      <c r="I875" t="str">
        <f t="shared" si="172"/>
        <v>200</v>
      </c>
      <c r="J875">
        <f t="shared" si="173"/>
        <v>0.81499999999999995</v>
      </c>
      <c r="K875">
        <f t="shared" si="174"/>
        <v>96</v>
      </c>
      <c r="L875">
        <f t="shared" si="166"/>
        <v>0.70459999999999989</v>
      </c>
      <c r="M875">
        <f t="shared" si="167"/>
        <v>103.2</v>
      </c>
    </row>
    <row r="876" spans="1:13" x14ac:dyDescent="0.2">
      <c r="A876" t="s">
        <v>2391</v>
      </c>
      <c r="B876" t="s">
        <v>2314</v>
      </c>
      <c r="C876" t="str">
        <f t="shared" si="169"/>
        <v>bootstrap=False, criterion=squared_error, max_depth=50, max_features=log2, min_samples_split=5, n_estimators=200</v>
      </c>
      <c r="D876" t="str">
        <f t="shared" si="170"/>
        <v>False</v>
      </c>
      <c r="E876" t="str">
        <f t="shared" si="165"/>
        <v>squared_error</v>
      </c>
      <c r="F876">
        <f t="shared" si="175"/>
        <v>50</v>
      </c>
      <c r="G876" t="str">
        <f t="shared" si="171"/>
        <v>log2</v>
      </c>
      <c r="H876" t="str">
        <f t="shared" si="171"/>
        <v>5</v>
      </c>
      <c r="I876" t="str">
        <f t="shared" si="172"/>
        <v>200</v>
      </c>
      <c r="J876">
        <f t="shared" si="173"/>
        <v>0.76600000000000001</v>
      </c>
      <c r="K876">
        <f t="shared" si="174"/>
        <v>108</v>
      </c>
      <c r="L876">
        <f t="shared" si="166"/>
        <v>0.70459999999999989</v>
      </c>
      <c r="M876">
        <f t="shared" si="167"/>
        <v>103.2</v>
      </c>
    </row>
    <row r="877" spans="1:13" x14ac:dyDescent="0.2">
      <c r="A877" t="s">
        <v>2391</v>
      </c>
      <c r="B877" t="s">
        <v>1601</v>
      </c>
      <c r="C877" t="str">
        <f t="shared" si="169"/>
        <v>bootstrap=False, criterion=squared_error, max_depth=20, max_features=log2, min_samples_split=5, n_estimators=500</v>
      </c>
      <c r="D877" t="str">
        <f t="shared" si="170"/>
        <v>False</v>
      </c>
      <c r="E877" t="str">
        <f t="shared" si="165"/>
        <v>squared_error</v>
      </c>
      <c r="F877">
        <f t="shared" si="175"/>
        <v>20</v>
      </c>
      <c r="G877" t="str">
        <f t="shared" si="171"/>
        <v>log2</v>
      </c>
      <c r="H877" t="str">
        <f t="shared" si="171"/>
        <v>5</v>
      </c>
      <c r="I877" t="str">
        <f t="shared" si="172"/>
        <v>500</v>
      </c>
      <c r="J877">
        <f t="shared" si="173"/>
        <v>0.73199999999999998</v>
      </c>
      <c r="K877">
        <f t="shared" si="174"/>
        <v>210</v>
      </c>
      <c r="L877">
        <f t="shared" si="166"/>
        <v>0.70440000000000003</v>
      </c>
      <c r="M877">
        <f t="shared" si="167"/>
        <v>214.8</v>
      </c>
    </row>
    <row r="878" spans="1:13" x14ac:dyDescent="0.2">
      <c r="A878" t="s">
        <v>2391</v>
      </c>
      <c r="B878" t="s">
        <v>1604</v>
      </c>
      <c r="C878" t="str">
        <f t="shared" si="169"/>
        <v>bootstrap=False, criterion=squared_error, max_depth=20, max_features=log2, min_samples_split=5, n_estimators=500</v>
      </c>
      <c r="D878" t="str">
        <f t="shared" si="170"/>
        <v>False</v>
      </c>
      <c r="E878" t="str">
        <f t="shared" si="165"/>
        <v>squared_error</v>
      </c>
      <c r="F878">
        <f t="shared" si="175"/>
        <v>20</v>
      </c>
      <c r="G878" t="str">
        <f t="shared" si="171"/>
        <v>log2</v>
      </c>
      <c r="H878" t="str">
        <f t="shared" si="171"/>
        <v>5</v>
      </c>
      <c r="I878" t="str">
        <f t="shared" si="172"/>
        <v>500</v>
      </c>
      <c r="J878">
        <f t="shared" si="173"/>
        <v>0.46899999999999997</v>
      </c>
      <c r="K878">
        <f t="shared" si="174"/>
        <v>216</v>
      </c>
      <c r="L878">
        <f t="shared" si="166"/>
        <v>0.70440000000000003</v>
      </c>
      <c r="M878">
        <f t="shared" si="167"/>
        <v>214.8</v>
      </c>
    </row>
    <row r="879" spans="1:13" x14ac:dyDescent="0.2">
      <c r="A879" t="s">
        <v>2391</v>
      </c>
      <c r="B879" t="s">
        <v>1605</v>
      </c>
      <c r="C879" t="str">
        <f t="shared" si="169"/>
        <v>bootstrap=False, criterion=squared_error, max_depth=20, max_features=log2, min_samples_split=5, n_estimators=500</v>
      </c>
      <c r="D879" t="str">
        <f t="shared" si="170"/>
        <v>False</v>
      </c>
      <c r="E879" t="str">
        <f t="shared" si="165"/>
        <v>squared_error</v>
      </c>
      <c r="F879">
        <f t="shared" si="175"/>
        <v>20</v>
      </c>
      <c r="G879" t="str">
        <f t="shared" si="171"/>
        <v>log2</v>
      </c>
      <c r="H879" t="str">
        <f t="shared" si="171"/>
        <v>5</v>
      </c>
      <c r="I879" t="str">
        <f t="shared" si="172"/>
        <v>500</v>
      </c>
      <c r="J879">
        <f t="shared" si="173"/>
        <v>0.76800000000000002</v>
      </c>
      <c r="K879">
        <f t="shared" si="174"/>
        <v>222</v>
      </c>
      <c r="L879">
        <f t="shared" si="166"/>
        <v>0.70440000000000003</v>
      </c>
      <c r="M879">
        <f t="shared" si="167"/>
        <v>214.8</v>
      </c>
    </row>
    <row r="880" spans="1:13" x14ac:dyDescent="0.2">
      <c r="A880" t="s">
        <v>2391</v>
      </c>
      <c r="B880" t="s">
        <v>1606</v>
      </c>
      <c r="C880" t="str">
        <f t="shared" si="169"/>
        <v>bootstrap=False, criterion=squared_error, max_depth=20, max_features=log2, min_samples_split=5, n_estimators=500</v>
      </c>
      <c r="D880" t="str">
        <f t="shared" si="170"/>
        <v>False</v>
      </c>
      <c r="E880" t="str">
        <f t="shared" si="165"/>
        <v>squared_error</v>
      </c>
      <c r="F880">
        <f t="shared" si="175"/>
        <v>20</v>
      </c>
      <c r="G880" t="str">
        <f t="shared" si="171"/>
        <v>log2</v>
      </c>
      <c r="H880" t="str">
        <f t="shared" si="171"/>
        <v>5</v>
      </c>
      <c r="I880" t="str">
        <f t="shared" si="172"/>
        <v>500</v>
      </c>
      <c r="J880">
        <f t="shared" si="173"/>
        <v>0.81200000000000006</v>
      </c>
      <c r="K880">
        <f t="shared" si="174"/>
        <v>198</v>
      </c>
      <c r="L880">
        <f t="shared" si="166"/>
        <v>0.70440000000000003</v>
      </c>
      <c r="M880">
        <f t="shared" si="167"/>
        <v>214.8</v>
      </c>
    </row>
    <row r="881" spans="1:13" x14ac:dyDescent="0.2">
      <c r="A881" t="s">
        <v>2391</v>
      </c>
      <c r="B881" t="s">
        <v>1609</v>
      </c>
      <c r="C881" t="str">
        <f t="shared" si="169"/>
        <v>bootstrap=False, criterion=squared_error, max_depth=20, max_features=log2, min_samples_split=5, n_estimators=500</v>
      </c>
      <c r="D881" t="str">
        <f t="shared" si="170"/>
        <v>False</v>
      </c>
      <c r="E881" t="str">
        <f t="shared" si="165"/>
        <v>squared_error</v>
      </c>
      <c r="F881">
        <f t="shared" si="175"/>
        <v>20</v>
      </c>
      <c r="G881" t="str">
        <f t="shared" si="171"/>
        <v>log2</v>
      </c>
      <c r="H881" t="str">
        <f t="shared" si="171"/>
        <v>5</v>
      </c>
      <c r="I881" t="str">
        <f t="shared" si="172"/>
        <v>500</v>
      </c>
      <c r="J881">
        <f t="shared" si="173"/>
        <v>0.74099999999999999</v>
      </c>
      <c r="K881">
        <f t="shared" si="174"/>
        <v>228</v>
      </c>
      <c r="L881">
        <f t="shared" si="166"/>
        <v>0.70440000000000003</v>
      </c>
      <c r="M881">
        <f t="shared" si="167"/>
        <v>214.8</v>
      </c>
    </row>
    <row r="882" spans="1:13" x14ac:dyDescent="0.2">
      <c r="A882" t="s">
        <v>2391</v>
      </c>
      <c r="B882" t="s">
        <v>1580</v>
      </c>
      <c r="C882" t="str">
        <f t="shared" si="169"/>
        <v>bootstrap=False, criterion=squared_error, max_depth=20, max_features=log2, min_samples_split=5, n_estimators=150</v>
      </c>
      <c r="D882" t="str">
        <f t="shared" si="170"/>
        <v>False</v>
      </c>
      <c r="E882" t="str">
        <f t="shared" si="165"/>
        <v>squared_error</v>
      </c>
      <c r="F882">
        <f t="shared" si="175"/>
        <v>20</v>
      </c>
      <c r="G882" t="str">
        <f t="shared" ref="G882:H901" si="176">MID($B882,FIND(G$1,$B882,1)+LEN(G$1)+1,FIND(H$1,$B882,1)-(FIND(G$1,$B882,1)+LEN(G$1))-3)</f>
        <v>log2</v>
      </c>
      <c r="H882" t="str">
        <f t="shared" si="176"/>
        <v>5</v>
      </c>
      <c r="I882" t="str">
        <f t="shared" si="172"/>
        <v>150</v>
      </c>
      <c r="J882">
        <f t="shared" si="173"/>
        <v>0.73199999999999998</v>
      </c>
      <c r="K882">
        <f t="shared" si="174"/>
        <v>66</v>
      </c>
      <c r="L882">
        <f t="shared" si="166"/>
        <v>0.70439999999999992</v>
      </c>
      <c r="M882">
        <f t="shared" si="167"/>
        <v>66</v>
      </c>
    </row>
    <row r="883" spans="1:13" x14ac:dyDescent="0.2">
      <c r="A883" t="s">
        <v>2391</v>
      </c>
      <c r="B883" t="s">
        <v>1582</v>
      </c>
      <c r="C883" t="str">
        <f t="shared" si="169"/>
        <v>bootstrap=False, criterion=squared_error, max_depth=20, max_features=log2, min_samples_split=5, n_estimators=150</v>
      </c>
      <c r="D883" t="str">
        <f t="shared" si="170"/>
        <v>False</v>
      </c>
      <c r="E883" t="str">
        <f t="shared" si="165"/>
        <v>squared_error</v>
      </c>
      <c r="F883">
        <f t="shared" si="175"/>
        <v>20</v>
      </c>
      <c r="G883" t="str">
        <f t="shared" si="176"/>
        <v>log2</v>
      </c>
      <c r="H883" t="str">
        <f t="shared" si="176"/>
        <v>5</v>
      </c>
      <c r="I883" t="str">
        <f t="shared" si="172"/>
        <v>150</v>
      </c>
      <c r="J883">
        <f t="shared" si="173"/>
        <v>0.77</v>
      </c>
      <c r="K883">
        <f t="shared" si="174"/>
        <v>66</v>
      </c>
      <c r="L883">
        <f t="shared" si="166"/>
        <v>0.70439999999999992</v>
      </c>
      <c r="M883">
        <f t="shared" si="167"/>
        <v>66</v>
      </c>
    </row>
    <row r="884" spans="1:13" x14ac:dyDescent="0.2">
      <c r="A884" t="s">
        <v>2391</v>
      </c>
      <c r="B884" t="s">
        <v>1583</v>
      </c>
      <c r="C884" t="str">
        <f t="shared" si="169"/>
        <v>bootstrap=False, criterion=squared_error, max_depth=20, max_features=log2, min_samples_split=5, n_estimators=150</v>
      </c>
      <c r="D884" t="str">
        <f t="shared" si="170"/>
        <v>False</v>
      </c>
      <c r="E884" t="str">
        <f t="shared" si="165"/>
        <v>squared_error</v>
      </c>
      <c r="F884">
        <f t="shared" si="175"/>
        <v>20</v>
      </c>
      <c r="G884" t="str">
        <f t="shared" si="176"/>
        <v>log2</v>
      </c>
      <c r="H884" t="str">
        <f t="shared" si="176"/>
        <v>5</v>
      </c>
      <c r="I884" t="str">
        <f t="shared" si="172"/>
        <v>150</v>
      </c>
      <c r="J884">
        <f t="shared" si="173"/>
        <v>0.46600000000000003</v>
      </c>
      <c r="K884">
        <f t="shared" si="174"/>
        <v>66</v>
      </c>
      <c r="L884">
        <f t="shared" si="166"/>
        <v>0.70439999999999992</v>
      </c>
      <c r="M884">
        <f t="shared" si="167"/>
        <v>66</v>
      </c>
    </row>
    <row r="885" spans="1:13" x14ac:dyDescent="0.2">
      <c r="A885" t="s">
        <v>2391</v>
      </c>
      <c r="B885" t="s">
        <v>1586</v>
      </c>
      <c r="C885" t="str">
        <f t="shared" si="169"/>
        <v>bootstrap=False, criterion=squared_error, max_depth=20, max_features=log2, min_samples_split=5, n_estimators=150</v>
      </c>
      <c r="D885" t="str">
        <f t="shared" si="170"/>
        <v>False</v>
      </c>
      <c r="E885" t="str">
        <f t="shared" si="165"/>
        <v>squared_error</v>
      </c>
      <c r="F885">
        <f t="shared" si="175"/>
        <v>20</v>
      </c>
      <c r="G885" t="str">
        <f t="shared" si="176"/>
        <v>log2</v>
      </c>
      <c r="H885" t="str">
        <f t="shared" si="176"/>
        <v>5</v>
      </c>
      <c r="I885" t="str">
        <f t="shared" si="172"/>
        <v>150</v>
      </c>
      <c r="J885">
        <f t="shared" si="173"/>
        <v>0.74299999999999999</v>
      </c>
      <c r="K885">
        <f t="shared" si="174"/>
        <v>72</v>
      </c>
      <c r="L885">
        <f t="shared" si="166"/>
        <v>0.70439999999999992</v>
      </c>
      <c r="M885">
        <f t="shared" si="167"/>
        <v>66</v>
      </c>
    </row>
    <row r="886" spans="1:13" x14ac:dyDescent="0.2">
      <c r="A886" t="s">
        <v>2391</v>
      </c>
      <c r="B886" t="s">
        <v>1589</v>
      </c>
      <c r="C886" t="str">
        <f t="shared" si="169"/>
        <v>bootstrap=False, criterion=squared_error, max_depth=20, max_features=log2, min_samples_split=5, n_estimators=150</v>
      </c>
      <c r="D886" t="str">
        <f t="shared" si="170"/>
        <v>False</v>
      </c>
      <c r="E886" t="str">
        <f t="shared" si="165"/>
        <v>squared_error</v>
      </c>
      <c r="F886">
        <f t="shared" si="175"/>
        <v>20</v>
      </c>
      <c r="G886" t="str">
        <f t="shared" si="176"/>
        <v>log2</v>
      </c>
      <c r="H886" t="str">
        <f t="shared" si="176"/>
        <v>5</v>
      </c>
      <c r="I886" t="str">
        <f t="shared" si="172"/>
        <v>150</v>
      </c>
      <c r="J886">
        <f t="shared" si="173"/>
        <v>0.81100000000000005</v>
      </c>
      <c r="K886">
        <f t="shared" si="174"/>
        <v>60</v>
      </c>
      <c r="L886">
        <f t="shared" si="166"/>
        <v>0.70439999999999992</v>
      </c>
      <c r="M886">
        <f t="shared" si="167"/>
        <v>66</v>
      </c>
    </row>
    <row r="887" spans="1:13" x14ac:dyDescent="0.2">
      <c r="A887" t="s">
        <v>2391</v>
      </c>
      <c r="B887" t="s">
        <v>2080</v>
      </c>
      <c r="C887" t="str">
        <f t="shared" si="169"/>
        <v>bootstrap=False, criterion=squared_error, max_depth=30, max_features=0.5, min_samples_split=10, n_estimators=150</v>
      </c>
      <c r="D887" t="str">
        <f t="shared" si="170"/>
        <v>False</v>
      </c>
      <c r="E887" t="str">
        <f t="shared" si="165"/>
        <v>squared_error</v>
      </c>
      <c r="F887">
        <f t="shared" si="175"/>
        <v>30</v>
      </c>
      <c r="G887" t="str">
        <f t="shared" si="176"/>
        <v>0.5</v>
      </c>
      <c r="H887" t="str">
        <f t="shared" si="176"/>
        <v>10</v>
      </c>
      <c r="I887" t="str">
        <f t="shared" si="172"/>
        <v>150</v>
      </c>
      <c r="J887">
        <f t="shared" si="173"/>
        <v>0.73199999999999998</v>
      </c>
      <c r="K887">
        <f t="shared" si="174"/>
        <v>336</v>
      </c>
      <c r="L887">
        <f t="shared" si="166"/>
        <v>0.70439999999999992</v>
      </c>
      <c r="M887">
        <f t="shared" si="167"/>
        <v>342</v>
      </c>
    </row>
    <row r="888" spans="1:13" x14ac:dyDescent="0.2">
      <c r="A888" t="s">
        <v>2391</v>
      </c>
      <c r="B888" t="s">
        <v>2082</v>
      </c>
      <c r="C888" t="str">
        <f t="shared" si="169"/>
        <v>bootstrap=False, criterion=squared_error, max_depth=30, max_features=0.5, min_samples_split=10, n_estimators=150</v>
      </c>
      <c r="D888" t="str">
        <f t="shared" si="170"/>
        <v>False</v>
      </c>
      <c r="E888" t="str">
        <f t="shared" si="165"/>
        <v>squared_error</v>
      </c>
      <c r="F888">
        <f t="shared" si="175"/>
        <v>30</v>
      </c>
      <c r="G888" t="str">
        <f t="shared" si="176"/>
        <v>0.5</v>
      </c>
      <c r="H888" t="str">
        <f t="shared" si="176"/>
        <v>10</v>
      </c>
      <c r="I888" t="str">
        <f t="shared" si="172"/>
        <v>150</v>
      </c>
      <c r="J888">
        <f t="shared" si="173"/>
        <v>0.42599999999999999</v>
      </c>
      <c r="K888">
        <f t="shared" si="174"/>
        <v>348</v>
      </c>
      <c r="L888">
        <f t="shared" si="166"/>
        <v>0.70439999999999992</v>
      </c>
      <c r="M888">
        <f t="shared" si="167"/>
        <v>342</v>
      </c>
    </row>
    <row r="889" spans="1:13" x14ac:dyDescent="0.2">
      <c r="A889" t="s">
        <v>2391</v>
      </c>
      <c r="B889" t="s">
        <v>2083</v>
      </c>
      <c r="C889" t="str">
        <f t="shared" si="169"/>
        <v>bootstrap=False, criterion=squared_error, max_depth=30, max_features=0.5, min_samples_split=10, n_estimators=150</v>
      </c>
      <c r="D889" t="str">
        <f t="shared" si="170"/>
        <v>False</v>
      </c>
      <c r="E889" t="str">
        <f t="shared" si="165"/>
        <v>squared_error</v>
      </c>
      <c r="F889">
        <f t="shared" si="175"/>
        <v>30</v>
      </c>
      <c r="G889" t="str">
        <f t="shared" si="176"/>
        <v>0.5</v>
      </c>
      <c r="H889" t="str">
        <f t="shared" si="176"/>
        <v>10</v>
      </c>
      <c r="I889" t="str">
        <f t="shared" si="172"/>
        <v>150</v>
      </c>
      <c r="J889">
        <f t="shared" si="173"/>
        <v>0.78200000000000003</v>
      </c>
      <c r="K889">
        <f t="shared" si="174"/>
        <v>354</v>
      </c>
      <c r="L889">
        <f t="shared" si="166"/>
        <v>0.70439999999999992</v>
      </c>
      <c r="M889">
        <f t="shared" si="167"/>
        <v>342</v>
      </c>
    </row>
    <row r="890" spans="1:13" x14ac:dyDescent="0.2">
      <c r="A890" t="s">
        <v>2391</v>
      </c>
      <c r="B890" t="s">
        <v>2086</v>
      </c>
      <c r="C890" t="str">
        <f t="shared" si="169"/>
        <v>bootstrap=False, criterion=squared_error, max_depth=30, max_features=0.5, min_samples_split=10, n_estimators=150</v>
      </c>
      <c r="D890" t="str">
        <f t="shared" si="170"/>
        <v>False</v>
      </c>
      <c r="E890" t="str">
        <f t="shared" si="165"/>
        <v>squared_error</v>
      </c>
      <c r="F890">
        <f t="shared" si="175"/>
        <v>30</v>
      </c>
      <c r="G890" t="str">
        <f t="shared" si="176"/>
        <v>0.5</v>
      </c>
      <c r="H890" t="str">
        <f t="shared" si="176"/>
        <v>10</v>
      </c>
      <c r="I890" t="str">
        <f t="shared" si="172"/>
        <v>150</v>
      </c>
      <c r="J890">
        <f t="shared" si="173"/>
        <v>0.75</v>
      </c>
      <c r="K890">
        <f t="shared" si="174"/>
        <v>360</v>
      </c>
      <c r="L890">
        <f t="shared" si="166"/>
        <v>0.70439999999999992</v>
      </c>
      <c r="M890">
        <f t="shared" si="167"/>
        <v>342</v>
      </c>
    </row>
    <row r="891" spans="1:13" x14ac:dyDescent="0.2">
      <c r="A891" t="s">
        <v>2391</v>
      </c>
      <c r="B891" t="s">
        <v>2088</v>
      </c>
      <c r="C891" t="str">
        <f t="shared" si="169"/>
        <v>bootstrap=False, criterion=squared_error, max_depth=30, max_features=0.5, min_samples_split=10, n_estimators=150</v>
      </c>
      <c r="D891" t="str">
        <f t="shared" si="170"/>
        <v>False</v>
      </c>
      <c r="E891" t="str">
        <f t="shared" si="165"/>
        <v>squared_error</v>
      </c>
      <c r="F891">
        <f t="shared" si="175"/>
        <v>30</v>
      </c>
      <c r="G891" t="str">
        <f t="shared" si="176"/>
        <v>0.5</v>
      </c>
      <c r="H891" t="str">
        <f t="shared" si="176"/>
        <v>10</v>
      </c>
      <c r="I891" t="str">
        <f t="shared" si="172"/>
        <v>150</v>
      </c>
      <c r="J891">
        <f t="shared" si="173"/>
        <v>0.83199999999999996</v>
      </c>
      <c r="K891">
        <f t="shared" si="174"/>
        <v>312</v>
      </c>
      <c r="L891">
        <f t="shared" si="166"/>
        <v>0.70439999999999992</v>
      </c>
      <c r="M891">
        <f t="shared" si="167"/>
        <v>342</v>
      </c>
    </row>
    <row r="892" spans="1:13" x14ac:dyDescent="0.2">
      <c r="A892" t="s">
        <v>2391</v>
      </c>
      <c r="B892" t="s">
        <v>255</v>
      </c>
      <c r="C892" t="str">
        <f t="shared" si="169"/>
        <v>bootstrap=True, criterion=squared_error, max_depth=20, max_features=0.5, min_samples_split=5, n_estimators=100</v>
      </c>
      <c r="D892" t="str">
        <f t="shared" si="170"/>
        <v>True</v>
      </c>
      <c r="E892" t="str">
        <f t="shared" si="165"/>
        <v>squared_error</v>
      </c>
      <c r="F892">
        <f t="shared" si="175"/>
        <v>20</v>
      </c>
      <c r="G892" t="str">
        <f t="shared" si="176"/>
        <v>0.5</v>
      </c>
      <c r="H892" t="str">
        <f t="shared" si="176"/>
        <v>5</v>
      </c>
      <c r="I892" t="str">
        <f t="shared" si="172"/>
        <v>100</v>
      </c>
      <c r="J892">
        <f t="shared" si="173"/>
        <v>0.73299999999999998</v>
      </c>
      <c r="K892">
        <f t="shared" si="174"/>
        <v>144</v>
      </c>
      <c r="L892">
        <f t="shared" si="166"/>
        <v>0.70419999999999994</v>
      </c>
      <c r="M892">
        <f t="shared" si="167"/>
        <v>148.80000000000001</v>
      </c>
    </row>
    <row r="893" spans="1:13" x14ac:dyDescent="0.2">
      <c r="A893" t="s">
        <v>2391</v>
      </c>
      <c r="B893" t="s">
        <v>256</v>
      </c>
      <c r="C893" t="str">
        <f t="shared" si="169"/>
        <v>bootstrap=True, criterion=squared_error, max_depth=20, max_features=0.5, min_samples_split=5, n_estimators=100</v>
      </c>
      <c r="D893" t="str">
        <f t="shared" si="170"/>
        <v>True</v>
      </c>
      <c r="E893" t="str">
        <f t="shared" si="165"/>
        <v>squared_error</v>
      </c>
      <c r="F893">
        <f t="shared" si="175"/>
        <v>20</v>
      </c>
      <c r="G893" t="str">
        <f t="shared" si="176"/>
        <v>0.5</v>
      </c>
      <c r="H893" t="str">
        <f t="shared" si="176"/>
        <v>5</v>
      </c>
      <c r="I893" t="str">
        <f t="shared" si="172"/>
        <v>100</v>
      </c>
      <c r="J893">
        <f t="shared" si="173"/>
        <v>0.77900000000000003</v>
      </c>
      <c r="K893">
        <f t="shared" si="174"/>
        <v>156</v>
      </c>
      <c r="L893">
        <f t="shared" si="166"/>
        <v>0.70419999999999994</v>
      </c>
      <c r="M893">
        <f t="shared" si="167"/>
        <v>148.80000000000001</v>
      </c>
    </row>
    <row r="894" spans="1:13" x14ac:dyDescent="0.2">
      <c r="A894" t="s">
        <v>2391</v>
      </c>
      <c r="B894" t="s">
        <v>257</v>
      </c>
      <c r="C894" t="str">
        <f t="shared" si="169"/>
        <v>bootstrap=True, criterion=squared_error, max_depth=20, max_features=0.5, min_samples_split=5, n_estimators=100</v>
      </c>
      <c r="D894" t="str">
        <f t="shared" si="170"/>
        <v>True</v>
      </c>
      <c r="E894" t="str">
        <f t="shared" si="165"/>
        <v>squared_error</v>
      </c>
      <c r="F894">
        <f t="shared" si="175"/>
        <v>20</v>
      </c>
      <c r="G894" t="str">
        <f t="shared" si="176"/>
        <v>0.5</v>
      </c>
      <c r="H894" t="str">
        <f t="shared" si="176"/>
        <v>5</v>
      </c>
      <c r="I894" t="str">
        <f t="shared" si="172"/>
        <v>100</v>
      </c>
      <c r="J894">
        <f t="shared" si="173"/>
        <v>0.433</v>
      </c>
      <c r="K894">
        <f t="shared" si="174"/>
        <v>150</v>
      </c>
      <c r="L894">
        <f t="shared" si="166"/>
        <v>0.70419999999999994</v>
      </c>
      <c r="M894">
        <f t="shared" si="167"/>
        <v>148.80000000000001</v>
      </c>
    </row>
    <row r="895" spans="1:13" x14ac:dyDescent="0.2">
      <c r="A895" t="s">
        <v>2391</v>
      </c>
      <c r="B895" t="s">
        <v>258</v>
      </c>
      <c r="C895" t="str">
        <f t="shared" si="169"/>
        <v>bootstrap=True, criterion=squared_error, max_depth=20, max_features=0.5, min_samples_split=5, n_estimators=100</v>
      </c>
      <c r="D895" t="str">
        <f t="shared" si="170"/>
        <v>True</v>
      </c>
      <c r="E895" t="str">
        <f t="shared" si="165"/>
        <v>squared_error</v>
      </c>
      <c r="F895">
        <f t="shared" si="175"/>
        <v>20</v>
      </c>
      <c r="G895" t="str">
        <f t="shared" si="176"/>
        <v>0.5</v>
      </c>
      <c r="H895" t="str">
        <f t="shared" si="176"/>
        <v>5</v>
      </c>
      <c r="I895" t="str">
        <f t="shared" si="172"/>
        <v>100</v>
      </c>
      <c r="J895">
        <f t="shared" si="173"/>
        <v>0.746</v>
      </c>
      <c r="K895">
        <f t="shared" si="174"/>
        <v>156</v>
      </c>
      <c r="L895">
        <f t="shared" si="166"/>
        <v>0.70419999999999994</v>
      </c>
      <c r="M895">
        <f t="shared" si="167"/>
        <v>148.80000000000001</v>
      </c>
    </row>
    <row r="896" spans="1:13" x14ac:dyDescent="0.2">
      <c r="A896" t="s">
        <v>2391</v>
      </c>
      <c r="B896" t="s">
        <v>259</v>
      </c>
      <c r="C896" t="str">
        <f t="shared" si="169"/>
        <v>bootstrap=True, criterion=squared_error, max_depth=20, max_features=0.5, min_samples_split=5, n_estimators=100</v>
      </c>
      <c r="D896" t="str">
        <f t="shared" si="170"/>
        <v>True</v>
      </c>
      <c r="E896" t="str">
        <f t="shared" si="165"/>
        <v>squared_error</v>
      </c>
      <c r="F896">
        <f t="shared" si="175"/>
        <v>20</v>
      </c>
      <c r="G896" t="str">
        <f t="shared" si="176"/>
        <v>0.5</v>
      </c>
      <c r="H896" t="str">
        <f t="shared" si="176"/>
        <v>5</v>
      </c>
      <c r="I896" t="str">
        <f t="shared" si="172"/>
        <v>100</v>
      </c>
      <c r="J896">
        <f t="shared" si="173"/>
        <v>0.83</v>
      </c>
      <c r="K896">
        <f t="shared" si="174"/>
        <v>138</v>
      </c>
      <c r="L896">
        <f t="shared" si="166"/>
        <v>0.70419999999999994</v>
      </c>
      <c r="M896">
        <f t="shared" si="167"/>
        <v>148.80000000000001</v>
      </c>
    </row>
    <row r="897" spans="1:13" x14ac:dyDescent="0.2">
      <c r="A897" t="s">
        <v>2391</v>
      </c>
      <c r="B897" t="s">
        <v>260</v>
      </c>
      <c r="C897" t="str">
        <f t="shared" si="169"/>
        <v>bootstrap=True, criterion=squared_error, max_depth=20, max_features=0.5, min_samples_split=5, n_estimators=150</v>
      </c>
      <c r="D897" t="str">
        <f t="shared" si="170"/>
        <v>True</v>
      </c>
      <c r="E897" t="str">
        <f t="shared" si="165"/>
        <v>squared_error</v>
      </c>
      <c r="F897">
        <f t="shared" si="175"/>
        <v>20</v>
      </c>
      <c r="G897" t="str">
        <f t="shared" si="176"/>
        <v>0.5</v>
      </c>
      <c r="H897" t="str">
        <f t="shared" si="176"/>
        <v>5</v>
      </c>
      <c r="I897" t="str">
        <f t="shared" si="172"/>
        <v>150</v>
      </c>
      <c r="J897">
        <f t="shared" si="173"/>
        <v>0.73499999999999999</v>
      </c>
      <c r="K897">
        <f t="shared" si="174"/>
        <v>216</v>
      </c>
      <c r="L897">
        <f t="shared" si="166"/>
        <v>0.70419999999999994</v>
      </c>
      <c r="M897">
        <f t="shared" si="167"/>
        <v>218.4</v>
      </c>
    </row>
    <row r="898" spans="1:13" x14ac:dyDescent="0.2">
      <c r="A898" t="s">
        <v>2391</v>
      </c>
      <c r="B898" t="s">
        <v>261</v>
      </c>
      <c r="C898" t="str">
        <f t="shared" si="169"/>
        <v>bootstrap=True, criterion=squared_error, max_depth=20, max_features=0.5, min_samples_split=5, n_estimators=150</v>
      </c>
      <c r="D898" t="str">
        <f t="shared" si="170"/>
        <v>True</v>
      </c>
      <c r="E898" t="str">
        <f t="shared" ref="E898:E961" si="177">MID($B898,FIND(E$1,$B898,1)+LEN(E$1)+1,FIND(F$1,$B898,1)-(FIND(E$1,$B898,1)+LEN(E$1))-3)</f>
        <v>squared_error</v>
      </c>
      <c r="F898">
        <f t="shared" si="175"/>
        <v>20</v>
      </c>
      <c r="G898" t="str">
        <f t="shared" si="176"/>
        <v>0.5</v>
      </c>
      <c r="H898" t="str">
        <f t="shared" si="176"/>
        <v>5</v>
      </c>
      <c r="I898" t="str">
        <f t="shared" si="172"/>
        <v>150</v>
      </c>
      <c r="J898">
        <f t="shared" si="173"/>
        <v>0.77800000000000002</v>
      </c>
      <c r="K898">
        <f t="shared" si="174"/>
        <v>228</v>
      </c>
      <c r="L898">
        <f t="shared" ref="L898:L961" si="178">AVERAGEIFS(J:J,$C:$C,$C898)</f>
        <v>0.70419999999999994</v>
      </c>
      <c r="M898">
        <f t="shared" ref="M898:M961" si="179">AVERAGEIFS(K:K,$C:$C,$C898)</f>
        <v>218.4</v>
      </c>
    </row>
    <row r="899" spans="1:13" x14ac:dyDescent="0.2">
      <c r="A899" t="s">
        <v>2391</v>
      </c>
      <c r="B899" t="s">
        <v>263</v>
      </c>
      <c r="C899" t="str">
        <f t="shared" si="169"/>
        <v>bootstrap=True, criterion=squared_error, max_depth=20, max_features=0.5, min_samples_split=5, n_estimators=150</v>
      </c>
      <c r="D899" t="str">
        <f t="shared" si="170"/>
        <v>True</v>
      </c>
      <c r="E899" t="str">
        <f t="shared" si="177"/>
        <v>squared_error</v>
      </c>
      <c r="F899">
        <f t="shared" si="175"/>
        <v>20</v>
      </c>
      <c r="G899" t="str">
        <f t="shared" si="176"/>
        <v>0.5</v>
      </c>
      <c r="H899" t="str">
        <f t="shared" si="176"/>
        <v>5</v>
      </c>
      <c r="I899" t="str">
        <f t="shared" si="172"/>
        <v>150</v>
      </c>
      <c r="J899">
        <f t="shared" si="173"/>
        <v>0.435</v>
      </c>
      <c r="K899">
        <f t="shared" si="174"/>
        <v>222</v>
      </c>
      <c r="L899">
        <f t="shared" si="178"/>
        <v>0.70419999999999994</v>
      </c>
      <c r="M899">
        <f t="shared" si="179"/>
        <v>218.4</v>
      </c>
    </row>
    <row r="900" spans="1:13" x14ac:dyDescent="0.2">
      <c r="A900" t="s">
        <v>2391</v>
      </c>
      <c r="B900" t="s">
        <v>267</v>
      </c>
      <c r="C900" t="str">
        <f t="shared" si="169"/>
        <v>bootstrap=True, criterion=squared_error, max_depth=20, max_features=0.5, min_samples_split=5, n_estimators=150</v>
      </c>
      <c r="D900" t="str">
        <f t="shared" si="170"/>
        <v>True</v>
      </c>
      <c r="E900" t="str">
        <f t="shared" si="177"/>
        <v>squared_error</v>
      </c>
      <c r="F900">
        <f t="shared" si="175"/>
        <v>20</v>
      </c>
      <c r="G900" t="str">
        <f t="shared" si="176"/>
        <v>0.5</v>
      </c>
      <c r="H900" t="str">
        <f t="shared" si="176"/>
        <v>5</v>
      </c>
      <c r="I900" t="str">
        <f t="shared" si="172"/>
        <v>150</v>
      </c>
      <c r="J900">
        <f t="shared" si="173"/>
        <v>0.74299999999999999</v>
      </c>
      <c r="K900">
        <f t="shared" si="174"/>
        <v>228</v>
      </c>
      <c r="L900">
        <f t="shared" si="178"/>
        <v>0.70419999999999994</v>
      </c>
      <c r="M900">
        <f t="shared" si="179"/>
        <v>218.4</v>
      </c>
    </row>
    <row r="901" spans="1:13" x14ac:dyDescent="0.2">
      <c r="A901" t="s">
        <v>2391</v>
      </c>
      <c r="B901" t="s">
        <v>268</v>
      </c>
      <c r="C901" t="str">
        <f t="shared" si="169"/>
        <v>bootstrap=True, criterion=squared_error, max_depth=20, max_features=0.5, min_samples_split=5, n_estimators=150</v>
      </c>
      <c r="D901" t="str">
        <f t="shared" si="170"/>
        <v>True</v>
      </c>
      <c r="E901" t="str">
        <f t="shared" si="177"/>
        <v>squared_error</v>
      </c>
      <c r="F901">
        <f t="shared" si="175"/>
        <v>20</v>
      </c>
      <c r="G901" t="str">
        <f t="shared" si="176"/>
        <v>0.5</v>
      </c>
      <c r="H901" t="str">
        <f t="shared" si="176"/>
        <v>5</v>
      </c>
      <c r="I901" t="str">
        <f t="shared" si="172"/>
        <v>150</v>
      </c>
      <c r="J901">
        <f t="shared" si="173"/>
        <v>0.83</v>
      </c>
      <c r="K901">
        <f t="shared" si="174"/>
        <v>198</v>
      </c>
      <c r="L901">
        <f t="shared" si="178"/>
        <v>0.70419999999999994</v>
      </c>
      <c r="M901">
        <f t="shared" si="179"/>
        <v>218.4</v>
      </c>
    </row>
    <row r="902" spans="1:13" x14ac:dyDescent="0.2">
      <c r="A902" t="s">
        <v>2391</v>
      </c>
      <c r="B902" t="s">
        <v>816</v>
      </c>
      <c r="C902" t="str">
        <f t="shared" si="169"/>
        <v>bootstrap=True, criterion=squared_error, max_depth=50, max_features=sqrt, min_samples_split=5, n_estimators=500</v>
      </c>
      <c r="D902" t="str">
        <f t="shared" si="170"/>
        <v>True</v>
      </c>
      <c r="E902" t="str">
        <f t="shared" si="177"/>
        <v>squared_error</v>
      </c>
      <c r="F902">
        <f t="shared" si="175"/>
        <v>50</v>
      </c>
      <c r="G902" t="str">
        <f t="shared" ref="G902:H921" si="180">MID($B902,FIND(G$1,$B902,1)+LEN(G$1)+1,FIND(H$1,$B902,1)-(FIND(G$1,$B902,1)+LEN(G$1))-3)</f>
        <v>sqrt</v>
      </c>
      <c r="H902" t="str">
        <f t="shared" si="180"/>
        <v>5</v>
      </c>
      <c r="I902" t="str">
        <f t="shared" si="172"/>
        <v>500</v>
      </c>
      <c r="J902">
        <f t="shared" si="173"/>
        <v>0.72699999999999998</v>
      </c>
      <c r="K902">
        <f t="shared" si="174"/>
        <v>240</v>
      </c>
      <c r="L902">
        <f t="shared" si="178"/>
        <v>0.70419999999999994</v>
      </c>
      <c r="M902">
        <f t="shared" si="179"/>
        <v>244.8</v>
      </c>
    </row>
    <row r="903" spans="1:13" x14ac:dyDescent="0.2">
      <c r="A903" t="s">
        <v>2391</v>
      </c>
      <c r="B903" t="s">
        <v>818</v>
      </c>
      <c r="C903" t="str">
        <f t="shared" si="169"/>
        <v>bootstrap=True, criterion=squared_error, max_depth=50, max_features=sqrt, min_samples_split=5, n_estimators=500</v>
      </c>
      <c r="D903" t="str">
        <f t="shared" si="170"/>
        <v>True</v>
      </c>
      <c r="E903" t="str">
        <f t="shared" si="177"/>
        <v>squared_error</v>
      </c>
      <c r="F903">
        <f t="shared" si="175"/>
        <v>50</v>
      </c>
      <c r="G903" t="str">
        <f t="shared" si="180"/>
        <v>sqrt</v>
      </c>
      <c r="H903" t="str">
        <f t="shared" si="180"/>
        <v>5</v>
      </c>
      <c r="I903" t="str">
        <f t="shared" si="172"/>
        <v>500</v>
      </c>
      <c r="J903">
        <f t="shared" si="173"/>
        <v>0.77400000000000002</v>
      </c>
      <c r="K903">
        <f t="shared" si="174"/>
        <v>252</v>
      </c>
      <c r="L903">
        <f t="shared" si="178"/>
        <v>0.70419999999999994</v>
      </c>
      <c r="M903">
        <f t="shared" si="179"/>
        <v>244.8</v>
      </c>
    </row>
    <row r="904" spans="1:13" x14ac:dyDescent="0.2">
      <c r="A904" t="s">
        <v>2391</v>
      </c>
      <c r="B904" t="s">
        <v>821</v>
      </c>
      <c r="C904" t="str">
        <f t="shared" si="169"/>
        <v>bootstrap=True, criterion=squared_error, max_depth=50, max_features=sqrt, min_samples_split=5, n_estimators=500</v>
      </c>
      <c r="D904" t="str">
        <f t="shared" si="170"/>
        <v>True</v>
      </c>
      <c r="E904" t="str">
        <f t="shared" si="177"/>
        <v>squared_error</v>
      </c>
      <c r="F904">
        <f t="shared" si="175"/>
        <v>50</v>
      </c>
      <c r="G904" t="str">
        <f t="shared" si="180"/>
        <v>sqrt</v>
      </c>
      <c r="H904" t="str">
        <f t="shared" si="180"/>
        <v>5</v>
      </c>
      <c r="I904" t="str">
        <f t="shared" si="172"/>
        <v>500</v>
      </c>
      <c r="J904">
        <f t="shared" si="173"/>
        <v>0.44600000000000001</v>
      </c>
      <c r="K904">
        <f t="shared" si="174"/>
        <v>245.99999999999997</v>
      </c>
      <c r="L904">
        <f t="shared" si="178"/>
        <v>0.70419999999999994</v>
      </c>
      <c r="M904">
        <f t="shared" si="179"/>
        <v>244.8</v>
      </c>
    </row>
    <row r="905" spans="1:13" x14ac:dyDescent="0.2">
      <c r="A905" t="s">
        <v>2391</v>
      </c>
      <c r="B905" t="s">
        <v>823</v>
      </c>
      <c r="C905" t="str">
        <f t="shared" si="169"/>
        <v>bootstrap=True, criterion=squared_error, max_depth=50, max_features=sqrt, min_samples_split=5, n_estimators=500</v>
      </c>
      <c r="D905" t="str">
        <f t="shared" si="170"/>
        <v>True</v>
      </c>
      <c r="E905" t="str">
        <f t="shared" si="177"/>
        <v>squared_error</v>
      </c>
      <c r="F905">
        <f t="shared" si="175"/>
        <v>50</v>
      </c>
      <c r="G905" t="str">
        <f t="shared" si="180"/>
        <v>sqrt</v>
      </c>
      <c r="H905" t="str">
        <f t="shared" si="180"/>
        <v>5</v>
      </c>
      <c r="I905" t="str">
        <f t="shared" si="172"/>
        <v>500</v>
      </c>
      <c r="J905">
        <f t="shared" si="173"/>
        <v>0.753</v>
      </c>
      <c r="K905">
        <f t="shared" si="174"/>
        <v>258</v>
      </c>
      <c r="L905">
        <f t="shared" si="178"/>
        <v>0.70419999999999994</v>
      </c>
      <c r="M905">
        <f t="shared" si="179"/>
        <v>244.8</v>
      </c>
    </row>
    <row r="906" spans="1:13" x14ac:dyDescent="0.2">
      <c r="A906" t="s">
        <v>2391</v>
      </c>
      <c r="B906" t="s">
        <v>824</v>
      </c>
      <c r="C906" t="str">
        <f t="shared" si="169"/>
        <v>bootstrap=True, criterion=squared_error, max_depth=50, max_features=sqrt, min_samples_split=5, n_estimators=500</v>
      </c>
      <c r="D906" t="str">
        <f t="shared" si="170"/>
        <v>True</v>
      </c>
      <c r="E906" t="str">
        <f t="shared" si="177"/>
        <v>squared_error</v>
      </c>
      <c r="F906">
        <f t="shared" si="175"/>
        <v>50</v>
      </c>
      <c r="G906" t="str">
        <f t="shared" si="180"/>
        <v>sqrt</v>
      </c>
      <c r="H906" t="str">
        <f t="shared" si="180"/>
        <v>5</v>
      </c>
      <c r="I906" t="str">
        <f t="shared" si="172"/>
        <v>500</v>
      </c>
      <c r="J906">
        <f t="shared" si="173"/>
        <v>0.82099999999999995</v>
      </c>
      <c r="K906">
        <f t="shared" si="174"/>
        <v>228</v>
      </c>
      <c r="L906">
        <f t="shared" si="178"/>
        <v>0.70419999999999994</v>
      </c>
      <c r="M906">
        <f t="shared" si="179"/>
        <v>244.8</v>
      </c>
    </row>
    <row r="907" spans="1:13" x14ac:dyDescent="0.2">
      <c r="A907" t="s">
        <v>2391</v>
      </c>
      <c r="B907" t="s">
        <v>1923</v>
      </c>
      <c r="C907" t="str">
        <f t="shared" si="169"/>
        <v>bootstrap=False, criterion=squared_error, max_depth=30, max_features=sqrt, min_samples_split=10, n_estimators=500</v>
      </c>
      <c r="D907" t="str">
        <f t="shared" si="170"/>
        <v>False</v>
      </c>
      <c r="E907" t="str">
        <f t="shared" si="177"/>
        <v>squared_error</v>
      </c>
      <c r="F907">
        <f t="shared" si="175"/>
        <v>30</v>
      </c>
      <c r="G907" t="str">
        <f t="shared" si="180"/>
        <v>sqrt</v>
      </c>
      <c r="H907" t="str">
        <f t="shared" si="180"/>
        <v>10</v>
      </c>
      <c r="I907" t="str">
        <f t="shared" si="172"/>
        <v>500</v>
      </c>
      <c r="J907">
        <f t="shared" si="173"/>
        <v>0.73</v>
      </c>
      <c r="K907">
        <f t="shared" si="174"/>
        <v>318</v>
      </c>
      <c r="L907">
        <f t="shared" si="178"/>
        <v>0.70419999999999994</v>
      </c>
      <c r="M907">
        <f t="shared" si="179"/>
        <v>308.39999999999998</v>
      </c>
    </row>
    <row r="908" spans="1:13" x14ac:dyDescent="0.2">
      <c r="A908" t="s">
        <v>2391</v>
      </c>
      <c r="B908" t="s">
        <v>1925</v>
      </c>
      <c r="C908" t="str">
        <f t="shared" si="169"/>
        <v>bootstrap=False, criterion=squared_error, max_depth=30, max_features=sqrt, min_samples_split=10, n_estimators=500</v>
      </c>
      <c r="D908" t="str">
        <f t="shared" si="170"/>
        <v>False</v>
      </c>
      <c r="E908" t="str">
        <f t="shared" si="177"/>
        <v>squared_error</v>
      </c>
      <c r="F908">
        <f t="shared" si="175"/>
        <v>30</v>
      </c>
      <c r="G908" t="str">
        <f t="shared" si="180"/>
        <v>sqrt</v>
      </c>
      <c r="H908" t="str">
        <f t="shared" si="180"/>
        <v>10</v>
      </c>
      <c r="I908" t="str">
        <f t="shared" si="172"/>
        <v>500</v>
      </c>
      <c r="J908">
        <f t="shared" si="173"/>
        <v>0.44600000000000001</v>
      </c>
      <c r="K908">
        <f t="shared" si="174"/>
        <v>306</v>
      </c>
      <c r="L908">
        <f t="shared" si="178"/>
        <v>0.70419999999999994</v>
      </c>
      <c r="M908">
        <f t="shared" si="179"/>
        <v>308.39999999999998</v>
      </c>
    </row>
    <row r="909" spans="1:13" x14ac:dyDescent="0.2">
      <c r="A909" t="s">
        <v>2391</v>
      </c>
      <c r="B909" t="s">
        <v>1926</v>
      </c>
      <c r="C909" t="str">
        <f t="shared" si="169"/>
        <v>bootstrap=False, criterion=squared_error, max_depth=30, max_features=sqrt, min_samples_split=10, n_estimators=500</v>
      </c>
      <c r="D909" t="str">
        <f t="shared" si="170"/>
        <v>False</v>
      </c>
      <c r="E909" t="str">
        <f t="shared" si="177"/>
        <v>squared_error</v>
      </c>
      <c r="F909">
        <f t="shared" si="175"/>
        <v>30</v>
      </c>
      <c r="G909" t="str">
        <f t="shared" si="180"/>
        <v>sqrt</v>
      </c>
      <c r="H909" t="str">
        <f t="shared" si="180"/>
        <v>10</v>
      </c>
      <c r="I909" t="str">
        <f t="shared" si="172"/>
        <v>500</v>
      </c>
      <c r="J909">
        <f t="shared" si="173"/>
        <v>0.76900000000000002</v>
      </c>
      <c r="K909">
        <f t="shared" si="174"/>
        <v>312</v>
      </c>
      <c r="L909">
        <f t="shared" si="178"/>
        <v>0.70419999999999994</v>
      </c>
      <c r="M909">
        <f t="shared" si="179"/>
        <v>308.39999999999998</v>
      </c>
    </row>
    <row r="910" spans="1:13" x14ac:dyDescent="0.2">
      <c r="A910" t="s">
        <v>2391</v>
      </c>
      <c r="B910" t="s">
        <v>1928</v>
      </c>
      <c r="C910" t="str">
        <f t="shared" si="169"/>
        <v>bootstrap=False, criterion=squared_error, max_depth=30, max_features=sqrt, min_samples_split=10, n_estimators=500</v>
      </c>
      <c r="D910" t="str">
        <f t="shared" si="170"/>
        <v>False</v>
      </c>
      <c r="E910" t="str">
        <f t="shared" si="177"/>
        <v>squared_error</v>
      </c>
      <c r="F910">
        <f t="shared" si="175"/>
        <v>30</v>
      </c>
      <c r="G910" t="str">
        <f t="shared" si="180"/>
        <v>sqrt</v>
      </c>
      <c r="H910" t="str">
        <f t="shared" si="180"/>
        <v>10</v>
      </c>
      <c r="I910" t="str">
        <f t="shared" si="172"/>
        <v>500</v>
      </c>
      <c r="J910">
        <f t="shared" si="173"/>
        <v>0.82299999999999995</v>
      </c>
      <c r="K910">
        <f t="shared" si="174"/>
        <v>282</v>
      </c>
      <c r="L910">
        <f t="shared" si="178"/>
        <v>0.70419999999999994</v>
      </c>
      <c r="M910">
        <f t="shared" si="179"/>
        <v>308.39999999999998</v>
      </c>
    </row>
    <row r="911" spans="1:13" x14ac:dyDescent="0.2">
      <c r="A911" t="s">
        <v>2391</v>
      </c>
      <c r="B911" t="s">
        <v>1930</v>
      </c>
      <c r="C911" t="str">
        <f t="shared" si="169"/>
        <v>bootstrap=False, criterion=squared_error, max_depth=30, max_features=sqrt, min_samples_split=10, n_estimators=500</v>
      </c>
      <c r="D911" t="str">
        <f t="shared" si="170"/>
        <v>False</v>
      </c>
      <c r="E911" t="str">
        <f t="shared" si="177"/>
        <v>squared_error</v>
      </c>
      <c r="F911">
        <f t="shared" si="175"/>
        <v>30</v>
      </c>
      <c r="G911" t="str">
        <f t="shared" si="180"/>
        <v>sqrt</v>
      </c>
      <c r="H911" t="str">
        <f t="shared" si="180"/>
        <v>10</v>
      </c>
      <c r="I911" t="str">
        <f t="shared" si="172"/>
        <v>500</v>
      </c>
      <c r="J911">
        <f t="shared" si="173"/>
        <v>0.753</v>
      </c>
      <c r="K911">
        <f t="shared" si="174"/>
        <v>324</v>
      </c>
      <c r="L911">
        <f t="shared" si="178"/>
        <v>0.70419999999999994</v>
      </c>
      <c r="M911">
        <f t="shared" si="179"/>
        <v>308.39999999999998</v>
      </c>
    </row>
    <row r="912" spans="1:13" x14ac:dyDescent="0.2">
      <c r="A912" t="s">
        <v>2391</v>
      </c>
      <c r="B912" t="s">
        <v>270</v>
      </c>
      <c r="C912" t="str">
        <f t="shared" si="169"/>
        <v>bootstrap=True, criterion=squared_error, max_depth=20, max_features=0.5, min_samples_split=5, n_estimators=200</v>
      </c>
      <c r="D912" t="str">
        <f t="shared" si="170"/>
        <v>True</v>
      </c>
      <c r="E912" t="str">
        <f t="shared" si="177"/>
        <v>squared_error</v>
      </c>
      <c r="F912">
        <f t="shared" si="175"/>
        <v>20</v>
      </c>
      <c r="G912" t="str">
        <f t="shared" si="180"/>
        <v>0.5</v>
      </c>
      <c r="H912" t="str">
        <f t="shared" si="180"/>
        <v>5</v>
      </c>
      <c r="I912" t="str">
        <f t="shared" si="172"/>
        <v>200</v>
      </c>
      <c r="J912">
        <f t="shared" si="173"/>
        <v>0.73699999999999999</v>
      </c>
      <c r="K912">
        <f t="shared" si="174"/>
        <v>276</v>
      </c>
      <c r="L912">
        <f t="shared" si="178"/>
        <v>0.70399999999999996</v>
      </c>
      <c r="M912">
        <f t="shared" si="179"/>
        <v>288</v>
      </c>
    </row>
    <row r="913" spans="1:13" x14ac:dyDescent="0.2">
      <c r="A913" t="s">
        <v>2391</v>
      </c>
      <c r="B913" t="s">
        <v>271</v>
      </c>
      <c r="C913" t="str">
        <f t="shared" si="169"/>
        <v>bootstrap=True, criterion=squared_error, max_depth=20, max_features=0.5, min_samples_split=5, n_estimators=200</v>
      </c>
      <c r="D913" t="str">
        <f t="shared" si="170"/>
        <v>True</v>
      </c>
      <c r="E913" t="str">
        <f t="shared" si="177"/>
        <v>squared_error</v>
      </c>
      <c r="F913">
        <f t="shared" si="175"/>
        <v>20</v>
      </c>
      <c r="G913" t="str">
        <f t="shared" si="180"/>
        <v>0.5</v>
      </c>
      <c r="H913" t="str">
        <f t="shared" si="180"/>
        <v>5</v>
      </c>
      <c r="I913" t="str">
        <f t="shared" si="172"/>
        <v>200</v>
      </c>
      <c r="J913">
        <f t="shared" si="173"/>
        <v>0.77900000000000003</v>
      </c>
      <c r="K913">
        <f t="shared" si="174"/>
        <v>300</v>
      </c>
      <c r="L913">
        <f t="shared" si="178"/>
        <v>0.70399999999999996</v>
      </c>
      <c r="M913">
        <f t="shared" si="179"/>
        <v>288</v>
      </c>
    </row>
    <row r="914" spans="1:13" x14ac:dyDescent="0.2">
      <c r="A914" t="s">
        <v>2391</v>
      </c>
      <c r="B914" t="s">
        <v>272</v>
      </c>
      <c r="C914" t="str">
        <f t="shared" si="169"/>
        <v>bootstrap=True, criterion=squared_error, max_depth=20, max_features=0.5, min_samples_split=5, n_estimators=200</v>
      </c>
      <c r="D914" t="str">
        <f t="shared" si="170"/>
        <v>True</v>
      </c>
      <c r="E914" t="str">
        <f t="shared" si="177"/>
        <v>squared_error</v>
      </c>
      <c r="F914">
        <f t="shared" si="175"/>
        <v>20</v>
      </c>
      <c r="G914" t="str">
        <f t="shared" si="180"/>
        <v>0.5</v>
      </c>
      <c r="H914" t="str">
        <f t="shared" si="180"/>
        <v>5</v>
      </c>
      <c r="I914" t="str">
        <f t="shared" si="172"/>
        <v>200</v>
      </c>
      <c r="J914">
        <f t="shared" si="173"/>
        <v>0.43099999999999999</v>
      </c>
      <c r="K914">
        <f t="shared" si="174"/>
        <v>294</v>
      </c>
      <c r="L914">
        <f t="shared" si="178"/>
        <v>0.70399999999999996</v>
      </c>
      <c r="M914">
        <f t="shared" si="179"/>
        <v>288</v>
      </c>
    </row>
    <row r="915" spans="1:13" x14ac:dyDescent="0.2">
      <c r="A915" t="s">
        <v>2391</v>
      </c>
      <c r="B915" t="s">
        <v>273</v>
      </c>
      <c r="C915" t="str">
        <f t="shared" si="169"/>
        <v>bootstrap=True, criterion=squared_error, max_depth=20, max_features=0.5, min_samples_split=5, n_estimators=200</v>
      </c>
      <c r="D915" t="str">
        <f t="shared" si="170"/>
        <v>True</v>
      </c>
      <c r="E915" t="str">
        <f t="shared" si="177"/>
        <v>squared_error</v>
      </c>
      <c r="F915">
        <f t="shared" si="175"/>
        <v>20</v>
      </c>
      <c r="G915" t="str">
        <f t="shared" si="180"/>
        <v>0.5</v>
      </c>
      <c r="H915" t="str">
        <f t="shared" si="180"/>
        <v>5</v>
      </c>
      <c r="I915" t="str">
        <f t="shared" si="172"/>
        <v>200</v>
      </c>
      <c r="J915">
        <f t="shared" si="173"/>
        <v>0.74199999999999999</v>
      </c>
      <c r="K915">
        <f t="shared" si="174"/>
        <v>306</v>
      </c>
      <c r="L915">
        <f t="shared" si="178"/>
        <v>0.70399999999999996</v>
      </c>
      <c r="M915">
        <f t="shared" si="179"/>
        <v>288</v>
      </c>
    </row>
    <row r="916" spans="1:13" x14ac:dyDescent="0.2">
      <c r="A916" t="s">
        <v>2391</v>
      </c>
      <c r="B916" t="s">
        <v>274</v>
      </c>
      <c r="C916" t="str">
        <f t="shared" si="169"/>
        <v>bootstrap=True, criterion=squared_error, max_depth=20, max_features=0.5, min_samples_split=5, n_estimators=200</v>
      </c>
      <c r="D916" t="str">
        <f t="shared" si="170"/>
        <v>True</v>
      </c>
      <c r="E916" t="str">
        <f t="shared" si="177"/>
        <v>squared_error</v>
      </c>
      <c r="F916">
        <f t="shared" si="175"/>
        <v>20</v>
      </c>
      <c r="G916" t="str">
        <f t="shared" si="180"/>
        <v>0.5</v>
      </c>
      <c r="H916" t="str">
        <f t="shared" si="180"/>
        <v>5</v>
      </c>
      <c r="I916" t="str">
        <f t="shared" si="172"/>
        <v>200</v>
      </c>
      <c r="J916">
        <f t="shared" si="173"/>
        <v>0.83099999999999996</v>
      </c>
      <c r="K916">
        <f t="shared" si="174"/>
        <v>264</v>
      </c>
      <c r="L916">
        <f t="shared" si="178"/>
        <v>0.70399999999999996</v>
      </c>
      <c r="M916">
        <f t="shared" si="179"/>
        <v>288</v>
      </c>
    </row>
    <row r="917" spans="1:13" x14ac:dyDescent="0.2">
      <c r="A917" t="s">
        <v>2391</v>
      </c>
      <c r="B917" t="s">
        <v>221</v>
      </c>
      <c r="C917" t="str">
        <f t="shared" si="169"/>
        <v>bootstrap=True, criterion=squared_error, max_depth=20, max_features=0.2, min_samples_split=5, n_estimators=500</v>
      </c>
      <c r="D917" t="str">
        <f t="shared" si="170"/>
        <v>True</v>
      </c>
      <c r="E917" t="str">
        <f t="shared" si="177"/>
        <v>squared_error</v>
      </c>
      <c r="F917">
        <f t="shared" si="175"/>
        <v>20</v>
      </c>
      <c r="G917" t="str">
        <f t="shared" si="180"/>
        <v>0.2</v>
      </c>
      <c r="H917" t="str">
        <f t="shared" si="180"/>
        <v>5</v>
      </c>
      <c r="I917" t="str">
        <f t="shared" si="172"/>
        <v>500</v>
      </c>
      <c r="J917">
        <f t="shared" si="173"/>
        <v>0.73399999999999999</v>
      </c>
      <c r="K917">
        <f t="shared" si="174"/>
        <v>282</v>
      </c>
      <c r="L917">
        <f t="shared" si="178"/>
        <v>0.70379999999999998</v>
      </c>
      <c r="M917">
        <f t="shared" si="179"/>
        <v>290.39999999999998</v>
      </c>
    </row>
    <row r="918" spans="1:13" x14ac:dyDescent="0.2">
      <c r="A918" t="s">
        <v>2391</v>
      </c>
      <c r="B918" t="s">
        <v>224</v>
      </c>
      <c r="C918" t="str">
        <f t="shared" si="169"/>
        <v>bootstrap=True, criterion=squared_error, max_depth=20, max_features=0.2, min_samples_split=5, n_estimators=500</v>
      </c>
      <c r="D918" t="str">
        <f t="shared" si="170"/>
        <v>True</v>
      </c>
      <c r="E918" t="str">
        <f t="shared" si="177"/>
        <v>squared_error</v>
      </c>
      <c r="F918">
        <f t="shared" si="175"/>
        <v>20</v>
      </c>
      <c r="G918" t="str">
        <f t="shared" si="180"/>
        <v>0.2</v>
      </c>
      <c r="H918" t="str">
        <f t="shared" si="180"/>
        <v>5</v>
      </c>
      <c r="I918" t="str">
        <f t="shared" si="172"/>
        <v>500</v>
      </c>
      <c r="J918">
        <f t="shared" si="173"/>
        <v>0.45300000000000001</v>
      </c>
      <c r="K918">
        <f t="shared" si="174"/>
        <v>294</v>
      </c>
      <c r="L918">
        <f t="shared" si="178"/>
        <v>0.70379999999999998</v>
      </c>
      <c r="M918">
        <f t="shared" si="179"/>
        <v>290.39999999999998</v>
      </c>
    </row>
    <row r="919" spans="1:13" x14ac:dyDescent="0.2">
      <c r="A919" t="s">
        <v>2391</v>
      </c>
      <c r="B919" t="s">
        <v>225</v>
      </c>
      <c r="C919" t="str">
        <f t="shared" si="169"/>
        <v>bootstrap=True, criterion=squared_error, max_depth=20, max_features=0.2, min_samples_split=5, n_estimators=500</v>
      </c>
      <c r="D919" t="str">
        <f t="shared" si="170"/>
        <v>True</v>
      </c>
      <c r="E919" t="str">
        <f t="shared" si="177"/>
        <v>squared_error</v>
      </c>
      <c r="F919">
        <f t="shared" si="175"/>
        <v>20</v>
      </c>
      <c r="G919" t="str">
        <f t="shared" si="180"/>
        <v>0.2</v>
      </c>
      <c r="H919" t="str">
        <f t="shared" si="180"/>
        <v>5</v>
      </c>
      <c r="I919" t="str">
        <f t="shared" si="172"/>
        <v>500</v>
      </c>
      <c r="J919">
        <f t="shared" si="173"/>
        <v>0.77100000000000002</v>
      </c>
      <c r="K919">
        <f t="shared" si="174"/>
        <v>300</v>
      </c>
      <c r="L919">
        <f t="shared" si="178"/>
        <v>0.70379999999999998</v>
      </c>
      <c r="M919">
        <f t="shared" si="179"/>
        <v>290.39999999999998</v>
      </c>
    </row>
    <row r="920" spans="1:13" x14ac:dyDescent="0.2">
      <c r="A920" t="s">
        <v>2391</v>
      </c>
      <c r="B920" t="s">
        <v>227</v>
      </c>
      <c r="C920" t="str">
        <f t="shared" si="169"/>
        <v>bootstrap=True, criterion=squared_error, max_depth=20, max_features=0.2, min_samples_split=5, n_estimators=500</v>
      </c>
      <c r="D920" t="str">
        <f t="shared" si="170"/>
        <v>True</v>
      </c>
      <c r="E920" t="str">
        <f t="shared" si="177"/>
        <v>squared_error</v>
      </c>
      <c r="F920">
        <f t="shared" si="175"/>
        <v>20</v>
      </c>
      <c r="G920" t="str">
        <f t="shared" si="180"/>
        <v>0.2</v>
      </c>
      <c r="H920" t="str">
        <f t="shared" si="180"/>
        <v>5</v>
      </c>
      <c r="I920" t="str">
        <f t="shared" si="172"/>
        <v>500</v>
      </c>
      <c r="J920">
        <f t="shared" si="173"/>
        <v>0.82599999999999996</v>
      </c>
      <c r="K920">
        <f t="shared" si="174"/>
        <v>270</v>
      </c>
      <c r="L920">
        <f t="shared" si="178"/>
        <v>0.70379999999999998</v>
      </c>
      <c r="M920">
        <f t="shared" si="179"/>
        <v>290.39999999999998</v>
      </c>
    </row>
    <row r="921" spans="1:13" x14ac:dyDescent="0.2">
      <c r="A921" t="s">
        <v>2391</v>
      </c>
      <c r="B921" t="s">
        <v>229</v>
      </c>
      <c r="C921" t="str">
        <f t="shared" si="169"/>
        <v>bootstrap=True, criterion=squared_error, max_depth=20, max_features=0.2, min_samples_split=5, n_estimators=500</v>
      </c>
      <c r="D921" t="str">
        <f t="shared" si="170"/>
        <v>True</v>
      </c>
      <c r="E921" t="str">
        <f t="shared" si="177"/>
        <v>squared_error</v>
      </c>
      <c r="F921">
        <f t="shared" si="175"/>
        <v>20</v>
      </c>
      <c r="G921" t="str">
        <f t="shared" si="180"/>
        <v>0.2</v>
      </c>
      <c r="H921" t="str">
        <f t="shared" si="180"/>
        <v>5</v>
      </c>
      <c r="I921" t="str">
        <f t="shared" si="172"/>
        <v>500</v>
      </c>
      <c r="J921">
        <f t="shared" si="173"/>
        <v>0.73499999999999999</v>
      </c>
      <c r="K921">
        <f t="shared" si="174"/>
        <v>306</v>
      </c>
      <c r="L921">
        <f t="shared" si="178"/>
        <v>0.70379999999999998</v>
      </c>
      <c r="M921">
        <f t="shared" si="179"/>
        <v>290.39999999999998</v>
      </c>
    </row>
    <row r="922" spans="1:13" x14ac:dyDescent="0.2">
      <c r="A922" t="s">
        <v>2391</v>
      </c>
      <c r="B922" t="s">
        <v>459</v>
      </c>
      <c r="C922" t="str">
        <f t="shared" si="169"/>
        <v>bootstrap=True, criterion=squared_error, max_depth=30, max_features=sqrt, min_samples_split=5, n_estimators=500</v>
      </c>
      <c r="D922" t="str">
        <f t="shared" si="170"/>
        <v>True</v>
      </c>
      <c r="E922" t="str">
        <f t="shared" si="177"/>
        <v>squared_error</v>
      </c>
      <c r="F922">
        <f t="shared" si="175"/>
        <v>30</v>
      </c>
      <c r="G922" t="str">
        <f t="shared" ref="G922:H941" si="181">MID($B922,FIND(G$1,$B922,1)+LEN(G$1)+1,FIND(H$1,$B922,1)-(FIND(G$1,$B922,1)+LEN(G$1))-3)</f>
        <v>sqrt</v>
      </c>
      <c r="H922" t="str">
        <f t="shared" si="181"/>
        <v>5</v>
      </c>
      <c r="I922" t="str">
        <f t="shared" si="172"/>
        <v>500</v>
      </c>
      <c r="J922">
        <f t="shared" si="173"/>
        <v>0.72899999999999998</v>
      </c>
      <c r="K922">
        <f t="shared" si="174"/>
        <v>234</v>
      </c>
      <c r="L922">
        <f t="shared" si="178"/>
        <v>0.70379999999999998</v>
      </c>
      <c r="M922">
        <f t="shared" si="179"/>
        <v>240</v>
      </c>
    </row>
    <row r="923" spans="1:13" x14ac:dyDescent="0.2">
      <c r="A923" t="s">
        <v>2391</v>
      </c>
      <c r="B923" t="s">
        <v>460</v>
      </c>
      <c r="C923" t="str">
        <f t="shared" si="169"/>
        <v>bootstrap=True, criterion=squared_error, max_depth=30, max_features=sqrt, min_samples_split=5, n_estimators=500</v>
      </c>
      <c r="D923" t="str">
        <f t="shared" si="170"/>
        <v>True</v>
      </c>
      <c r="E923" t="str">
        <f t="shared" si="177"/>
        <v>squared_error</v>
      </c>
      <c r="F923">
        <f t="shared" si="175"/>
        <v>30</v>
      </c>
      <c r="G923" t="str">
        <f t="shared" si="181"/>
        <v>sqrt</v>
      </c>
      <c r="H923" t="str">
        <f t="shared" si="181"/>
        <v>5</v>
      </c>
      <c r="I923" t="str">
        <f t="shared" si="172"/>
        <v>500</v>
      </c>
      <c r="J923">
        <f t="shared" si="173"/>
        <v>0.82099999999999995</v>
      </c>
      <c r="K923">
        <f t="shared" si="174"/>
        <v>222</v>
      </c>
      <c r="L923">
        <f t="shared" si="178"/>
        <v>0.70379999999999998</v>
      </c>
      <c r="M923">
        <f t="shared" si="179"/>
        <v>240</v>
      </c>
    </row>
    <row r="924" spans="1:13" x14ac:dyDescent="0.2">
      <c r="A924" t="s">
        <v>2391</v>
      </c>
      <c r="B924" t="s">
        <v>463</v>
      </c>
      <c r="C924" t="str">
        <f t="shared" si="169"/>
        <v>bootstrap=True, criterion=squared_error, max_depth=30, max_features=sqrt, min_samples_split=5, n_estimators=500</v>
      </c>
      <c r="D924" t="str">
        <f t="shared" si="170"/>
        <v>True</v>
      </c>
      <c r="E924" t="str">
        <f t="shared" si="177"/>
        <v>squared_error</v>
      </c>
      <c r="F924">
        <f t="shared" si="175"/>
        <v>30</v>
      </c>
      <c r="G924" t="str">
        <f t="shared" si="181"/>
        <v>sqrt</v>
      </c>
      <c r="H924" t="str">
        <f t="shared" si="181"/>
        <v>5</v>
      </c>
      <c r="I924" t="str">
        <f t="shared" si="172"/>
        <v>500</v>
      </c>
      <c r="J924">
        <f t="shared" si="173"/>
        <v>0.77500000000000002</v>
      </c>
      <c r="K924">
        <f t="shared" si="174"/>
        <v>245.99999999999997</v>
      </c>
      <c r="L924">
        <f t="shared" si="178"/>
        <v>0.70379999999999998</v>
      </c>
      <c r="M924">
        <f t="shared" si="179"/>
        <v>240</v>
      </c>
    </row>
    <row r="925" spans="1:13" x14ac:dyDescent="0.2">
      <c r="A925" t="s">
        <v>2391</v>
      </c>
      <c r="B925" t="s">
        <v>464</v>
      </c>
      <c r="C925" t="str">
        <f t="shared" si="169"/>
        <v>bootstrap=True, criterion=squared_error, max_depth=30, max_features=sqrt, min_samples_split=5, n_estimators=500</v>
      </c>
      <c r="D925" t="str">
        <f t="shared" si="170"/>
        <v>True</v>
      </c>
      <c r="E925" t="str">
        <f t="shared" si="177"/>
        <v>squared_error</v>
      </c>
      <c r="F925">
        <f t="shared" si="175"/>
        <v>30</v>
      </c>
      <c r="G925" t="str">
        <f t="shared" si="181"/>
        <v>sqrt</v>
      </c>
      <c r="H925" t="str">
        <f t="shared" si="181"/>
        <v>5</v>
      </c>
      <c r="I925" t="str">
        <f t="shared" si="172"/>
        <v>500</v>
      </c>
      <c r="J925">
        <f t="shared" si="173"/>
        <v>0.442</v>
      </c>
      <c r="K925">
        <f t="shared" si="174"/>
        <v>245.99999999999997</v>
      </c>
      <c r="L925">
        <f t="shared" si="178"/>
        <v>0.70379999999999998</v>
      </c>
      <c r="M925">
        <f t="shared" si="179"/>
        <v>240</v>
      </c>
    </row>
    <row r="926" spans="1:13" x14ac:dyDescent="0.2">
      <c r="A926" t="s">
        <v>2391</v>
      </c>
      <c r="B926" t="s">
        <v>466</v>
      </c>
      <c r="C926" t="str">
        <f t="shared" ref="C926:C989" si="182">MID($B926,FIND(D$1,$B926,1),FIND(J$1,$B926,1)-17)</f>
        <v>bootstrap=True, criterion=squared_error, max_depth=30, max_features=sqrt, min_samples_split=5, n_estimators=500</v>
      </c>
      <c r="D926" t="str">
        <f t="shared" ref="D926:D989" si="183">MID($B926,FIND(D$1,$B926,1)+LEN(D$1),FIND(E$1,$B926,1)-(FIND(D$1,$B926,1)+LEN(D$1))-2)</f>
        <v>True</v>
      </c>
      <c r="E926" t="str">
        <f t="shared" si="177"/>
        <v>squared_error</v>
      </c>
      <c r="F926">
        <f t="shared" si="175"/>
        <v>30</v>
      </c>
      <c r="G926" t="str">
        <f t="shared" si="181"/>
        <v>sqrt</v>
      </c>
      <c r="H926" t="str">
        <f t="shared" si="181"/>
        <v>5</v>
      </c>
      <c r="I926" t="str">
        <f t="shared" ref="I926:I989" si="184">MID($B926,FIND(I$1,$B926,1)+LEN(I$1)+1,FIND(J$1,$B926,1)-(FIND(I$1,$B926,1)+LEN(I$1))-4)</f>
        <v>500</v>
      </c>
      <c r="J926">
        <f t="shared" ref="J926:J989" si="185">MID($B926,FIND(J$1,$B926,1)+LEN(J$1)+1,FIND(K$1,$B926,1)-(FIND(J$1,$B926,1)+LEN(J$1))-2)+0</f>
        <v>0.752</v>
      </c>
      <c r="K926">
        <f t="shared" ref="K926:K989" si="186">IF(RIGHT(B926,1)="n",60*MID(RIGHT(B926,7),1,4),MID(RIGHT(B926,5),1,4))+0</f>
        <v>252</v>
      </c>
      <c r="L926">
        <f t="shared" si="178"/>
        <v>0.70379999999999998</v>
      </c>
      <c r="M926">
        <f t="shared" si="179"/>
        <v>240</v>
      </c>
    </row>
    <row r="927" spans="1:13" x14ac:dyDescent="0.2">
      <c r="A927" t="s">
        <v>2391</v>
      </c>
      <c r="B927" t="s">
        <v>1575</v>
      </c>
      <c r="C927" t="str">
        <f t="shared" si="182"/>
        <v>bootstrap=False, criterion=squared_error, max_depth=20, max_features=log2, min_samples_split=5, n_estimators=100</v>
      </c>
      <c r="D927" t="str">
        <f t="shared" si="183"/>
        <v>False</v>
      </c>
      <c r="E927" t="str">
        <f t="shared" si="177"/>
        <v>squared_error</v>
      </c>
      <c r="F927">
        <f t="shared" si="175"/>
        <v>20</v>
      </c>
      <c r="G927" t="str">
        <f t="shared" si="181"/>
        <v>log2</v>
      </c>
      <c r="H927" t="str">
        <f t="shared" si="181"/>
        <v>5</v>
      </c>
      <c r="I927" t="str">
        <f t="shared" si="184"/>
        <v>100</v>
      </c>
      <c r="J927">
        <f t="shared" si="185"/>
        <v>0.73199999999999998</v>
      </c>
      <c r="K927">
        <f t="shared" si="186"/>
        <v>43.6</v>
      </c>
      <c r="L927">
        <f t="shared" si="178"/>
        <v>0.70379999999999998</v>
      </c>
      <c r="M927">
        <f t="shared" si="179"/>
        <v>44.28</v>
      </c>
    </row>
    <row r="928" spans="1:13" x14ac:dyDescent="0.2">
      <c r="A928" t="s">
        <v>2391</v>
      </c>
      <c r="B928" t="s">
        <v>1576</v>
      </c>
      <c r="C928" t="str">
        <f t="shared" si="182"/>
        <v>bootstrap=False, criterion=squared_error, max_depth=20, max_features=log2, min_samples_split=5, n_estimators=100</v>
      </c>
      <c r="D928" t="str">
        <f t="shared" si="183"/>
        <v>False</v>
      </c>
      <c r="E928" t="str">
        <f t="shared" si="177"/>
        <v>squared_error</v>
      </c>
      <c r="F928">
        <f t="shared" si="175"/>
        <v>20</v>
      </c>
      <c r="G928" t="str">
        <f t="shared" si="181"/>
        <v>log2</v>
      </c>
      <c r="H928" t="str">
        <f t="shared" si="181"/>
        <v>5</v>
      </c>
      <c r="I928" t="str">
        <f t="shared" si="184"/>
        <v>100</v>
      </c>
      <c r="J928">
        <f t="shared" si="185"/>
        <v>0.77</v>
      </c>
      <c r="K928">
        <f t="shared" si="186"/>
        <v>45</v>
      </c>
      <c r="L928">
        <f t="shared" si="178"/>
        <v>0.70379999999999998</v>
      </c>
      <c r="M928">
        <f t="shared" si="179"/>
        <v>44.28</v>
      </c>
    </row>
    <row r="929" spans="1:13" x14ac:dyDescent="0.2">
      <c r="A929" t="s">
        <v>2391</v>
      </c>
      <c r="B929" t="s">
        <v>1577</v>
      </c>
      <c r="C929" t="str">
        <f t="shared" si="182"/>
        <v>bootstrap=False, criterion=squared_error, max_depth=20, max_features=log2, min_samples_split=5, n_estimators=100</v>
      </c>
      <c r="D929" t="str">
        <f t="shared" si="183"/>
        <v>False</v>
      </c>
      <c r="E929" t="str">
        <f t="shared" si="177"/>
        <v>squared_error</v>
      </c>
      <c r="F929">
        <f t="shared" si="175"/>
        <v>20</v>
      </c>
      <c r="G929" t="str">
        <f t="shared" si="181"/>
        <v>log2</v>
      </c>
      <c r="H929" t="str">
        <f t="shared" si="181"/>
        <v>5</v>
      </c>
      <c r="I929" t="str">
        <f t="shared" si="184"/>
        <v>100</v>
      </c>
      <c r="J929">
        <f t="shared" si="185"/>
        <v>0.46500000000000002</v>
      </c>
      <c r="K929">
        <f t="shared" si="186"/>
        <v>44.9</v>
      </c>
      <c r="L929">
        <f t="shared" si="178"/>
        <v>0.70379999999999998</v>
      </c>
      <c r="M929">
        <f t="shared" si="179"/>
        <v>44.28</v>
      </c>
    </row>
    <row r="930" spans="1:13" x14ac:dyDescent="0.2">
      <c r="A930" t="s">
        <v>2391</v>
      </c>
      <c r="B930" t="s">
        <v>1578</v>
      </c>
      <c r="C930" t="str">
        <f t="shared" si="182"/>
        <v>bootstrap=False, criterion=squared_error, max_depth=20, max_features=log2, min_samples_split=5, n_estimators=100</v>
      </c>
      <c r="D930" t="str">
        <f t="shared" si="183"/>
        <v>False</v>
      </c>
      <c r="E930" t="str">
        <f t="shared" si="177"/>
        <v>squared_error</v>
      </c>
      <c r="F930">
        <f t="shared" ref="F930:F993" si="187">IFERROR(MID($B930,FIND(F$1,$B930,1)+LEN(F$1)+1,FIND(G$1,$B930,1)-(FIND(F$1,$B930,1)+LEN(F$1))-3)+0,0)</f>
        <v>20</v>
      </c>
      <c r="G930" t="str">
        <f t="shared" si="181"/>
        <v>log2</v>
      </c>
      <c r="H930" t="str">
        <f t="shared" si="181"/>
        <v>5</v>
      </c>
      <c r="I930" t="str">
        <f t="shared" si="184"/>
        <v>100</v>
      </c>
      <c r="J930">
        <f t="shared" si="185"/>
        <v>0.73899999999999999</v>
      </c>
      <c r="K930">
        <f t="shared" si="186"/>
        <v>46.9</v>
      </c>
      <c r="L930">
        <f t="shared" si="178"/>
        <v>0.70379999999999998</v>
      </c>
      <c r="M930">
        <f t="shared" si="179"/>
        <v>44.28</v>
      </c>
    </row>
    <row r="931" spans="1:13" x14ac:dyDescent="0.2">
      <c r="A931" t="s">
        <v>2391</v>
      </c>
      <c r="B931" t="s">
        <v>1579</v>
      </c>
      <c r="C931" t="str">
        <f t="shared" si="182"/>
        <v>bootstrap=False, criterion=squared_error, max_depth=20, max_features=log2, min_samples_split=5, n_estimators=100</v>
      </c>
      <c r="D931" t="str">
        <f t="shared" si="183"/>
        <v>False</v>
      </c>
      <c r="E931" t="str">
        <f t="shared" si="177"/>
        <v>squared_error</v>
      </c>
      <c r="F931">
        <f t="shared" si="187"/>
        <v>20</v>
      </c>
      <c r="G931" t="str">
        <f t="shared" si="181"/>
        <v>log2</v>
      </c>
      <c r="H931" t="str">
        <f t="shared" si="181"/>
        <v>5</v>
      </c>
      <c r="I931" t="str">
        <f t="shared" si="184"/>
        <v>100</v>
      </c>
      <c r="J931">
        <f t="shared" si="185"/>
        <v>0.81299999999999994</v>
      </c>
      <c r="K931">
        <f t="shared" si="186"/>
        <v>41</v>
      </c>
      <c r="L931">
        <f t="shared" si="178"/>
        <v>0.70379999999999998</v>
      </c>
      <c r="M931">
        <f t="shared" si="179"/>
        <v>44.28</v>
      </c>
    </row>
    <row r="932" spans="1:13" x14ac:dyDescent="0.2">
      <c r="A932" t="s">
        <v>2391</v>
      </c>
      <c r="B932" t="s">
        <v>2253</v>
      </c>
      <c r="C932" t="str">
        <f t="shared" si="182"/>
        <v>bootstrap=False, criterion=squared_error, max_depth=50, max_features=sqrt, min_samples_split=10, n_estimators=100</v>
      </c>
      <c r="D932" t="str">
        <f t="shared" si="183"/>
        <v>False</v>
      </c>
      <c r="E932" t="str">
        <f t="shared" si="177"/>
        <v>squared_error</v>
      </c>
      <c r="F932">
        <f t="shared" si="187"/>
        <v>50</v>
      </c>
      <c r="G932" t="str">
        <f t="shared" si="181"/>
        <v>sqrt</v>
      </c>
      <c r="H932" t="str">
        <f t="shared" si="181"/>
        <v>10</v>
      </c>
      <c r="I932" t="str">
        <f t="shared" si="184"/>
        <v>100</v>
      </c>
      <c r="J932">
        <f t="shared" si="185"/>
        <v>0.73399999999999999</v>
      </c>
      <c r="K932">
        <f t="shared" si="186"/>
        <v>66</v>
      </c>
      <c r="L932">
        <f t="shared" si="178"/>
        <v>0.70379999999999998</v>
      </c>
      <c r="M932">
        <f t="shared" si="179"/>
        <v>69.599999999999994</v>
      </c>
    </row>
    <row r="933" spans="1:13" x14ac:dyDescent="0.2">
      <c r="A933" t="s">
        <v>2391</v>
      </c>
      <c r="B933" t="s">
        <v>2255</v>
      </c>
      <c r="C933" t="str">
        <f t="shared" si="182"/>
        <v>bootstrap=False, criterion=squared_error, max_depth=50, max_features=sqrt, min_samples_split=10, n_estimators=100</v>
      </c>
      <c r="D933" t="str">
        <f t="shared" si="183"/>
        <v>False</v>
      </c>
      <c r="E933" t="str">
        <f t="shared" si="177"/>
        <v>squared_error</v>
      </c>
      <c r="F933">
        <f t="shared" si="187"/>
        <v>50</v>
      </c>
      <c r="G933" t="str">
        <f t="shared" si="181"/>
        <v>sqrt</v>
      </c>
      <c r="H933" t="str">
        <f t="shared" si="181"/>
        <v>10</v>
      </c>
      <c r="I933" t="str">
        <f t="shared" si="184"/>
        <v>100</v>
      </c>
      <c r="J933">
        <f t="shared" si="185"/>
        <v>0.76700000000000002</v>
      </c>
      <c r="K933">
        <f t="shared" si="186"/>
        <v>72</v>
      </c>
      <c r="L933">
        <f t="shared" si="178"/>
        <v>0.70379999999999998</v>
      </c>
      <c r="M933">
        <f t="shared" si="179"/>
        <v>69.599999999999994</v>
      </c>
    </row>
    <row r="934" spans="1:13" x14ac:dyDescent="0.2">
      <c r="A934" t="s">
        <v>2391</v>
      </c>
      <c r="B934" t="s">
        <v>2257</v>
      </c>
      <c r="C934" t="str">
        <f t="shared" si="182"/>
        <v>bootstrap=False, criterion=squared_error, max_depth=50, max_features=sqrt, min_samples_split=10, n_estimators=100</v>
      </c>
      <c r="D934" t="str">
        <f t="shared" si="183"/>
        <v>False</v>
      </c>
      <c r="E934" t="str">
        <f t="shared" si="177"/>
        <v>squared_error</v>
      </c>
      <c r="F934">
        <f t="shared" si="187"/>
        <v>50</v>
      </c>
      <c r="G934" t="str">
        <f t="shared" si="181"/>
        <v>sqrt</v>
      </c>
      <c r="H934" t="str">
        <f t="shared" si="181"/>
        <v>10</v>
      </c>
      <c r="I934" t="str">
        <f t="shared" si="184"/>
        <v>100</v>
      </c>
      <c r="J934">
        <f t="shared" si="185"/>
        <v>0.443</v>
      </c>
      <c r="K934">
        <f t="shared" si="186"/>
        <v>72</v>
      </c>
      <c r="L934">
        <f t="shared" si="178"/>
        <v>0.70379999999999998</v>
      </c>
      <c r="M934">
        <f t="shared" si="179"/>
        <v>69.599999999999994</v>
      </c>
    </row>
    <row r="935" spans="1:13" x14ac:dyDescent="0.2">
      <c r="A935" t="s">
        <v>2391</v>
      </c>
      <c r="B935" t="s">
        <v>2258</v>
      </c>
      <c r="C935" t="str">
        <f t="shared" si="182"/>
        <v>bootstrap=False, criterion=squared_error, max_depth=50, max_features=sqrt, min_samples_split=10, n_estimators=100</v>
      </c>
      <c r="D935" t="str">
        <f t="shared" si="183"/>
        <v>False</v>
      </c>
      <c r="E935" t="str">
        <f t="shared" si="177"/>
        <v>squared_error</v>
      </c>
      <c r="F935">
        <f t="shared" si="187"/>
        <v>50</v>
      </c>
      <c r="G935" t="str">
        <f t="shared" si="181"/>
        <v>sqrt</v>
      </c>
      <c r="H935" t="str">
        <f t="shared" si="181"/>
        <v>10</v>
      </c>
      <c r="I935" t="str">
        <f t="shared" si="184"/>
        <v>100</v>
      </c>
      <c r="J935">
        <f t="shared" si="185"/>
        <v>0.82399999999999995</v>
      </c>
      <c r="K935">
        <f t="shared" si="186"/>
        <v>66</v>
      </c>
      <c r="L935">
        <f t="shared" si="178"/>
        <v>0.70379999999999998</v>
      </c>
      <c r="M935">
        <f t="shared" si="179"/>
        <v>69.599999999999994</v>
      </c>
    </row>
    <row r="936" spans="1:13" x14ac:dyDescent="0.2">
      <c r="A936" t="s">
        <v>2391</v>
      </c>
      <c r="B936" t="s">
        <v>2259</v>
      </c>
      <c r="C936" t="str">
        <f t="shared" si="182"/>
        <v>bootstrap=False, criterion=squared_error, max_depth=50, max_features=sqrt, min_samples_split=10, n_estimators=100</v>
      </c>
      <c r="D936" t="str">
        <f t="shared" si="183"/>
        <v>False</v>
      </c>
      <c r="E936" t="str">
        <f t="shared" si="177"/>
        <v>squared_error</v>
      </c>
      <c r="F936">
        <f t="shared" si="187"/>
        <v>50</v>
      </c>
      <c r="G936" t="str">
        <f t="shared" si="181"/>
        <v>sqrt</v>
      </c>
      <c r="H936" t="str">
        <f t="shared" si="181"/>
        <v>10</v>
      </c>
      <c r="I936" t="str">
        <f t="shared" si="184"/>
        <v>100</v>
      </c>
      <c r="J936">
        <f t="shared" si="185"/>
        <v>0.751</v>
      </c>
      <c r="K936">
        <f t="shared" si="186"/>
        <v>72</v>
      </c>
      <c r="L936">
        <f t="shared" si="178"/>
        <v>0.70379999999999998</v>
      </c>
      <c r="M936">
        <f t="shared" si="179"/>
        <v>69.599999999999994</v>
      </c>
    </row>
    <row r="937" spans="1:13" x14ac:dyDescent="0.2">
      <c r="A937" t="s">
        <v>2391</v>
      </c>
      <c r="B937" t="s">
        <v>2282</v>
      </c>
      <c r="C937" t="str">
        <f t="shared" si="182"/>
        <v>bootstrap=False, criterion=squared_error, max_depth=50, max_features=sqrt, min_samples_split=10, n_estimators=500</v>
      </c>
      <c r="D937" t="str">
        <f t="shared" si="183"/>
        <v>False</v>
      </c>
      <c r="E937" t="str">
        <f t="shared" si="177"/>
        <v>squared_error</v>
      </c>
      <c r="F937">
        <f t="shared" si="187"/>
        <v>50</v>
      </c>
      <c r="G937" t="str">
        <f t="shared" si="181"/>
        <v>sqrt</v>
      </c>
      <c r="H937" t="str">
        <f t="shared" si="181"/>
        <v>10</v>
      </c>
      <c r="I937" t="str">
        <f t="shared" si="184"/>
        <v>500</v>
      </c>
      <c r="J937">
        <f t="shared" si="185"/>
        <v>0.73299999999999998</v>
      </c>
      <c r="K937">
        <f t="shared" si="186"/>
        <v>318</v>
      </c>
      <c r="L937">
        <f t="shared" si="178"/>
        <v>0.70379999999999998</v>
      </c>
      <c r="M937">
        <f t="shared" si="179"/>
        <v>328.8</v>
      </c>
    </row>
    <row r="938" spans="1:13" x14ac:dyDescent="0.2">
      <c r="A938" t="s">
        <v>2391</v>
      </c>
      <c r="B938" t="s">
        <v>2284</v>
      </c>
      <c r="C938" t="str">
        <f t="shared" si="182"/>
        <v>bootstrap=False, criterion=squared_error, max_depth=50, max_features=sqrt, min_samples_split=10, n_estimators=500</v>
      </c>
      <c r="D938" t="str">
        <f t="shared" si="183"/>
        <v>False</v>
      </c>
      <c r="E938" t="str">
        <f t="shared" si="177"/>
        <v>squared_error</v>
      </c>
      <c r="F938">
        <f t="shared" si="187"/>
        <v>50</v>
      </c>
      <c r="G938" t="str">
        <f t="shared" si="181"/>
        <v>sqrt</v>
      </c>
      <c r="H938" t="str">
        <f t="shared" si="181"/>
        <v>10</v>
      </c>
      <c r="I938" t="str">
        <f t="shared" si="184"/>
        <v>500</v>
      </c>
      <c r="J938">
        <f t="shared" si="185"/>
        <v>0.76900000000000002</v>
      </c>
      <c r="K938">
        <f t="shared" si="186"/>
        <v>336</v>
      </c>
      <c r="L938">
        <f t="shared" si="178"/>
        <v>0.70379999999999998</v>
      </c>
      <c r="M938">
        <f t="shared" si="179"/>
        <v>328.8</v>
      </c>
    </row>
    <row r="939" spans="1:13" x14ac:dyDescent="0.2">
      <c r="A939" t="s">
        <v>2391</v>
      </c>
      <c r="B939" t="s">
        <v>2286</v>
      </c>
      <c r="C939" t="str">
        <f t="shared" si="182"/>
        <v>bootstrap=False, criterion=squared_error, max_depth=50, max_features=sqrt, min_samples_split=10, n_estimators=500</v>
      </c>
      <c r="D939" t="str">
        <f t="shared" si="183"/>
        <v>False</v>
      </c>
      <c r="E939" t="str">
        <f t="shared" si="177"/>
        <v>squared_error</v>
      </c>
      <c r="F939">
        <f t="shared" si="187"/>
        <v>50</v>
      </c>
      <c r="G939" t="str">
        <f t="shared" si="181"/>
        <v>sqrt</v>
      </c>
      <c r="H939" t="str">
        <f t="shared" si="181"/>
        <v>10</v>
      </c>
      <c r="I939" t="str">
        <f t="shared" si="184"/>
        <v>500</v>
      </c>
      <c r="J939">
        <f t="shared" si="185"/>
        <v>0.44</v>
      </c>
      <c r="K939">
        <f t="shared" si="186"/>
        <v>336</v>
      </c>
      <c r="L939">
        <f t="shared" si="178"/>
        <v>0.70379999999999998</v>
      </c>
      <c r="M939">
        <f t="shared" si="179"/>
        <v>328.8</v>
      </c>
    </row>
    <row r="940" spans="1:13" x14ac:dyDescent="0.2">
      <c r="A940" t="s">
        <v>2391</v>
      </c>
      <c r="B940" t="s">
        <v>2287</v>
      </c>
      <c r="C940" t="str">
        <f t="shared" si="182"/>
        <v>bootstrap=False, criterion=squared_error, max_depth=50, max_features=sqrt, min_samples_split=10, n_estimators=500</v>
      </c>
      <c r="D940" t="str">
        <f t="shared" si="183"/>
        <v>False</v>
      </c>
      <c r="E940" t="str">
        <f t="shared" si="177"/>
        <v>squared_error</v>
      </c>
      <c r="F940">
        <f t="shared" si="187"/>
        <v>50</v>
      </c>
      <c r="G940" t="str">
        <f t="shared" si="181"/>
        <v>sqrt</v>
      </c>
      <c r="H940" t="str">
        <f t="shared" si="181"/>
        <v>10</v>
      </c>
      <c r="I940" t="str">
        <f t="shared" si="184"/>
        <v>500</v>
      </c>
      <c r="J940">
        <f t="shared" si="185"/>
        <v>0.82499999999999996</v>
      </c>
      <c r="K940">
        <f t="shared" si="186"/>
        <v>306</v>
      </c>
      <c r="L940">
        <f t="shared" si="178"/>
        <v>0.70379999999999998</v>
      </c>
      <c r="M940">
        <f t="shared" si="179"/>
        <v>328.8</v>
      </c>
    </row>
    <row r="941" spans="1:13" x14ac:dyDescent="0.2">
      <c r="A941" t="s">
        <v>2391</v>
      </c>
      <c r="B941" t="s">
        <v>2289</v>
      </c>
      <c r="C941" t="str">
        <f t="shared" si="182"/>
        <v>bootstrap=False, criterion=squared_error, max_depth=50, max_features=sqrt, min_samples_split=10, n_estimators=500</v>
      </c>
      <c r="D941" t="str">
        <f t="shared" si="183"/>
        <v>False</v>
      </c>
      <c r="E941" t="str">
        <f t="shared" si="177"/>
        <v>squared_error</v>
      </c>
      <c r="F941">
        <f t="shared" si="187"/>
        <v>50</v>
      </c>
      <c r="G941" t="str">
        <f t="shared" si="181"/>
        <v>sqrt</v>
      </c>
      <c r="H941" t="str">
        <f t="shared" si="181"/>
        <v>10</v>
      </c>
      <c r="I941" t="str">
        <f t="shared" si="184"/>
        <v>500</v>
      </c>
      <c r="J941">
        <f t="shared" si="185"/>
        <v>0.752</v>
      </c>
      <c r="K941">
        <f t="shared" si="186"/>
        <v>348</v>
      </c>
      <c r="L941">
        <f t="shared" si="178"/>
        <v>0.70379999999999998</v>
      </c>
      <c r="M941">
        <f t="shared" si="179"/>
        <v>328.8</v>
      </c>
    </row>
    <row r="942" spans="1:13" x14ac:dyDescent="0.2">
      <c r="A942" t="s">
        <v>2391</v>
      </c>
      <c r="B942" t="s">
        <v>840</v>
      </c>
      <c r="C942" t="str">
        <f t="shared" si="182"/>
        <v>bootstrap=True, criterion=squared_error, max_depth=50, max_features=log2, min_samples_split=2, n_estimators=150</v>
      </c>
      <c r="D942" t="str">
        <f t="shared" si="183"/>
        <v>True</v>
      </c>
      <c r="E942" t="str">
        <f t="shared" si="177"/>
        <v>squared_error</v>
      </c>
      <c r="F942">
        <f t="shared" si="187"/>
        <v>50</v>
      </c>
      <c r="G942" t="str">
        <f t="shared" ref="G942:H961" si="188">MID($B942,FIND(G$1,$B942,1)+LEN(G$1)+1,FIND(H$1,$B942,1)-(FIND(G$1,$B942,1)+LEN(G$1))-3)</f>
        <v>log2</v>
      </c>
      <c r="H942" t="str">
        <f t="shared" si="188"/>
        <v>2</v>
      </c>
      <c r="I942" t="str">
        <f t="shared" si="184"/>
        <v>150</v>
      </c>
      <c r="J942">
        <f t="shared" si="185"/>
        <v>0.72</v>
      </c>
      <c r="K942">
        <f t="shared" si="186"/>
        <v>60</v>
      </c>
      <c r="L942">
        <f t="shared" si="178"/>
        <v>0.7036</v>
      </c>
      <c r="M942">
        <f t="shared" si="179"/>
        <v>63.179999999999993</v>
      </c>
    </row>
    <row r="943" spans="1:13" x14ac:dyDescent="0.2">
      <c r="A943" t="s">
        <v>2391</v>
      </c>
      <c r="B943" t="s">
        <v>841</v>
      </c>
      <c r="C943" t="str">
        <f t="shared" si="182"/>
        <v>bootstrap=True, criterion=squared_error, max_depth=50, max_features=log2, min_samples_split=2, n_estimators=150</v>
      </c>
      <c r="D943" t="str">
        <f t="shared" si="183"/>
        <v>True</v>
      </c>
      <c r="E943" t="str">
        <f t="shared" si="177"/>
        <v>squared_error</v>
      </c>
      <c r="F943">
        <f t="shared" si="187"/>
        <v>50</v>
      </c>
      <c r="G943" t="str">
        <f t="shared" si="188"/>
        <v>log2</v>
      </c>
      <c r="H943" t="str">
        <f t="shared" si="188"/>
        <v>2</v>
      </c>
      <c r="I943" t="str">
        <f t="shared" si="184"/>
        <v>150</v>
      </c>
      <c r="J943">
        <f t="shared" si="185"/>
        <v>0.78600000000000003</v>
      </c>
      <c r="K943">
        <f t="shared" si="186"/>
        <v>66</v>
      </c>
      <c r="L943">
        <f t="shared" si="178"/>
        <v>0.7036</v>
      </c>
      <c r="M943">
        <f t="shared" si="179"/>
        <v>63.179999999999993</v>
      </c>
    </row>
    <row r="944" spans="1:13" x14ac:dyDescent="0.2">
      <c r="A944" t="s">
        <v>2391</v>
      </c>
      <c r="B944" t="s">
        <v>843</v>
      </c>
      <c r="C944" t="str">
        <f t="shared" si="182"/>
        <v>bootstrap=True, criterion=squared_error, max_depth=50, max_features=log2, min_samples_split=2, n_estimators=150</v>
      </c>
      <c r="D944" t="str">
        <f t="shared" si="183"/>
        <v>True</v>
      </c>
      <c r="E944" t="str">
        <f t="shared" si="177"/>
        <v>squared_error</v>
      </c>
      <c r="F944">
        <f t="shared" si="187"/>
        <v>50</v>
      </c>
      <c r="G944" t="str">
        <f t="shared" si="188"/>
        <v>log2</v>
      </c>
      <c r="H944" t="str">
        <f t="shared" si="188"/>
        <v>2</v>
      </c>
      <c r="I944" t="str">
        <f t="shared" si="184"/>
        <v>150</v>
      </c>
      <c r="J944">
        <f t="shared" si="185"/>
        <v>0.44600000000000001</v>
      </c>
      <c r="K944">
        <f t="shared" si="186"/>
        <v>66</v>
      </c>
      <c r="L944">
        <f t="shared" si="178"/>
        <v>0.7036</v>
      </c>
      <c r="M944">
        <f t="shared" si="179"/>
        <v>63.179999999999993</v>
      </c>
    </row>
    <row r="945" spans="1:13" x14ac:dyDescent="0.2">
      <c r="A945" t="s">
        <v>2391</v>
      </c>
      <c r="B945" t="s">
        <v>846</v>
      </c>
      <c r="C945" t="str">
        <f t="shared" si="182"/>
        <v>bootstrap=True, criterion=squared_error, max_depth=50, max_features=log2, min_samples_split=2, n_estimators=150</v>
      </c>
      <c r="D945" t="str">
        <f t="shared" si="183"/>
        <v>True</v>
      </c>
      <c r="E945" t="str">
        <f t="shared" si="177"/>
        <v>squared_error</v>
      </c>
      <c r="F945">
        <f t="shared" si="187"/>
        <v>50</v>
      </c>
      <c r="G945" t="str">
        <f t="shared" si="188"/>
        <v>log2</v>
      </c>
      <c r="H945" t="str">
        <f t="shared" si="188"/>
        <v>2</v>
      </c>
      <c r="I945" t="str">
        <f t="shared" si="184"/>
        <v>150</v>
      </c>
      <c r="J945">
        <f t="shared" si="185"/>
        <v>0.76200000000000001</v>
      </c>
      <c r="K945">
        <f t="shared" si="186"/>
        <v>66</v>
      </c>
      <c r="L945">
        <f t="shared" si="178"/>
        <v>0.7036</v>
      </c>
      <c r="M945">
        <f t="shared" si="179"/>
        <v>63.179999999999993</v>
      </c>
    </row>
    <row r="946" spans="1:13" x14ac:dyDescent="0.2">
      <c r="A946" t="s">
        <v>2391</v>
      </c>
      <c r="B946" t="s">
        <v>848</v>
      </c>
      <c r="C946" t="str">
        <f t="shared" si="182"/>
        <v>bootstrap=True, criterion=squared_error, max_depth=50, max_features=log2, min_samples_split=2, n_estimators=150</v>
      </c>
      <c r="D946" t="str">
        <f t="shared" si="183"/>
        <v>True</v>
      </c>
      <c r="E946" t="str">
        <f t="shared" si="177"/>
        <v>squared_error</v>
      </c>
      <c r="F946">
        <f t="shared" si="187"/>
        <v>50</v>
      </c>
      <c r="G946" t="str">
        <f t="shared" si="188"/>
        <v>log2</v>
      </c>
      <c r="H946" t="str">
        <f t="shared" si="188"/>
        <v>2</v>
      </c>
      <c r="I946" t="str">
        <f t="shared" si="184"/>
        <v>150</v>
      </c>
      <c r="J946">
        <f t="shared" si="185"/>
        <v>0.80400000000000005</v>
      </c>
      <c r="K946">
        <f t="shared" si="186"/>
        <v>57.9</v>
      </c>
      <c r="L946">
        <f t="shared" si="178"/>
        <v>0.7036</v>
      </c>
      <c r="M946">
        <f t="shared" si="179"/>
        <v>63.179999999999993</v>
      </c>
    </row>
    <row r="947" spans="1:13" x14ac:dyDescent="0.2">
      <c r="A947" t="s">
        <v>2391</v>
      </c>
      <c r="B947" t="s">
        <v>1160</v>
      </c>
      <c r="C947" t="str">
        <f t="shared" si="182"/>
        <v>bootstrap=True, criterion=squared_error, max_depth=None, max_features=sqrt, min_samples_split=5, n_estimators=150</v>
      </c>
      <c r="D947" t="str">
        <f t="shared" si="183"/>
        <v>True</v>
      </c>
      <c r="E947" t="str">
        <f t="shared" si="177"/>
        <v>squared_error</v>
      </c>
      <c r="F947">
        <f t="shared" si="187"/>
        <v>0</v>
      </c>
      <c r="G947" t="str">
        <f t="shared" si="188"/>
        <v>sqrt</v>
      </c>
      <c r="H947" t="str">
        <f t="shared" si="188"/>
        <v>5</v>
      </c>
      <c r="I947" t="str">
        <f t="shared" si="184"/>
        <v>150</v>
      </c>
      <c r="J947">
        <f t="shared" si="185"/>
        <v>0.72299999999999998</v>
      </c>
      <c r="K947">
        <f t="shared" si="186"/>
        <v>72</v>
      </c>
      <c r="L947">
        <f t="shared" si="178"/>
        <v>0.7036</v>
      </c>
      <c r="M947">
        <f t="shared" si="179"/>
        <v>70.8</v>
      </c>
    </row>
    <row r="948" spans="1:13" x14ac:dyDescent="0.2">
      <c r="A948" t="s">
        <v>2391</v>
      </c>
      <c r="B948" t="s">
        <v>1161</v>
      </c>
      <c r="C948" t="str">
        <f t="shared" si="182"/>
        <v>bootstrap=True, criterion=squared_error, max_depth=None, max_features=sqrt, min_samples_split=5, n_estimators=150</v>
      </c>
      <c r="D948" t="str">
        <f t="shared" si="183"/>
        <v>True</v>
      </c>
      <c r="E948" t="str">
        <f t="shared" si="177"/>
        <v>squared_error</v>
      </c>
      <c r="F948">
        <f t="shared" si="187"/>
        <v>0</v>
      </c>
      <c r="G948" t="str">
        <f t="shared" si="188"/>
        <v>sqrt</v>
      </c>
      <c r="H948" t="str">
        <f t="shared" si="188"/>
        <v>5</v>
      </c>
      <c r="I948" t="str">
        <f t="shared" si="184"/>
        <v>150</v>
      </c>
      <c r="J948">
        <f t="shared" si="185"/>
        <v>0.77300000000000002</v>
      </c>
      <c r="K948">
        <f t="shared" si="186"/>
        <v>72</v>
      </c>
      <c r="L948">
        <f t="shared" si="178"/>
        <v>0.7036</v>
      </c>
      <c r="M948">
        <f t="shared" si="179"/>
        <v>70.8</v>
      </c>
    </row>
    <row r="949" spans="1:13" x14ac:dyDescent="0.2">
      <c r="A949" t="s">
        <v>2391</v>
      </c>
      <c r="B949" t="s">
        <v>1162</v>
      </c>
      <c r="C949" t="str">
        <f t="shared" si="182"/>
        <v>bootstrap=True, criterion=squared_error, max_depth=None, max_features=sqrt, min_samples_split=5, n_estimators=150</v>
      </c>
      <c r="D949" t="str">
        <f t="shared" si="183"/>
        <v>True</v>
      </c>
      <c r="E949" t="str">
        <f t="shared" si="177"/>
        <v>squared_error</v>
      </c>
      <c r="F949">
        <f t="shared" si="187"/>
        <v>0</v>
      </c>
      <c r="G949" t="str">
        <f t="shared" si="188"/>
        <v>sqrt</v>
      </c>
      <c r="H949" t="str">
        <f t="shared" si="188"/>
        <v>5</v>
      </c>
      <c r="I949" t="str">
        <f t="shared" si="184"/>
        <v>150</v>
      </c>
      <c r="J949">
        <f t="shared" si="185"/>
        <v>0.44800000000000001</v>
      </c>
      <c r="K949">
        <f t="shared" si="186"/>
        <v>72</v>
      </c>
      <c r="L949">
        <f t="shared" si="178"/>
        <v>0.7036</v>
      </c>
      <c r="M949">
        <f t="shared" si="179"/>
        <v>70.8</v>
      </c>
    </row>
    <row r="950" spans="1:13" x14ac:dyDescent="0.2">
      <c r="A950" t="s">
        <v>2391</v>
      </c>
      <c r="B950" t="s">
        <v>1164</v>
      </c>
      <c r="C950" t="str">
        <f t="shared" si="182"/>
        <v>bootstrap=True, criterion=squared_error, max_depth=None, max_features=sqrt, min_samples_split=5, n_estimators=150</v>
      </c>
      <c r="D950" t="str">
        <f t="shared" si="183"/>
        <v>True</v>
      </c>
      <c r="E950" t="str">
        <f t="shared" si="177"/>
        <v>squared_error</v>
      </c>
      <c r="F950">
        <f t="shared" si="187"/>
        <v>0</v>
      </c>
      <c r="G950" t="str">
        <f t="shared" si="188"/>
        <v>sqrt</v>
      </c>
      <c r="H950" t="str">
        <f t="shared" si="188"/>
        <v>5</v>
      </c>
      <c r="I950" t="str">
        <f t="shared" si="184"/>
        <v>150</v>
      </c>
      <c r="J950">
        <f t="shared" si="185"/>
        <v>0.753</v>
      </c>
      <c r="K950">
        <f t="shared" si="186"/>
        <v>72</v>
      </c>
      <c r="L950">
        <f t="shared" si="178"/>
        <v>0.7036</v>
      </c>
      <c r="M950">
        <f t="shared" si="179"/>
        <v>70.8</v>
      </c>
    </row>
    <row r="951" spans="1:13" x14ac:dyDescent="0.2">
      <c r="A951" t="s">
        <v>2391</v>
      </c>
      <c r="B951" t="s">
        <v>1165</v>
      </c>
      <c r="C951" t="str">
        <f t="shared" si="182"/>
        <v>bootstrap=True, criterion=squared_error, max_depth=None, max_features=sqrt, min_samples_split=5, n_estimators=150</v>
      </c>
      <c r="D951" t="str">
        <f t="shared" si="183"/>
        <v>True</v>
      </c>
      <c r="E951" t="str">
        <f t="shared" si="177"/>
        <v>squared_error</v>
      </c>
      <c r="F951">
        <f t="shared" si="187"/>
        <v>0</v>
      </c>
      <c r="G951" t="str">
        <f t="shared" si="188"/>
        <v>sqrt</v>
      </c>
      <c r="H951" t="str">
        <f t="shared" si="188"/>
        <v>5</v>
      </c>
      <c r="I951" t="str">
        <f t="shared" si="184"/>
        <v>150</v>
      </c>
      <c r="J951">
        <f t="shared" si="185"/>
        <v>0.82099999999999995</v>
      </c>
      <c r="K951">
        <f t="shared" si="186"/>
        <v>66</v>
      </c>
      <c r="L951">
        <f t="shared" si="178"/>
        <v>0.7036</v>
      </c>
      <c r="M951">
        <f t="shared" si="179"/>
        <v>70.8</v>
      </c>
    </row>
    <row r="952" spans="1:13" x14ac:dyDescent="0.2">
      <c r="A952" t="s">
        <v>2391</v>
      </c>
      <c r="B952" t="s">
        <v>1195</v>
      </c>
      <c r="C952" t="str">
        <f t="shared" si="182"/>
        <v>bootstrap=True, criterion=squared_error, max_depth=None, max_features=log2, min_samples_split=2, n_estimators=100</v>
      </c>
      <c r="D952" t="str">
        <f t="shared" si="183"/>
        <v>True</v>
      </c>
      <c r="E952" t="str">
        <f t="shared" si="177"/>
        <v>squared_error</v>
      </c>
      <c r="F952">
        <f t="shared" si="187"/>
        <v>0</v>
      </c>
      <c r="G952" t="str">
        <f t="shared" si="188"/>
        <v>log2</v>
      </c>
      <c r="H952" t="str">
        <f t="shared" si="188"/>
        <v>2</v>
      </c>
      <c r="I952" t="str">
        <f t="shared" si="184"/>
        <v>100</v>
      </c>
      <c r="J952">
        <f t="shared" si="185"/>
        <v>0.72</v>
      </c>
      <c r="K952">
        <f t="shared" si="186"/>
        <v>40.9</v>
      </c>
      <c r="L952">
        <f t="shared" si="178"/>
        <v>0.7036</v>
      </c>
      <c r="M952">
        <f t="shared" si="179"/>
        <v>41.86</v>
      </c>
    </row>
    <row r="953" spans="1:13" x14ac:dyDescent="0.2">
      <c r="A953" t="s">
        <v>2391</v>
      </c>
      <c r="B953" t="s">
        <v>1196</v>
      </c>
      <c r="C953" t="str">
        <f t="shared" si="182"/>
        <v>bootstrap=True, criterion=squared_error, max_depth=None, max_features=log2, min_samples_split=2, n_estimators=100</v>
      </c>
      <c r="D953" t="str">
        <f t="shared" si="183"/>
        <v>True</v>
      </c>
      <c r="E953" t="str">
        <f t="shared" si="177"/>
        <v>squared_error</v>
      </c>
      <c r="F953">
        <f t="shared" si="187"/>
        <v>0</v>
      </c>
      <c r="G953" t="str">
        <f t="shared" si="188"/>
        <v>log2</v>
      </c>
      <c r="H953" t="str">
        <f t="shared" si="188"/>
        <v>2</v>
      </c>
      <c r="I953" t="str">
        <f t="shared" si="184"/>
        <v>100</v>
      </c>
      <c r="J953">
        <f t="shared" si="185"/>
        <v>0.78600000000000003</v>
      </c>
      <c r="K953">
        <f t="shared" si="186"/>
        <v>42.6</v>
      </c>
      <c r="L953">
        <f t="shared" si="178"/>
        <v>0.7036</v>
      </c>
      <c r="M953">
        <f t="shared" si="179"/>
        <v>41.86</v>
      </c>
    </row>
    <row r="954" spans="1:13" x14ac:dyDescent="0.2">
      <c r="A954" t="s">
        <v>2391</v>
      </c>
      <c r="B954" t="s">
        <v>1197</v>
      </c>
      <c r="C954" t="str">
        <f t="shared" si="182"/>
        <v>bootstrap=True, criterion=squared_error, max_depth=None, max_features=log2, min_samples_split=2, n_estimators=100</v>
      </c>
      <c r="D954" t="str">
        <f t="shared" si="183"/>
        <v>True</v>
      </c>
      <c r="E954" t="str">
        <f t="shared" si="177"/>
        <v>squared_error</v>
      </c>
      <c r="F954">
        <f t="shared" si="187"/>
        <v>0</v>
      </c>
      <c r="G954" t="str">
        <f t="shared" si="188"/>
        <v>log2</v>
      </c>
      <c r="H954" t="str">
        <f t="shared" si="188"/>
        <v>2</v>
      </c>
      <c r="I954" t="str">
        <f t="shared" si="184"/>
        <v>100</v>
      </c>
      <c r="J954">
        <f t="shared" si="185"/>
        <v>0.44400000000000001</v>
      </c>
      <c r="K954">
        <f t="shared" si="186"/>
        <v>42.4</v>
      </c>
      <c r="L954">
        <f t="shared" si="178"/>
        <v>0.7036</v>
      </c>
      <c r="M954">
        <f t="shared" si="179"/>
        <v>41.86</v>
      </c>
    </row>
    <row r="955" spans="1:13" x14ac:dyDescent="0.2">
      <c r="A955" t="s">
        <v>2391</v>
      </c>
      <c r="B955" t="s">
        <v>1198</v>
      </c>
      <c r="C955" t="str">
        <f t="shared" si="182"/>
        <v>bootstrap=True, criterion=squared_error, max_depth=None, max_features=log2, min_samples_split=2, n_estimators=100</v>
      </c>
      <c r="D955" t="str">
        <f t="shared" si="183"/>
        <v>True</v>
      </c>
      <c r="E955" t="str">
        <f t="shared" si="177"/>
        <v>squared_error</v>
      </c>
      <c r="F955">
        <f t="shared" si="187"/>
        <v>0</v>
      </c>
      <c r="G955" t="str">
        <f t="shared" si="188"/>
        <v>log2</v>
      </c>
      <c r="H955" t="str">
        <f t="shared" si="188"/>
        <v>2</v>
      </c>
      <c r="I955" t="str">
        <f t="shared" si="184"/>
        <v>100</v>
      </c>
      <c r="J955">
        <f t="shared" si="185"/>
        <v>0.76300000000000001</v>
      </c>
      <c r="K955">
        <f t="shared" si="186"/>
        <v>44.7</v>
      </c>
      <c r="L955">
        <f t="shared" si="178"/>
        <v>0.7036</v>
      </c>
      <c r="M955">
        <f t="shared" si="179"/>
        <v>41.86</v>
      </c>
    </row>
    <row r="956" spans="1:13" x14ac:dyDescent="0.2">
      <c r="A956" t="s">
        <v>2391</v>
      </c>
      <c r="B956" t="s">
        <v>1199</v>
      </c>
      <c r="C956" t="str">
        <f t="shared" si="182"/>
        <v>bootstrap=True, criterion=squared_error, max_depth=None, max_features=log2, min_samples_split=2, n_estimators=100</v>
      </c>
      <c r="D956" t="str">
        <f t="shared" si="183"/>
        <v>True</v>
      </c>
      <c r="E956" t="str">
        <f t="shared" si="177"/>
        <v>squared_error</v>
      </c>
      <c r="F956">
        <f t="shared" si="187"/>
        <v>0</v>
      </c>
      <c r="G956" t="str">
        <f t="shared" si="188"/>
        <v>log2</v>
      </c>
      <c r="H956" t="str">
        <f t="shared" si="188"/>
        <v>2</v>
      </c>
      <c r="I956" t="str">
        <f t="shared" si="184"/>
        <v>100</v>
      </c>
      <c r="J956">
        <f t="shared" si="185"/>
        <v>0.80500000000000005</v>
      </c>
      <c r="K956">
        <f t="shared" si="186"/>
        <v>38.700000000000003</v>
      </c>
      <c r="L956">
        <f t="shared" si="178"/>
        <v>0.7036</v>
      </c>
      <c r="M956">
        <f t="shared" si="179"/>
        <v>41.86</v>
      </c>
    </row>
    <row r="957" spans="1:13" x14ac:dyDescent="0.2">
      <c r="A957" t="s">
        <v>2391</v>
      </c>
      <c r="B957" t="s">
        <v>2262</v>
      </c>
      <c r="C957" t="str">
        <f t="shared" si="182"/>
        <v>bootstrap=False, criterion=squared_error, max_depth=50, max_features=sqrt, min_samples_split=10, n_estimators=150</v>
      </c>
      <c r="D957" t="str">
        <f t="shared" si="183"/>
        <v>False</v>
      </c>
      <c r="E957" t="str">
        <f t="shared" si="177"/>
        <v>squared_error</v>
      </c>
      <c r="F957">
        <f t="shared" si="187"/>
        <v>50</v>
      </c>
      <c r="G957" t="str">
        <f t="shared" si="188"/>
        <v>sqrt</v>
      </c>
      <c r="H957" t="str">
        <f t="shared" si="188"/>
        <v>10</v>
      </c>
      <c r="I957" t="str">
        <f t="shared" si="184"/>
        <v>150</v>
      </c>
      <c r="J957">
        <f t="shared" si="185"/>
        <v>0.73199999999999998</v>
      </c>
      <c r="K957">
        <f t="shared" si="186"/>
        <v>102</v>
      </c>
      <c r="L957">
        <f t="shared" si="178"/>
        <v>0.7036</v>
      </c>
      <c r="M957">
        <f t="shared" si="179"/>
        <v>104.4</v>
      </c>
    </row>
    <row r="958" spans="1:13" x14ac:dyDescent="0.2">
      <c r="A958" t="s">
        <v>2391</v>
      </c>
      <c r="B958" t="s">
        <v>2265</v>
      </c>
      <c r="C958" t="str">
        <f t="shared" si="182"/>
        <v>bootstrap=False, criterion=squared_error, max_depth=50, max_features=sqrt, min_samples_split=10, n_estimators=150</v>
      </c>
      <c r="D958" t="str">
        <f t="shared" si="183"/>
        <v>False</v>
      </c>
      <c r="E958" t="str">
        <f t="shared" si="177"/>
        <v>squared_error</v>
      </c>
      <c r="F958">
        <f t="shared" si="187"/>
        <v>50</v>
      </c>
      <c r="G958" t="str">
        <f t="shared" si="188"/>
        <v>sqrt</v>
      </c>
      <c r="H958" t="str">
        <f t="shared" si="188"/>
        <v>10</v>
      </c>
      <c r="I958" t="str">
        <f t="shared" si="184"/>
        <v>150</v>
      </c>
      <c r="J958">
        <f t="shared" si="185"/>
        <v>0.76700000000000002</v>
      </c>
      <c r="K958">
        <f t="shared" si="186"/>
        <v>108</v>
      </c>
      <c r="L958">
        <f t="shared" si="178"/>
        <v>0.7036</v>
      </c>
      <c r="M958">
        <f t="shared" si="179"/>
        <v>104.4</v>
      </c>
    </row>
    <row r="959" spans="1:13" x14ac:dyDescent="0.2">
      <c r="A959" t="s">
        <v>2391</v>
      </c>
      <c r="B959" t="s">
        <v>2266</v>
      </c>
      <c r="C959" t="str">
        <f t="shared" si="182"/>
        <v>bootstrap=False, criterion=squared_error, max_depth=50, max_features=sqrt, min_samples_split=10, n_estimators=150</v>
      </c>
      <c r="D959" t="str">
        <f t="shared" si="183"/>
        <v>False</v>
      </c>
      <c r="E959" t="str">
        <f t="shared" si="177"/>
        <v>squared_error</v>
      </c>
      <c r="F959">
        <f t="shared" si="187"/>
        <v>50</v>
      </c>
      <c r="G959" t="str">
        <f t="shared" si="188"/>
        <v>sqrt</v>
      </c>
      <c r="H959" t="str">
        <f t="shared" si="188"/>
        <v>10</v>
      </c>
      <c r="I959" t="str">
        <f t="shared" si="184"/>
        <v>150</v>
      </c>
      <c r="J959">
        <f t="shared" si="185"/>
        <v>0.44400000000000001</v>
      </c>
      <c r="K959">
        <f t="shared" si="186"/>
        <v>108</v>
      </c>
      <c r="L959">
        <f t="shared" si="178"/>
        <v>0.7036</v>
      </c>
      <c r="M959">
        <f t="shared" si="179"/>
        <v>104.4</v>
      </c>
    </row>
    <row r="960" spans="1:13" x14ac:dyDescent="0.2">
      <c r="A960" t="s">
        <v>2391</v>
      </c>
      <c r="B960" t="s">
        <v>2267</v>
      </c>
      <c r="C960" t="str">
        <f t="shared" si="182"/>
        <v>bootstrap=False, criterion=squared_error, max_depth=50, max_features=sqrt, min_samples_split=10, n_estimators=150</v>
      </c>
      <c r="D960" t="str">
        <f t="shared" si="183"/>
        <v>False</v>
      </c>
      <c r="E960" t="str">
        <f t="shared" si="177"/>
        <v>squared_error</v>
      </c>
      <c r="F960">
        <f t="shared" si="187"/>
        <v>50</v>
      </c>
      <c r="G960" t="str">
        <f t="shared" si="188"/>
        <v>sqrt</v>
      </c>
      <c r="H960" t="str">
        <f t="shared" si="188"/>
        <v>10</v>
      </c>
      <c r="I960" t="str">
        <f t="shared" si="184"/>
        <v>150</v>
      </c>
      <c r="J960">
        <f t="shared" si="185"/>
        <v>0.82399999999999995</v>
      </c>
      <c r="K960">
        <f t="shared" si="186"/>
        <v>96</v>
      </c>
      <c r="L960">
        <f t="shared" si="178"/>
        <v>0.7036</v>
      </c>
      <c r="M960">
        <f t="shared" si="179"/>
        <v>104.4</v>
      </c>
    </row>
    <row r="961" spans="1:13" x14ac:dyDescent="0.2">
      <c r="A961" t="s">
        <v>2391</v>
      </c>
      <c r="B961" t="s">
        <v>2268</v>
      </c>
      <c r="C961" t="str">
        <f t="shared" si="182"/>
        <v>bootstrap=False, criterion=squared_error, max_depth=50, max_features=sqrt, min_samples_split=10, n_estimators=150</v>
      </c>
      <c r="D961" t="str">
        <f t="shared" si="183"/>
        <v>False</v>
      </c>
      <c r="E961" t="str">
        <f t="shared" si="177"/>
        <v>squared_error</v>
      </c>
      <c r="F961">
        <f t="shared" si="187"/>
        <v>50</v>
      </c>
      <c r="G961" t="str">
        <f t="shared" si="188"/>
        <v>sqrt</v>
      </c>
      <c r="H961" t="str">
        <f t="shared" si="188"/>
        <v>10</v>
      </c>
      <c r="I961" t="str">
        <f t="shared" si="184"/>
        <v>150</v>
      </c>
      <c r="J961">
        <f t="shared" si="185"/>
        <v>0.751</v>
      </c>
      <c r="K961">
        <f t="shared" si="186"/>
        <v>108</v>
      </c>
      <c r="L961">
        <f t="shared" si="178"/>
        <v>0.7036</v>
      </c>
      <c r="M961">
        <f t="shared" si="179"/>
        <v>104.4</v>
      </c>
    </row>
    <row r="962" spans="1:13" x14ac:dyDescent="0.2">
      <c r="A962" t="s">
        <v>2391</v>
      </c>
      <c r="B962" t="s">
        <v>2300</v>
      </c>
      <c r="C962" t="str">
        <f t="shared" si="182"/>
        <v>bootstrap=False, criterion=squared_error, max_depth=50, max_features=log2, min_samples_split=5, n_estimators=150</v>
      </c>
      <c r="D962" t="str">
        <f t="shared" si="183"/>
        <v>False</v>
      </c>
      <c r="E962" t="str">
        <f t="shared" ref="E962:E1025" si="189">MID($B962,FIND(E$1,$B962,1)+LEN(E$1)+1,FIND(F$1,$B962,1)-(FIND(E$1,$B962,1)+LEN(E$1))-3)</f>
        <v>squared_error</v>
      </c>
      <c r="F962">
        <f t="shared" si="187"/>
        <v>50</v>
      </c>
      <c r="G962" t="str">
        <f t="shared" ref="G962:H981" si="190">MID($B962,FIND(G$1,$B962,1)+LEN(G$1)+1,FIND(H$1,$B962,1)-(FIND(G$1,$B962,1)+LEN(G$1))-3)</f>
        <v>log2</v>
      </c>
      <c r="H962" t="str">
        <f t="shared" si="190"/>
        <v>5</v>
      </c>
      <c r="I962" t="str">
        <f t="shared" si="184"/>
        <v>150</v>
      </c>
      <c r="J962">
        <f t="shared" si="185"/>
        <v>0.72499999999999998</v>
      </c>
      <c r="K962">
        <f t="shared" si="186"/>
        <v>78</v>
      </c>
      <c r="L962">
        <f t="shared" ref="L962:L1025" si="191">AVERAGEIFS(J:J,$C:$C,$C962)</f>
        <v>0.7036</v>
      </c>
      <c r="M962">
        <f t="shared" ref="M962:M1025" si="192">AVERAGEIFS(K:K,$C:$C,$C962)</f>
        <v>86.4</v>
      </c>
    </row>
    <row r="963" spans="1:13" x14ac:dyDescent="0.2">
      <c r="A963" t="s">
        <v>2391</v>
      </c>
      <c r="B963" t="s">
        <v>2301</v>
      </c>
      <c r="C963" t="str">
        <f t="shared" si="182"/>
        <v>bootstrap=False, criterion=squared_error, max_depth=50, max_features=log2, min_samples_split=5, n_estimators=150</v>
      </c>
      <c r="D963" t="str">
        <f t="shared" si="183"/>
        <v>False</v>
      </c>
      <c r="E963" t="str">
        <f t="shared" si="189"/>
        <v>squared_error</v>
      </c>
      <c r="F963">
        <f t="shared" si="187"/>
        <v>50</v>
      </c>
      <c r="G963" t="str">
        <f t="shared" si="190"/>
        <v>log2</v>
      </c>
      <c r="H963" t="str">
        <f t="shared" si="190"/>
        <v>5</v>
      </c>
      <c r="I963" t="str">
        <f t="shared" si="184"/>
        <v>150</v>
      </c>
      <c r="J963">
        <f t="shared" si="185"/>
        <v>0.78100000000000003</v>
      </c>
      <c r="K963">
        <f t="shared" si="186"/>
        <v>84</v>
      </c>
      <c r="L963">
        <f t="shared" si="191"/>
        <v>0.7036</v>
      </c>
      <c r="M963">
        <f t="shared" si="192"/>
        <v>86.4</v>
      </c>
    </row>
    <row r="964" spans="1:13" x14ac:dyDescent="0.2">
      <c r="A964" t="s">
        <v>2391</v>
      </c>
      <c r="B964" t="s">
        <v>2303</v>
      </c>
      <c r="C964" t="str">
        <f t="shared" si="182"/>
        <v>bootstrap=False, criterion=squared_error, max_depth=50, max_features=log2, min_samples_split=5, n_estimators=150</v>
      </c>
      <c r="D964" t="str">
        <f t="shared" si="183"/>
        <v>False</v>
      </c>
      <c r="E964" t="str">
        <f t="shared" si="189"/>
        <v>squared_error</v>
      </c>
      <c r="F964">
        <f t="shared" si="187"/>
        <v>50</v>
      </c>
      <c r="G964" t="str">
        <f t="shared" si="190"/>
        <v>log2</v>
      </c>
      <c r="H964" t="str">
        <f t="shared" si="190"/>
        <v>5</v>
      </c>
      <c r="I964" t="str">
        <f t="shared" si="184"/>
        <v>150</v>
      </c>
      <c r="J964">
        <f t="shared" si="185"/>
        <v>0.433</v>
      </c>
      <c r="K964">
        <f t="shared" si="186"/>
        <v>90</v>
      </c>
      <c r="L964">
        <f t="shared" si="191"/>
        <v>0.7036</v>
      </c>
      <c r="M964">
        <f t="shared" si="192"/>
        <v>86.4</v>
      </c>
    </row>
    <row r="965" spans="1:13" x14ac:dyDescent="0.2">
      <c r="A965" t="s">
        <v>2391</v>
      </c>
      <c r="B965" t="s">
        <v>2306</v>
      </c>
      <c r="C965" t="str">
        <f t="shared" si="182"/>
        <v>bootstrap=False, criterion=squared_error, max_depth=50, max_features=log2, min_samples_split=5, n_estimators=150</v>
      </c>
      <c r="D965" t="str">
        <f t="shared" si="183"/>
        <v>False</v>
      </c>
      <c r="E965" t="str">
        <f t="shared" si="189"/>
        <v>squared_error</v>
      </c>
      <c r="F965">
        <f t="shared" si="187"/>
        <v>50</v>
      </c>
      <c r="G965" t="str">
        <f t="shared" si="190"/>
        <v>log2</v>
      </c>
      <c r="H965" t="str">
        <f t="shared" si="190"/>
        <v>5</v>
      </c>
      <c r="I965" t="str">
        <f t="shared" si="184"/>
        <v>150</v>
      </c>
      <c r="J965">
        <f t="shared" si="185"/>
        <v>0.76600000000000001</v>
      </c>
      <c r="K965">
        <f t="shared" si="186"/>
        <v>96</v>
      </c>
      <c r="L965">
        <f t="shared" si="191"/>
        <v>0.7036</v>
      </c>
      <c r="M965">
        <f t="shared" si="192"/>
        <v>86.4</v>
      </c>
    </row>
    <row r="966" spans="1:13" x14ac:dyDescent="0.2">
      <c r="A966" t="s">
        <v>2391</v>
      </c>
      <c r="B966" t="s">
        <v>2308</v>
      </c>
      <c r="C966" t="str">
        <f t="shared" si="182"/>
        <v>bootstrap=False, criterion=squared_error, max_depth=50, max_features=log2, min_samples_split=5, n_estimators=150</v>
      </c>
      <c r="D966" t="str">
        <f t="shared" si="183"/>
        <v>False</v>
      </c>
      <c r="E966" t="str">
        <f t="shared" si="189"/>
        <v>squared_error</v>
      </c>
      <c r="F966">
        <f t="shared" si="187"/>
        <v>50</v>
      </c>
      <c r="G966" t="str">
        <f t="shared" si="190"/>
        <v>log2</v>
      </c>
      <c r="H966" t="str">
        <f t="shared" si="190"/>
        <v>5</v>
      </c>
      <c r="I966" t="str">
        <f t="shared" si="184"/>
        <v>150</v>
      </c>
      <c r="J966">
        <f t="shared" si="185"/>
        <v>0.81299999999999994</v>
      </c>
      <c r="K966">
        <f t="shared" si="186"/>
        <v>84</v>
      </c>
      <c r="L966">
        <f t="shared" si="191"/>
        <v>0.7036</v>
      </c>
      <c r="M966">
        <f t="shared" si="192"/>
        <v>86.4</v>
      </c>
    </row>
    <row r="967" spans="1:13" x14ac:dyDescent="0.2">
      <c r="A967" t="s">
        <v>2391</v>
      </c>
      <c r="B967" t="s">
        <v>1166</v>
      </c>
      <c r="C967" t="str">
        <f t="shared" si="182"/>
        <v>bootstrap=True, criterion=squared_error, max_depth=None, max_features=sqrt, min_samples_split=5, n_estimators=200</v>
      </c>
      <c r="D967" t="str">
        <f t="shared" si="183"/>
        <v>True</v>
      </c>
      <c r="E967" t="str">
        <f t="shared" si="189"/>
        <v>squared_error</v>
      </c>
      <c r="F967">
        <f t="shared" si="187"/>
        <v>0</v>
      </c>
      <c r="G967" t="str">
        <f t="shared" si="190"/>
        <v>sqrt</v>
      </c>
      <c r="H967" t="str">
        <f t="shared" si="190"/>
        <v>5</v>
      </c>
      <c r="I967" t="str">
        <f t="shared" si="184"/>
        <v>200</v>
      </c>
      <c r="J967">
        <f t="shared" si="185"/>
        <v>0.72299999999999998</v>
      </c>
      <c r="K967">
        <f t="shared" si="186"/>
        <v>96</v>
      </c>
      <c r="L967">
        <f t="shared" si="191"/>
        <v>0.70340000000000003</v>
      </c>
      <c r="M967">
        <f t="shared" si="192"/>
        <v>97.2</v>
      </c>
    </row>
    <row r="968" spans="1:13" x14ac:dyDescent="0.2">
      <c r="A968" t="s">
        <v>2391</v>
      </c>
      <c r="B968" t="s">
        <v>1167</v>
      </c>
      <c r="C968" t="str">
        <f t="shared" si="182"/>
        <v>bootstrap=True, criterion=squared_error, max_depth=None, max_features=sqrt, min_samples_split=5, n_estimators=200</v>
      </c>
      <c r="D968" t="str">
        <f t="shared" si="183"/>
        <v>True</v>
      </c>
      <c r="E968" t="str">
        <f t="shared" si="189"/>
        <v>squared_error</v>
      </c>
      <c r="F968">
        <f t="shared" si="187"/>
        <v>0</v>
      </c>
      <c r="G968" t="str">
        <f t="shared" si="190"/>
        <v>sqrt</v>
      </c>
      <c r="H968" t="str">
        <f t="shared" si="190"/>
        <v>5</v>
      </c>
      <c r="I968" t="str">
        <f t="shared" si="184"/>
        <v>200</v>
      </c>
      <c r="J968">
        <f t="shared" si="185"/>
        <v>0.77200000000000002</v>
      </c>
      <c r="K968">
        <f t="shared" si="186"/>
        <v>102</v>
      </c>
      <c r="L968">
        <f t="shared" si="191"/>
        <v>0.70340000000000003</v>
      </c>
      <c r="M968">
        <f t="shared" si="192"/>
        <v>97.2</v>
      </c>
    </row>
    <row r="969" spans="1:13" x14ac:dyDescent="0.2">
      <c r="A969" t="s">
        <v>2391</v>
      </c>
      <c r="B969" t="s">
        <v>1168</v>
      </c>
      <c r="C969" t="str">
        <f t="shared" si="182"/>
        <v>bootstrap=True, criterion=squared_error, max_depth=None, max_features=sqrt, min_samples_split=5, n_estimators=200</v>
      </c>
      <c r="D969" t="str">
        <f t="shared" si="183"/>
        <v>True</v>
      </c>
      <c r="E969" t="str">
        <f t="shared" si="189"/>
        <v>squared_error</v>
      </c>
      <c r="F969">
        <f t="shared" si="187"/>
        <v>0</v>
      </c>
      <c r="G969" t="str">
        <f t="shared" si="190"/>
        <v>sqrt</v>
      </c>
      <c r="H969" t="str">
        <f t="shared" si="190"/>
        <v>5</v>
      </c>
      <c r="I969" t="str">
        <f t="shared" si="184"/>
        <v>200</v>
      </c>
      <c r="J969">
        <f t="shared" si="185"/>
        <v>0.44600000000000001</v>
      </c>
      <c r="K969">
        <f t="shared" si="186"/>
        <v>96</v>
      </c>
      <c r="L969">
        <f t="shared" si="191"/>
        <v>0.70340000000000003</v>
      </c>
      <c r="M969">
        <f t="shared" si="192"/>
        <v>97.2</v>
      </c>
    </row>
    <row r="970" spans="1:13" x14ac:dyDescent="0.2">
      <c r="A970" t="s">
        <v>2391</v>
      </c>
      <c r="B970" t="s">
        <v>1169</v>
      </c>
      <c r="C970" t="str">
        <f t="shared" si="182"/>
        <v>bootstrap=True, criterion=squared_error, max_depth=None, max_features=sqrt, min_samples_split=5, n_estimators=200</v>
      </c>
      <c r="D970" t="str">
        <f t="shared" si="183"/>
        <v>True</v>
      </c>
      <c r="E970" t="str">
        <f t="shared" si="189"/>
        <v>squared_error</v>
      </c>
      <c r="F970">
        <f t="shared" si="187"/>
        <v>0</v>
      </c>
      <c r="G970" t="str">
        <f t="shared" si="190"/>
        <v>sqrt</v>
      </c>
      <c r="H970" t="str">
        <f t="shared" si="190"/>
        <v>5</v>
      </c>
      <c r="I970" t="str">
        <f t="shared" si="184"/>
        <v>200</v>
      </c>
      <c r="J970">
        <f t="shared" si="185"/>
        <v>0.754</v>
      </c>
      <c r="K970">
        <f t="shared" si="186"/>
        <v>102</v>
      </c>
      <c r="L970">
        <f t="shared" si="191"/>
        <v>0.70340000000000003</v>
      </c>
      <c r="M970">
        <f t="shared" si="192"/>
        <v>97.2</v>
      </c>
    </row>
    <row r="971" spans="1:13" x14ac:dyDescent="0.2">
      <c r="A971" t="s">
        <v>2391</v>
      </c>
      <c r="B971" t="s">
        <v>1170</v>
      </c>
      <c r="C971" t="str">
        <f t="shared" si="182"/>
        <v>bootstrap=True, criterion=squared_error, max_depth=None, max_features=sqrt, min_samples_split=5, n_estimators=200</v>
      </c>
      <c r="D971" t="str">
        <f t="shared" si="183"/>
        <v>True</v>
      </c>
      <c r="E971" t="str">
        <f t="shared" si="189"/>
        <v>squared_error</v>
      </c>
      <c r="F971">
        <f t="shared" si="187"/>
        <v>0</v>
      </c>
      <c r="G971" t="str">
        <f t="shared" si="190"/>
        <v>sqrt</v>
      </c>
      <c r="H971" t="str">
        <f t="shared" si="190"/>
        <v>5</v>
      </c>
      <c r="I971" t="str">
        <f t="shared" si="184"/>
        <v>200</v>
      </c>
      <c r="J971">
        <f t="shared" si="185"/>
        <v>0.82199999999999995</v>
      </c>
      <c r="K971">
        <f t="shared" si="186"/>
        <v>90</v>
      </c>
      <c r="L971">
        <f t="shared" si="191"/>
        <v>0.70340000000000003</v>
      </c>
      <c r="M971">
        <f t="shared" si="192"/>
        <v>97.2</v>
      </c>
    </row>
    <row r="972" spans="1:13" x14ac:dyDescent="0.2">
      <c r="A972" t="s">
        <v>2391</v>
      </c>
      <c r="B972" t="s">
        <v>1200</v>
      </c>
      <c r="C972" t="str">
        <f t="shared" si="182"/>
        <v>bootstrap=True, criterion=squared_error, max_depth=None, max_features=log2, min_samples_split=2, n_estimators=150</v>
      </c>
      <c r="D972" t="str">
        <f t="shared" si="183"/>
        <v>True</v>
      </c>
      <c r="E972" t="str">
        <f t="shared" si="189"/>
        <v>squared_error</v>
      </c>
      <c r="F972">
        <f t="shared" si="187"/>
        <v>0</v>
      </c>
      <c r="G972" t="str">
        <f t="shared" si="190"/>
        <v>log2</v>
      </c>
      <c r="H972" t="str">
        <f t="shared" si="190"/>
        <v>2</v>
      </c>
      <c r="I972" t="str">
        <f t="shared" si="184"/>
        <v>150</v>
      </c>
      <c r="J972">
        <f t="shared" si="185"/>
        <v>0.71799999999999997</v>
      </c>
      <c r="K972">
        <f t="shared" si="186"/>
        <v>60</v>
      </c>
      <c r="L972">
        <f t="shared" si="191"/>
        <v>0.70340000000000003</v>
      </c>
      <c r="M972">
        <f t="shared" si="192"/>
        <v>63.2</v>
      </c>
    </row>
    <row r="973" spans="1:13" x14ac:dyDescent="0.2">
      <c r="A973" t="s">
        <v>2391</v>
      </c>
      <c r="B973" t="s">
        <v>1201</v>
      </c>
      <c r="C973" t="str">
        <f t="shared" si="182"/>
        <v>bootstrap=True, criterion=squared_error, max_depth=None, max_features=log2, min_samples_split=2, n_estimators=150</v>
      </c>
      <c r="D973" t="str">
        <f t="shared" si="183"/>
        <v>True</v>
      </c>
      <c r="E973" t="str">
        <f t="shared" si="189"/>
        <v>squared_error</v>
      </c>
      <c r="F973">
        <f t="shared" si="187"/>
        <v>0</v>
      </c>
      <c r="G973" t="str">
        <f t="shared" si="190"/>
        <v>log2</v>
      </c>
      <c r="H973" t="str">
        <f t="shared" si="190"/>
        <v>2</v>
      </c>
      <c r="I973" t="str">
        <f t="shared" si="184"/>
        <v>150</v>
      </c>
      <c r="J973">
        <f t="shared" si="185"/>
        <v>0.78800000000000003</v>
      </c>
      <c r="K973">
        <f t="shared" si="186"/>
        <v>66</v>
      </c>
      <c r="L973">
        <f t="shared" si="191"/>
        <v>0.70340000000000003</v>
      </c>
      <c r="M973">
        <f t="shared" si="192"/>
        <v>63.2</v>
      </c>
    </row>
    <row r="974" spans="1:13" x14ac:dyDescent="0.2">
      <c r="A974" t="s">
        <v>2391</v>
      </c>
      <c r="B974" t="s">
        <v>1202</v>
      </c>
      <c r="C974" t="str">
        <f t="shared" si="182"/>
        <v>bootstrap=True, criterion=squared_error, max_depth=None, max_features=log2, min_samples_split=2, n_estimators=150</v>
      </c>
      <c r="D974" t="str">
        <f t="shared" si="183"/>
        <v>True</v>
      </c>
      <c r="E974" t="str">
        <f t="shared" si="189"/>
        <v>squared_error</v>
      </c>
      <c r="F974">
        <f t="shared" si="187"/>
        <v>0</v>
      </c>
      <c r="G974" t="str">
        <f t="shared" si="190"/>
        <v>log2</v>
      </c>
      <c r="H974" t="str">
        <f t="shared" si="190"/>
        <v>2</v>
      </c>
      <c r="I974" t="str">
        <f t="shared" si="184"/>
        <v>150</v>
      </c>
      <c r="J974">
        <f t="shared" si="185"/>
        <v>0.443</v>
      </c>
      <c r="K974">
        <f t="shared" si="186"/>
        <v>66</v>
      </c>
      <c r="L974">
        <f t="shared" si="191"/>
        <v>0.70340000000000003</v>
      </c>
      <c r="M974">
        <f t="shared" si="192"/>
        <v>63.2</v>
      </c>
    </row>
    <row r="975" spans="1:13" x14ac:dyDescent="0.2">
      <c r="A975" t="s">
        <v>2391</v>
      </c>
      <c r="B975" t="s">
        <v>1206</v>
      </c>
      <c r="C975" t="str">
        <f t="shared" si="182"/>
        <v>bootstrap=True, criterion=squared_error, max_depth=None, max_features=log2, min_samples_split=2, n_estimators=150</v>
      </c>
      <c r="D975" t="str">
        <f t="shared" si="183"/>
        <v>True</v>
      </c>
      <c r="E975" t="str">
        <f t="shared" si="189"/>
        <v>squared_error</v>
      </c>
      <c r="F975">
        <f t="shared" si="187"/>
        <v>0</v>
      </c>
      <c r="G975" t="str">
        <f t="shared" si="190"/>
        <v>log2</v>
      </c>
      <c r="H975" t="str">
        <f t="shared" si="190"/>
        <v>2</v>
      </c>
      <c r="I975" t="str">
        <f t="shared" si="184"/>
        <v>150</v>
      </c>
      <c r="J975">
        <f t="shared" si="185"/>
        <v>0.76300000000000001</v>
      </c>
      <c r="K975">
        <f t="shared" si="186"/>
        <v>66</v>
      </c>
      <c r="L975">
        <f t="shared" si="191"/>
        <v>0.70340000000000003</v>
      </c>
      <c r="M975">
        <f t="shared" si="192"/>
        <v>63.2</v>
      </c>
    </row>
    <row r="976" spans="1:13" x14ac:dyDescent="0.2">
      <c r="A976" t="s">
        <v>2391</v>
      </c>
      <c r="B976" t="s">
        <v>1208</v>
      </c>
      <c r="C976" t="str">
        <f t="shared" si="182"/>
        <v>bootstrap=True, criterion=squared_error, max_depth=None, max_features=log2, min_samples_split=2, n_estimators=150</v>
      </c>
      <c r="D976" t="str">
        <f t="shared" si="183"/>
        <v>True</v>
      </c>
      <c r="E976" t="str">
        <f t="shared" si="189"/>
        <v>squared_error</v>
      </c>
      <c r="F976">
        <f t="shared" si="187"/>
        <v>0</v>
      </c>
      <c r="G976" t="str">
        <f t="shared" si="190"/>
        <v>log2</v>
      </c>
      <c r="H976" t="str">
        <f t="shared" si="190"/>
        <v>2</v>
      </c>
      <c r="I976" t="str">
        <f t="shared" si="184"/>
        <v>150</v>
      </c>
      <c r="J976">
        <f t="shared" si="185"/>
        <v>0.80500000000000005</v>
      </c>
      <c r="K976">
        <f t="shared" si="186"/>
        <v>58</v>
      </c>
      <c r="L976">
        <f t="shared" si="191"/>
        <v>0.70340000000000003</v>
      </c>
      <c r="M976">
        <f t="shared" si="192"/>
        <v>63.2</v>
      </c>
    </row>
    <row r="977" spans="1:13" x14ac:dyDescent="0.2">
      <c r="A977" t="s">
        <v>2391</v>
      </c>
      <c r="B977" t="s">
        <v>2270</v>
      </c>
      <c r="C977" t="str">
        <f t="shared" si="182"/>
        <v>bootstrap=False, criterion=squared_error, max_depth=50, max_features=sqrt, min_samples_split=10, n_estimators=200</v>
      </c>
      <c r="D977" t="str">
        <f t="shared" si="183"/>
        <v>False</v>
      </c>
      <c r="E977" t="str">
        <f t="shared" si="189"/>
        <v>squared_error</v>
      </c>
      <c r="F977">
        <f t="shared" si="187"/>
        <v>50</v>
      </c>
      <c r="G977" t="str">
        <f t="shared" si="190"/>
        <v>sqrt</v>
      </c>
      <c r="H977" t="str">
        <f t="shared" si="190"/>
        <v>10</v>
      </c>
      <c r="I977" t="str">
        <f t="shared" si="184"/>
        <v>200</v>
      </c>
      <c r="J977">
        <f t="shared" si="185"/>
        <v>0.73299999999999998</v>
      </c>
      <c r="K977">
        <f t="shared" si="186"/>
        <v>126</v>
      </c>
      <c r="L977">
        <f t="shared" si="191"/>
        <v>0.70340000000000003</v>
      </c>
      <c r="M977">
        <f t="shared" si="192"/>
        <v>129.6</v>
      </c>
    </row>
    <row r="978" spans="1:13" x14ac:dyDescent="0.2">
      <c r="A978" t="s">
        <v>2391</v>
      </c>
      <c r="B978" t="s">
        <v>2271</v>
      </c>
      <c r="C978" t="str">
        <f t="shared" si="182"/>
        <v>bootstrap=False, criterion=squared_error, max_depth=50, max_features=sqrt, min_samples_split=10, n_estimators=200</v>
      </c>
      <c r="D978" t="str">
        <f t="shared" si="183"/>
        <v>False</v>
      </c>
      <c r="E978" t="str">
        <f t="shared" si="189"/>
        <v>squared_error</v>
      </c>
      <c r="F978">
        <f t="shared" si="187"/>
        <v>50</v>
      </c>
      <c r="G978" t="str">
        <f t="shared" si="190"/>
        <v>sqrt</v>
      </c>
      <c r="H978" t="str">
        <f t="shared" si="190"/>
        <v>10</v>
      </c>
      <c r="I978" t="str">
        <f t="shared" si="184"/>
        <v>200</v>
      </c>
      <c r="J978">
        <f t="shared" si="185"/>
        <v>0.76900000000000002</v>
      </c>
      <c r="K978">
        <f t="shared" si="186"/>
        <v>132</v>
      </c>
      <c r="L978">
        <f t="shared" si="191"/>
        <v>0.70340000000000003</v>
      </c>
      <c r="M978">
        <f t="shared" si="192"/>
        <v>129.6</v>
      </c>
    </row>
    <row r="979" spans="1:13" x14ac:dyDescent="0.2">
      <c r="A979" t="s">
        <v>2391</v>
      </c>
      <c r="B979" t="s">
        <v>2272</v>
      </c>
      <c r="C979" t="str">
        <f t="shared" si="182"/>
        <v>bootstrap=False, criterion=squared_error, max_depth=50, max_features=sqrt, min_samples_split=10, n_estimators=200</v>
      </c>
      <c r="D979" t="str">
        <f t="shared" si="183"/>
        <v>False</v>
      </c>
      <c r="E979" t="str">
        <f t="shared" si="189"/>
        <v>squared_error</v>
      </c>
      <c r="F979">
        <f t="shared" si="187"/>
        <v>50</v>
      </c>
      <c r="G979" t="str">
        <f t="shared" si="190"/>
        <v>sqrt</v>
      </c>
      <c r="H979" t="str">
        <f t="shared" si="190"/>
        <v>10</v>
      </c>
      <c r="I979" t="str">
        <f t="shared" si="184"/>
        <v>200</v>
      </c>
      <c r="J979">
        <f t="shared" si="185"/>
        <v>0.44</v>
      </c>
      <c r="K979">
        <f t="shared" si="186"/>
        <v>132</v>
      </c>
      <c r="L979">
        <f t="shared" si="191"/>
        <v>0.70340000000000003</v>
      </c>
      <c r="M979">
        <f t="shared" si="192"/>
        <v>129.6</v>
      </c>
    </row>
    <row r="980" spans="1:13" x14ac:dyDescent="0.2">
      <c r="A980" t="s">
        <v>2391</v>
      </c>
      <c r="B980" t="s">
        <v>2273</v>
      </c>
      <c r="C980" t="str">
        <f t="shared" si="182"/>
        <v>bootstrap=False, criterion=squared_error, max_depth=50, max_features=sqrt, min_samples_split=10, n_estimators=200</v>
      </c>
      <c r="D980" t="str">
        <f t="shared" si="183"/>
        <v>False</v>
      </c>
      <c r="E980" t="str">
        <f t="shared" si="189"/>
        <v>squared_error</v>
      </c>
      <c r="F980">
        <f t="shared" si="187"/>
        <v>50</v>
      </c>
      <c r="G980" t="str">
        <f t="shared" si="190"/>
        <v>sqrt</v>
      </c>
      <c r="H980" t="str">
        <f t="shared" si="190"/>
        <v>10</v>
      </c>
      <c r="I980" t="str">
        <f t="shared" si="184"/>
        <v>200</v>
      </c>
      <c r="J980">
        <f t="shared" si="185"/>
        <v>0.82399999999999995</v>
      </c>
      <c r="K980">
        <f t="shared" si="186"/>
        <v>120</v>
      </c>
      <c r="L980">
        <f t="shared" si="191"/>
        <v>0.70340000000000003</v>
      </c>
      <c r="M980">
        <f t="shared" si="192"/>
        <v>129.6</v>
      </c>
    </row>
    <row r="981" spans="1:13" x14ac:dyDescent="0.2">
      <c r="A981" t="s">
        <v>2391</v>
      </c>
      <c r="B981" t="s">
        <v>2274</v>
      </c>
      <c r="C981" t="str">
        <f t="shared" si="182"/>
        <v>bootstrap=False, criterion=squared_error, max_depth=50, max_features=sqrt, min_samples_split=10, n_estimators=200</v>
      </c>
      <c r="D981" t="str">
        <f t="shared" si="183"/>
        <v>False</v>
      </c>
      <c r="E981" t="str">
        <f t="shared" si="189"/>
        <v>squared_error</v>
      </c>
      <c r="F981">
        <f t="shared" si="187"/>
        <v>50</v>
      </c>
      <c r="G981" t="str">
        <f t="shared" si="190"/>
        <v>sqrt</v>
      </c>
      <c r="H981" t="str">
        <f t="shared" si="190"/>
        <v>10</v>
      </c>
      <c r="I981" t="str">
        <f t="shared" si="184"/>
        <v>200</v>
      </c>
      <c r="J981">
        <f t="shared" si="185"/>
        <v>0.751</v>
      </c>
      <c r="K981">
        <f t="shared" si="186"/>
        <v>138</v>
      </c>
      <c r="L981">
        <f t="shared" si="191"/>
        <v>0.70340000000000003</v>
      </c>
      <c r="M981">
        <f t="shared" si="192"/>
        <v>129.6</v>
      </c>
    </row>
    <row r="982" spans="1:13" x14ac:dyDescent="0.2">
      <c r="A982" t="s">
        <v>2391</v>
      </c>
      <c r="B982" t="s">
        <v>806</v>
      </c>
      <c r="C982" t="str">
        <f t="shared" si="182"/>
        <v>bootstrap=True, criterion=squared_error, max_depth=50, max_features=sqrt, min_samples_split=5, n_estimators=200</v>
      </c>
      <c r="D982" t="str">
        <f t="shared" si="183"/>
        <v>True</v>
      </c>
      <c r="E982" t="str">
        <f t="shared" si="189"/>
        <v>squared_error</v>
      </c>
      <c r="F982">
        <f t="shared" si="187"/>
        <v>50</v>
      </c>
      <c r="G982" t="str">
        <f t="shared" ref="G982:H1001" si="193">MID($B982,FIND(G$1,$B982,1)+LEN(G$1)+1,FIND(H$1,$B982,1)-(FIND(G$1,$B982,1)+LEN(G$1))-3)</f>
        <v>sqrt</v>
      </c>
      <c r="H982" t="str">
        <f t="shared" si="193"/>
        <v>5</v>
      </c>
      <c r="I982" t="str">
        <f t="shared" si="184"/>
        <v>200</v>
      </c>
      <c r="J982">
        <f t="shared" si="185"/>
        <v>0.72199999999999998</v>
      </c>
      <c r="K982">
        <f t="shared" si="186"/>
        <v>96</v>
      </c>
      <c r="L982">
        <f t="shared" si="191"/>
        <v>0.70300000000000007</v>
      </c>
      <c r="M982">
        <f t="shared" si="192"/>
        <v>98.4</v>
      </c>
    </row>
    <row r="983" spans="1:13" x14ac:dyDescent="0.2">
      <c r="A983" t="s">
        <v>2391</v>
      </c>
      <c r="B983" t="s">
        <v>807</v>
      </c>
      <c r="C983" t="str">
        <f t="shared" si="182"/>
        <v>bootstrap=True, criterion=squared_error, max_depth=50, max_features=sqrt, min_samples_split=5, n_estimators=200</v>
      </c>
      <c r="D983" t="str">
        <f t="shared" si="183"/>
        <v>True</v>
      </c>
      <c r="E983" t="str">
        <f t="shared" si="189"/>
        <v>squared_error</v>
      </c>
      <c r="F983">
        <f t="shared" si="187"/>
        <v>50</v>
      </c>
      <c r="G983" t="str">
        <f t="shared" si="193"/>
        <v>sqrt</v>
      </c>
      <c r="H983" t="str">
        <f t="shared" si="193"/>
        <v>5</v>
      </c>
      <c r="I983" t="str">
        <f t="shared" si="184"/>
        <v>200</v>
      </c>
      <c r="J983">
        <f t="shared" si="185"/>
        <v>0.77300000000000002</v>
      </c>
      <c r="K983">
        <f t="shared" si="186"/>
        <v>102</v>
      </c>
      <c r="L983">
        <f t="shared" si="191"/>
        <v>0.70300000000000007</v>
      </c>
      <c r="M983">
        <f t="shared" si="192"/>
        <v>98.4</v>
      </c>
    </row>
    <row r="984" spans="1:13" x14ac:dyDescent="0.2">
      <c r="A984" t="s">
        <v>2391</v>
      </c>
      <c r="B984" t="s">
        <v>808</v>
      </c>
      <c r="C984" t="str">
        <f t="shared" si="182"/>
        <v>bootstrap=True, criterion=squared_error, max_depth=50, max_features=sqrt, min_samples_split=5, n_estimators=200</v>
      </c>
      <c r="D984" t="str">
        <f t="shared" si="183"/>
        <v>True</v>
      </c>
      <c r="E984" t="str">
        <f t="shared" si="189"/>
        <v>squared_error</v>
      </c>
      <c r="F984">
        <f t="shared" si="187"/>
        <v>50</v>
      </c>
      <c r="G984" t="str">
        <f t="shared" si="193"/>
        <v>sqrt</v>
      </c>
      <c r="H984" t="str">
        <f t="shared" si="193"/>
        <v>5</v>
      </c>
      <c r="I984" t="str">
        <f t="shared" si="184"/>
        <v>200</v>
      </c>
      <c r="J984">
        <f t="shared" si="185"/>
        <v>0.44400000000000001</v>
      </c>
      <c r="K984">
        <f t="shared" si="186"/>
        <v>102</v>
      </c>
      <c r="L984">
        <f t="shared" si="191"/>
        <v>0.70300000000000007</v>
      </c>
      <c r="M984">
        <f t="shared" si="192"/>
        <v>98.4</v>
      </c>
    </row>
    <row r="985" spans="1:13" x14ac:dyDescent="0.2">
      <c r="A985" t="s">
        <v>2391</v>
      </c>
      <c r="B985" t="s">
        <v>809</v>
      </c>
      <c r="C985" t="str">
        <f t="shared" si="182"/>
        <v>bootstrap=True, criterion=squared_error, max_depth=50, max_features=sqrt, min_samples_split=5, n_estimators=200</v>
      </c>
      <c r="D985" t="str">
        <f t="shared" si="183"/>
        <v>True</v>
      </c>
      <c r="E985" t="str">
        <f t="shared" si="189"/>
        <v>squared_error</v>
      </c>
      <c r="F985">
        <f t="shared" si="187"/>
        <v>50</v>
      </c>
      <c r="G985" t="str">
        <f t="shared" si="193"/>
        <v>sqrt</v>
      </c>
      <c r="H985" t="str">
        <f t="shared" si="193"/>
        <v>5</v>
      </c>
      <c r="I985" t="str">
        <f t="shared" si="184"/>
        <v>200</v>
      </c>
      <c r="J985">
        <f t="shared" si="185"/>
        <v>0.753</v>
      </c>
      <c r="K985">
        <f t="shared" si="186"/>
        <v>102</v>
      </c>
      <c r="L985">
        <f t="shared" si="191"/>
        <v>0.70300000000000007</v>
      </c>
      <c r="M985">
        <f t="shared" si="192"/>
        <v>98.4</v>
      </c>
    </row>
    <row r="986" spans="1:13" x14ac:dyDescent="0.2">
      <c r="A986" t="s">
        <v>2391</v>
      </c>
      <c r="B986" t="s">
        <v>810</v>
      </c>
      <c r="C986" t="str">
        <f t="shared" si="182"/>
        <v>bootstrap=True, criterion=squared_error, max_depth=50, max_features=sqrt, min_samples_split=5, n_estimators=200</v>
      </c>
      <c r="D986" t="str">
        <f t="shared" si="183"/>
        <v>True</v>
      </c>
      <c r="E986" t="str">
        <f t="shared" si="189"/>
        <v>squared_error</v>
      </c>
      <c r="F986">
        <f t="shared" si="187"/>
        <v>50</v>
      </c>
      <c r="G986" t="str">
        <f t="shared" si="193"/>
        <v>sqrt</v>
      </c>
      <c r="H986" t="str">
        <f t="shared" si="193"/>
        <v>5</v>
      </c>
      <c r="I986" t="str">
        <f t="shared" si="184"/>
        <v>200</v>
      </c>
      <c r="J986">
        <f t="shared" si="185"/>
        <v>0.82299999999999995</v>
      </c>
      <c r="K986">
        <f t="shared" si="186"/>
        <v>90</v>
      </c>
      <c r="L986">
        <f t="shared" si="191"/>
        <v>0.70300000000000007</v>
      </c>
      <c r="M986">
        <f t="shared" si="192"/>
        <v>98.4</v>
      </c>
    </row>
    <row r="987" spans="1:13" x14ac:dyDescent="0.2">
      <c r="A987" t="s">
        <v>2391</v>
      </c>
      <c r="B987" t="s">
        <v>1153</v>
      </c>
      <c r="C987" t="str">
        <f t="shared" si="182"/>
        <v>bootstrap=True, criterion=squared_error, max_depth=None, max_features=sqrt, min_samples_split=5, n_estimators=100</v>
      </c>
      <c r="D987" t="str">
        <f t="shared" si="183"/>
        <v>True</v>
      </c>
      <c r="E987" t="str">
        <f t="shared" si="189"/>
        <v>squared_error</v>
      </c>
      <c r="F987">
        <f t="shared" si="187"/>
        <v>0</v>
      </c>
      <c r="G987" t="str">
        <f t="shared" si="193"/>
        <v>sqrt</v>
      </c>
      <c r="H987" t="str">
        <f t="shared" si="193"/>
        <v>5</v>
      </c>
      <c r="I987" t="str">
        <f t="shared" si="184"/>
        <v>100</v>
      </c>
      <c r="J987">
        <f t="shared" si="185"/>
        <v>0.72</v>
      </c>
      <c r="K987">
        <f t="shared" si="186"/>
        <v>72</v>
      </c>
      <c r="L987">
        <f t="shared" si="191"/>
        <v>0.70300000000000007</v>
      </c>
      <c r="M987">
        <f t="shared" si="192"/>
        <v>65.599999999999994</v>
      </c>
    </row>
    <row r="988" spans="1:13" x14ac:dyDescent="0.2">
      <c r="A988" t="s">
        <v>2391</v>
      </c>
      <c r="B988" t="s">
        <v>1154</v>
      </c>
      <c r="C988" t="str">
        <f t="shared" si="182"/>
        <v>bootstrap=True, criterion=squared_error, max_depth=None, max_features=sqrt, min_samples_split=5, n_estimators=100</v>
      </c>
      <c r="D988" t="str">
        <f t="shared" si="183"/>
        <v>True</v>
      </c>
      <c r="E988" t="str">
        <f t="shared" si="189"/>
        <v>squared_error</v>
      </c>
      <c r="F988">
        <f t="shared" si="187"/>
        <v>0</v>
      </c>
      <c r="G988" t="str">
        <f t="shared" si="193"/>
        <v>sqrt</v>
      </c>
      <c r="H988" t="str">
        <f t="shared" si="193"/>
        <v>5</v>
      </c>
      <c r="I988" t="str">
        <f t="shared" si="184"/>
        <v>100</v>
      </c>
      <c r="J988">
        <f t="shared" si="185"/>
        <v>0.77200000000000002</v>
      </c>
      <c r="K988">
        <f t="shared" si="186"/>
        <v>78</v>
      </c>
      <c r="L988">
        <f t="shared" si="191"/>
        <v>0.70300000000000007</v>
      </c>
      <c r="M988">
        <f t="shared" si="192"/>
        <v>65.599999999999994</v>
      </c>
    </row>
    <row r="989" spans="1:13" x14ac:dyDescent="0.2">
      <c r="A989" t="s">
        <v>2391</v>
      </c>
      <c r="B989" t="s">
        <v>1155</v>
      </c>
      <c r="C989" t="str">
        <f t="shared" si="182"/>
        <v>bootstrap=True, criterion=squared_error, max_depth=None, max_features=sqrt, min_samples_split=5, n_estimators=100</v>
      </c>
      <c r="D989" t="str">
        <f t="shared" si="183"/>
        <v>True</v>
      </c>
      <c r="E989" t="str">
        <f t="shared" si="189"/>
        <v>squared_error</v>
      </c>
      <c r="F989">
        <f t="shared" si="187"/>
        <v>0</v>
      </c>
      <c r="G989" t="str">
        <f t="shared" si="193"/>
        <v>sqrt</v>
      </c>
      <c r="H989" t="str">
        <f t="shared" si="193"/>
        <v>5</v>
      </c>
      <c r="I989" t="str">
        <f t="shared" si="184"/>
        <v>100</v>
      </c>
      <c r="J989">
        <f t="shared" si="185"/>
        <v>0.45100000000000001</v>
      </c>
      <c r="K989">
        <f t="shared" si="186"/>
        <v>78</v>
      </c>
      <c r="L989">
        <f t="shared" si="191"/>
        <v>0.70300000000000007</v>
      </c>
      <c r="M989">
        <f t="shared" si="192"/>
        <v>65.599999999999994</v>
      </c>
    </row>
    <row r="990" spans="1:13" x14ac:dyDescent="0.2">
      <c r="A990" t="s">
        <v>2391</v>
      </c>
      <c r="B990" t="s">
        <v>1158</v>
      </c>
      <c r="C990" t="str">
        <f t="shared" ref="C990:C1053" si="194">MID($B990,FIND(D$1,$B990,1),FIND(J$1,$B990,1)-17)</f>
        <v>bootstrap=True, criterion=squared_error, max_depth=None, max_features=sqrt, min_samples_split=5, n_estimators=100</v>
      </c>
      <c r="D990" t="str">
        <f t="shared" ref="D990:D1053" si="195">MID($B990,FIND(D$1,$B990,1)+LEN(D$1),FIND(E$1,$B990,1)-(FIND(D$1,$B990,1)+LEN(D$1))-2)</f>
        <v>True</v>
      </c>
      <c r="E990" t="str">
        <f t="shared" si="189"/>
        <v>squared_error</v>
      </c>
      <c r="F990">
        <f t="shared" si="187"/>
        <v>0</v>
      </c>
      <c r="G990" t="str">
        <f t="shared" si="193"/>
        <v>sqrt</v>
      </c>
      <c r="H990" t="str">
        <f t="shared" si="193"/>
        <v>5</v>
      </c>
      <c r="I990" t="str">
        <f t="shared" ref="I990:I1053" si="196">MID($B990,FIND(I$1,$B990,1)+LEN(I$1)+1,FIND(J$1,$B990,1)-(FIND(I$1,$B990,1)+LEN(I$1))-4)</f>
        <v>100</v>
      </c>
      <c r="J990">
        <f t="shared" ref="J990:J1053" si="197">MID($B990,FIND(J$1,$B990,1)+LEN(J$1)+1,FIND(K$1,$B990,1)-(FIND(J$1,$B990,1)+LEN(J$1))-2)+0</f>
        <v>0.753</v>
      </c>
      <c r="K990">
        <f t="shared" ref="K990:K1053" si="198">IF(RIGHT(B990,1)="n",60*MID(RIGHT(B990,7),1,4),MID(RIGHT(B990,5),1,4))+0</f>
        <v>56.8</v>
      </c>
      <c r="L990">
        <f t="shared" si="191"/>
        <v>0.70300000000000007</v>
      </c>
      <c r="M990">
        <f t="shared" si="192"/>
        <v>65.599999999999994</v>
      </c>
    </row>
    <row r="991" spans="1:13" x14ac:dyDescent="0.2">
      <c r="A991" t="s">
        <v>2391</v>
      </c>
      <c r="B991" t="s">
        <v>1159</v>
      </c>
      <c r="C991" t="str">
        <f t="shared" si="194"/>
        <v>bootstrap=True, criterion=squared_error, max_depth=None, max_features=sqrt, min_samples_split=5, n_estimators=100</v>
      </c>
      <c r="D991" t="str">
        <f t="shared" si="195"/>
        <v>True</v>
      </c>
      <c r="E991" t="str">
        <f t="shared" si="189"/>
        <v>squared_error</v>
      </c>
      <c r="F991">
        <f t="shared" si="187"/>
        <v>0</v>
      </c>
      <c r="G991" t="str">
        <f t="shared" si="193"/>
        <v>sqrt</v>
      </c>
      <c r="H991" t="str">
        <f t="shared" si="193"/>
        <v>5</v>
      </c>
      <c r="I991" t="str">
        <f t="shared" si="196"/>
        <v>100</v>
      </c>
      <c r="J991">
        <f t="shared" si="197"/>
        <v>0.81899999999999995</v>
      </c>
      <c r="K991">
        <f t="shared" si="198"/>
        <v>43.2</v>
      </c>
      <c r="L991">
        <f t="shared" si="191"/>
        <v>0.70300000000000007</v>
      </c>
      <c r="M991">
        <f t="shared" si="192"/>
        <v>65.599999999999994</v>
      </c>
    </row>
    <row r="992" spans="1:13" x14ac:dyDescent="0.2">
      <c r="A992" t="s">
        <v>2391</v>
      </c>
      <c r="B992" t="s">
        <v>446</v>
      </c>
      <c r="C992" t="str">
        <f t="shared" si="194"/>
        <v>bootstrap=True, criterion=squared_error, max_depth=30, max_features=sqrt, min_samples_split=5, n_estimators=200</v>
      </c>
      <c r="D992" t="str">
        <f t="shared" si="195"/>
        <v>True</v>
      </c>
      <c r="E992" t="str">
        <f t="shared" si="189"/>
        <v>squared_error</v>
      </c>
      <c r="F992">
        <f t="shared" si="187"/>
        <v>30</v>
      </c>
      <c r="G992" t="str">
        <f t="shared" si="193"/>
        <v>sqrt</v>
      </c>
      <c r="H992" t="str">
        <f t="shared" si="193"/>
        <v>5</v>
      </c>
      <c r="I992" t="str">
        <f t="shared" si="196"/>
        <v>200</v>
      </c>
      <c r="J992">
        <f t="shared" si="197"/>
        <v>0.72699999999999998</v>
      </c>
      <c r="K992">
        <f t="shared" si="198"/>
        <v>90</v>
      </c>
      <c r="L992">
        <f t="shared" si="191"/>
        <v>0.70299999999999996</v>
      </c>
      <c r="M992">
        <f t="shared" si="192"/>
        <v>94.8</v>
      </c>
    </row>
    <row r="993" spans="1:13" x14ac:dyDescent="0.2">
      <c r="A993" t="s">
        <v>2391</v>
      </c>
      <c r="B993" t="s">
        <v>447</v>
      </c>
      <c r="C993" t="str">
        <f t="shared" si="194"/>
        <v>bootstrap=True, criterion=squared_error, max_depth=30, max_features=sqrt, min_samples_split=5, n_estimators=200</v>
      </c>
      <c r="D993" t="str">
        <f t="shared" si="195"/>
        <v>True</v>
      </c>
      <c r="E993" t="str">
        <f t="shared" si="189"/>
        <v>squared_error</v>
      </c>
      <c r="F993">
        <f t="shared" si="187"/>
        <v>30</v>
      </c>
      <c r="G993" t="str">
        <f t="shared" si="193"/>
        <v>sqrt</v>
      </c>
      <c r="H993" t="str">
        <f t="shared" si="193"/>
        <v>5</v>
      </c>
      <c r="I993" t="str">
        <f t="shared" si="196"/>
        <v>200</v>
      </c>
      <c r="J993">
        <f t="shared" si="197"/>
        <v>0.77400000000000002</v>
      </c>
      <c r="K993">
        <f t="shared" si="198"/>
        <v>96</v>
      </c>
      <c r="L993">
        <f t="shared" si="191"/>
        <v>0.70299999999999996</v>
      </c>
      <c r="M993">
        <f t="shared" si="192"/>
        <v>94.8</v>
      </c>
    </row>
    <row r="994" spans="1:13" x14ac:dyDescent="0.2">
      <c r="A994" t="s">
        <v>2391</v>
      </c>
      <c r="B994" t="s">
        <v>448</v>
      </c>
      <c r="C994" t="str">
        <f t="shared" si="194"/>
        <v>bootstrap=True, criterion=squared_error, max_depth=30, max_features=sqrt, min_samples_split=5, n_estimators=200</v>
      </c>
      <c r="D994" t="str">
        <f t="shared" si="195"/>
        <v>True</v>
      </c>
      <c r="E994" t="str">
        <f t="shared" si="189"/>
        <v>squared_error</v>
      </c>
      <c r="F994">
        <f t="shared" ref="F994:F1057" si="199">IFERROR(MID($B994,FIND(F$1,$B994,1)+LEN(F$1)+1,FIND(G$1,$B994,1)-(FIND(F$1,$B994,1)+LEN(F$1))-3)+0,0)</f>
        <v>30</v>
      </c>
      <c r="G994" t="str">
        <f t="shared" si="193"/>
        <v>sqrt</v>
      </c>
      <c r="H994" t="str">
        <f t="shared" si="193"/>
        <v>5</v>
      </c>
      <c r="I994" t="str">
        <f t="shared" si="196"/>
        <v>200</v>
      </c>
      <c r="J994">
        <f t="shared" si="197"/>
        <v>0.44</v>
      </c>
      <c r="K994">
        <f t="shared" si="198"/>
        <v>96</v>
      </c>
      <c r="L994">
        <f t="shared" si="191"/>
        <v>0.70299999999999996</v>
      </c>
      <c r="M994">
        <f t="shared" si="192"/>
        <v>94.8</v>
      </c>
    </row>
    <row r="995" spans="1:13" x14ac:dyDescent="0.2">
      <c r="A995" t="s">
        <v>2391</v>
      </c>
      <c r="B995" t="s">
        <v>451</v>
      </c>
      <c r="C995" t="str">
        <f t="shared" si="194"/>
        <v>bootstrap=True, criterion=squared_error, max_depth=30, max_features=sqrt, min_samples_split=5, n_estimators=200</v>
      </c>
      <c r="D995" t="str">
        <f t="shared" si="195"/>
        <v>True</v>
      </c>
      <c r="E995" t="str">
        <f t="shared" si="189"/>
        <v>squared_error</v>
      </c>
      <c r="F995">
        <f t="shared" si="199"/>
        <v>30</v>
      </c>
      <c r="G995" t="str">
        <f t="shared" si="193"/>
        <v>sqrt</v>
      </c>
      <c r="H995" t="str">
        <f t="shared" si="193"/>
        <v>5</v>
      </c>
      <c r="I995" t="str">
        <f t="shared" si="196"/>
        <v>200</v>
      </c>
      <c r="J995">
        <f t="shared" si="197"/>
        <v>0.754</v>
      </c>
      <c r="K995">
        <f t="shared" si="198"/>
        <v>102</v>
      </c>
      <c r="L995">
        <f t="shared" si="191"/>
        <v>0.70299999999999996</v>
      </c>
      <c r="M995">
        <f t="shared" si="192"/>
        <v>94.8</v>
      </c>
    </row>
    <row r="996" spans="1:13" x14ac:dyDescent="0.2">
      <c r="A996" t="s">
        <v>2391</v>
      </c>
      <c r="B996" t="s">
        <v>452</v>
      </c>
      <c r="C996" t="str">
        <f t="shared" si="194"/>
        <v>bootstrap=True, criterion=squared_error, max_depth=30, max_features=sqrt, min_samples_split=5, n_estimators=200</v>
      </c>
      <c r="D996" t="str">
        <f t="shared" si="195"/>
        <v>True</v>
      </c>
      <c r="E996" t="str">
        <f t="shared" si="189"/>
        <v>squared_error</v>
      </c>
      <c r="F996">
        <f t="shared" si="199"/>
        <v>30</v>
      </c>
      <c r="G996" t="str">
        <f t="shared" si="193"/>
        <v>sqrt</v>
      </c>
      <c r="H996" t="str">
        <f t="shared" si="193"/>
        <v>5</v>
      </c>
      <c r="I996" t="str">
        <f t="shared" si="196"/>
        <v>200</v>
      </c>
      <c r="J996">
        <f t="shared" si="197"/>
        <v>0.82</v>
      </c>
      <c r="K996">
        <f t="shared" si="198"/>
        <v>90</v>
      </c>
      <c r="L996">
        <f t="shared" si="191"/>
        <v>0.70299999999999996</v>
      </c>
      <c r="M996">
        <f t="shared" si="192"/>
        <v>94.8</v>
      </c>
    </row>
    <row r="997" spans="1:13" x14ac:dyDescent="0.2">
      <c r="A997" t="s">
        <v>2391</v>
      </c>
      <c r="B997" t="s">
        <v>1893</v>
      </c>
      <c r="C997" t="str">
        <f t="shared" si="194"/>
        <v>bootstrap=False, criterion=squared_error, max_depth=30, max_features=sqrt, min_samples_split=10, n_estimators=100</v>
      </c>
      <c r="D997" t="str">
        <f t="shared" si="195"/>
        <v>False</v>
      </c>
      <c r="E997" t="str">
        <f t="shared" si="189"/>
        <v>squared_error</v>
      </c>
      <c r="F997">
        <f t="shared" si="199"/>
        <v>30</v>
      </c>
      <c r="G997" t="str">
        <f t="shared" si="193"/>
        <v>sqrt</v>
      </c>
      <c r="H997" t="str">
        <f t="shared" si="193"/>
        <v>10</v>
      </c>
      <c r="I997" t="str">
        <f t="shared" si="196"/>
        <v>100</v>
      </c>
      <c r="J997">
        <f t="shared" si="197"/>
        <v>0.72299999999999998</v>
      </c>
      <c r="K997">
        <f t="shared" si="198"/>
        <v>66</v>
      </c>
      <c r="L997">
        <f t="shared" si="191"/>
        <v>0.70299999999999996</v>
      </c>
      <c r="M997">
        <f t="shared" si="192"/>
        <v>66</v>
      </c>
    </row>
    <row r="998" spans="1:13" x14ac:dyDescent="0.2">
      <c r="A998" t="s">
        <v>2391</v>
      </c>
      <c r="B998" t="s">
        <v>1895</v>
      </c>
      <c r="C998" t="str">
        <f t="shared" si="194"/>
        <v>bootstrap=False, criterion=squared_error, max_depth=30, max_features=sqrt, min_samples_split=10, n_estimators=100</v>
      </c>
      <c r="D998" t="str">
        <f t="shared" si="195"/>
        <v>False</v>
      </c>
      <c r="E998" t="str">
        <f t="shared" si="189"/>
        <v>squared_error</v>
      </c>
      <c r="F998">
        <f t="shared" si="199"/>
        <v>30</v>
      </c>
      <c r="G998" t="str">
        <f t="shared" si="193"/>
        <v>sqrt</v>
      </c>
      <c r="H998" t="str">
        <f t="shared" si="193"/>
        <v>10</v>
      </c>
      <c r="I998" t="str">
        <f t="shared" si="196"/>
        <v>100</v>
      </c>
      <c r="J998">
        <f t="shared" si="197"/>
        <v>0.77</v>
      </c>
      <c r="K998">
        <f t="shared" si="198"/>
        <v>66</v>
      </c>
      <c r="L998">
        <f t="shared" si="191"/>
        <v>0.70299999999999996</v>
      </c>
      <c r="M998">
        <f t="shared" si="192"/>
        <v>66</v>
      </c>
    </row>
    <row r="999" spans="1:13" x14ac:dyDescent="0.2">
      <c r="A999" t="s">
        <v>2391</v>
      </c>
      <c r="B999" t="s">
        <v>1896</v>
      </c>
      <c r="C999" t="str">
        <f t="shared" si="194"/>
        <v>bootstrap=False, criterion=squared_error, max_depth=30, max_features=sqrt, min_samples_split=10, n_estimators=100</v>
      </c>
      <c r="D999" t="str">
        <f t="shared" si="195"/>
        <v>False</v>
      </c>
      <c r="E999" t="str">
        <f t="shared" si="189"/>
        <v>squared_error</v>
      </c>
      <c r="F999">
        <f t="shared" si="199"/>
        <v>30</v>
      </c>
      <c r="G999" t="str">
        <f t="shared" si="193"/>
        <v>sqrt</v>
      </c>
      <c r="H999" t="str">
        <f t="shared" si="193"/>
        <v>10</v>
      </c>
      <c r="I999" t="str">
        <f t="shared" si="196"/>
        <v>100</v>
      </c>
      <c r="J999">
        <f t="shared" si="197"/>
        <v>0.44700000000000001</v>
      </c>
      <c r="K999">
        <f t="shared" si="198"/>
        <v>66</v>
      </c>
      <c r="L999">
        <f t="shared" si="191"/>
        <v>0.70299999999999996</v>
      </c>
      <c r="M999">
        <f t="shared" si="192"/>
        <v>66</v>
      </c>
    </row>
    <row r="1000" spans="1:13" x14ac:dyDescent="0.2">
      <c r="A1000" t="s">
        <v>2391</v>
      </c>
      <c r="B1000" t="s">
        <v>1897</v>
      </c>
      <c r="C1000" t="str">
        <f t="shared" si="194"/>
        <v>bootstrap=False, criterion=squared_error, max_depth=30, max_features=sqrt, min_samples_split=10, n_estimators=100</v>
      </c>
      <c r="D1000" t="str">
        <f t="shared" si="195"/>
        <v>False</v>
      </c>
      <c r="E1000" t="str">
        <f t="shared" si="189"/>
        <v>squared_error</v>
      </c>
      <c r="F1000">
        <f t="shared" si="199"/>
        <v>30</v>
      </c>
      <c r="G1000" t="str">
        <f t="shared" si="193"/>
        <v>sqrt</v>
      </c>
      <c r="H1000" t="str">
        <f t="shared" si="193"/>
        <v>10</v>
      </c>
      <c r="I1000" t="str">
        <f t="shared" si="196"/>
        <v>100</v>
      </c>
      <c r="J1000">
        <f t="shared" si="197"/>
        <v>0.751</v>
      </c>
      <c r="K1000">
        <f t="shared" si="198"/>
        <v>72</v>
      </c>
      <c r="L1000">
        <f t="shared" si="191"/>
        <v>0.70299999999999996</v>
      </c>
      <c r="M1000">
        <f t="shared" si="192"/>
        <v>66</v>
      </c>
    </row>
    <row r="1001" spans="1:13" x14ac:dyDescent="0.2">
      <c r="A1001" t="s">
        <v>2391</v>
      </c>
      <c r="B1001" t="s">
        <v>1898</v>
      </c>
      <c r="C1001" t="str">
        <f t="shared" si="194"/>
        <v>bootstrap=False, criterion=squared_error, max_depth=30, max_features=sqrt, min_samples_split=10, n_estimators=100</v>
      </c>
      <c r="D1001" t="str">
        <f t="shared" si="195"/>
        <v>False</v>
      </c>
      <c r="E1001" t="str">
        <f t="shared" si="189"/>
        <v>squared_error</v>
      </c>
      <c r="F1001">
        <f t="shared" si="199"/>
        <v>30</v>
      </c>
      <c r="G1001" t="str">
        <f t="shared" si="193"/>
        <v>sqrt</v>
      </c>
      <c r="H1001" t="str">
        <f t="shared" si="193"/>
        <v>10</v>
      </c>
      <c r="I1001" t="str">
        <f t="shared" si="196"/>
        <v>100</v>
      </c>
      <c r="J1001">
        <f t="shared" si="197"/>
        <v>0.82399999999999995</v>
      </c>
      <c r="K1001">
        <f t="shared" si="198"/>
        <v>60</v>
      </c>
      <c r="L1001">
        <f t="shared" si="191"/>
        <v>0.70299999999999996</v>
      </c>
      <c r="M1001">
        <f t="shared" si="192"/>
        <v>66</v>
      </c>
    </row>
    <row r="1002" spans="1:13" x14ac:dyDescent="0.2">
      <c r="A1002" t="s">
        <v>2391</v>
      </c>
      <c r="B1002" t="s">
        <v>2295</v>
      </c>
      <c r="C1002" t="str">
        <f t="shared" si="194"/>
        <v>bootstrap=False, criterion=squared_error, max_depth=50, max_features=log2, min_samples_split=5, n_estimators=100</v>
      </c>
      <c r="D1002" t="str">
        <f t="shared" si="195"/>
        <v>False</v>
      </c>
      <c r="E1002" t="str">
        <f t="shared" si="189"/>
        <v>squared_error</v>
      </c>
      <c r="F1002">
        <f t="shared" si="199"/>
        <v>50</v>
      </c>
      <c r="G1002" t="str">
        <f t="shared" ref="G1002:H1021" si="200">MID($B1002,FIND(G$1,$B1002,1)+LEN(G$1)+1,FIND(H$1,$B1002,1)-(FIND(G$1,$B1002,1)+LEN(G$1))-3)</f>
        <v>log2</v>
      </c>
      <c r="H1002" t="str">
        <f t="shared" si="200"/>
        <v>5</v>
      </c>
      <c r="I1002" t="str">
        <f t="shared" si="196"/>
        <v>100</v>
      </c>
      <c r="J1002">
        <f t="shared" si="197"/>
        <v>0.72299999999999998</v>
      </c>
      <c r="K1002">
        <f t="shared" si="198"/>
        <v>55</v>
      </c>
      <c r="L1002">
        <f t="shared" si="191"/>
        <v>0.70299999999999996</v>
      </c>
      <c r="M1002">
        <f t="shared" si="192"/>
        <v>55.2</v>
      </c>
    </row>
    <row r="1003" spans="1:13" x14ac:dyDescent="0.2">
      <c r="A1003" t="s">
        <v>2391</v>
      </c>
      <c r="B1003" t="s">
        <v>2296</v>
      </c>
      <c r="C1003" t="str">
        <f t="shared" si="194"/>
        <v>bootstrap=False, criterion=squared_error, max_depth=50, max_features=log2, min_samples_split=5, n_estimators=100</v>
      </c>
      <c r="D1003" t="str">
        <f t="shared" si="195"/>
        <v>False</v>
      </c>
      <c r="E1003" t="str">
        <f t="shared" si="189"/>
        <v>squared_error</v>
      </c>
      <c r="F1003">
        <f t="shared" si="199"/>
        <v>50</v>
      </c>
      <c r="G1003" t="str">
        <f t="shared" si="200"/>
        <v>log2</v>
      </c>
      <c r="H1003" t="str">
        <f t="shared" si="200"/>
        <v>5</v>
      </c>
      <c r="I1003" t="str">
        <f t="shared" si="196"/>
        <v>100</v>
      </c>
      <c r="J1003">
        <f t="shared" si="197"/>
        <v>0.78</v>
      </c>
      <c r="K1003">
        <f t="shared" si="198"/>
        <v>56.6</v>
      </c>
      <c r="L1003">
        <f t="shared" si="191"/>
        <v>0.70299999999999996</v>
      </c>
      <c r="M1003">
        <f t="shared" si="192"/>
        <v>55.2</v>
      </c>
    </row>
    <row r="1004" spans="1:13" x14ac:dyDescent="0.2">
      <c r="A1004" t="s">
        <v>2391</v>
      </c>
      <c r="B1004" t="s">
        <v>2297</v>
      </c>
      <c r="C1004" t="str">
        <f t="shared" si="194"/>
        <v>bootstrap=False, criterion=squared_error, max_depth=50, max_features=log2, min_samples_split=5, n_estimators=100</v>
      </c>
      <c r="D1004" t="str">
        <f t="shared" si="195"/>
        <v>False</v>
      </c>
      <c r="E1004" t="str">
        <f t="shared" si="189"/>
        <v>squared_error</v>
      </c>
      <c r="F1004">
        <f t="shared" si="199"/>
        <v>50</v>
      </c>
      <c r="G1004" t="str">
        <f t="shared" si="200"/>
        <v>log2</v>
      </c>
      <c r="H1004" t="str">
        <f t="shared" si="200"/>
        <v>5</v>
      </c>
      <c r="I1004" t="str">
        <f t="shared" si="196"/>
        <v>100</v>
      </c>
      <c r="J1004">
        <f t="shared" si="197"/>
        <v>0.433</v>
      </c>
      <c r="K1004">
        <f t="shared" si="198"/>
        <v>55.1</v>
      </c>
      <c r="L1004">
        <f t="shared" si="191"/>
        <v>0.70299999999999996</v>
      </c>
      <c r="M1004">
        <f t="shared" si="192"/>
        <v>55.2</v>
      </c>
    </row>
    <row r="1005" spans="1:13" x14ac:dyDescent="0.2">
      <c r="A1005" t="s">
        <v>2391</v>
      </c>
      <c r="B1005" t="s">
        <v>2298</v>
      </c>
      <c r="C1005" t="str">
        <f t="shared" si="194"/>
        <v>bootstrap=False, criterion=squared_error, max_depth=50, max_features=log2, min_samples_split=5, n_estimators=100</v>
      </c>
      <c r="D1005" t="str">
        <f t="shared" si="195"/>
        <v>False</v>
      </c>
      <c r="E1005" t="str">
        <f t="shared" si="189"/>
        <v>squared_error</v>
      </c>
      <c r="F1005">
        <f t="shared" si="199"/>
        <v>50</v>
      </c>
      <c r="G1005" t="str">
        <f t="shared" si="200"/>
        <v>log2</v>
      </c>
      <c r="H1005" t="str">
        <f t="shared" si="200"/>
        <v>5</v>
      </c>
      <c r="I1005" t="str">
        <f t="shared" si="196"/>
        <v>100</v>
      </c>
      <c r="J1005">
        <f t="shared" si="197"/>
        <v>0.76600000000000001</v>
      </c>
      <c r="K1005">
        <f t="shared" si="198"/>
        <v>58.4</v>
      </c>
      <c r="L1005">
        <f t="shared" si="191"/>
        <v>0.70299999999999996</v>
      </c>
      <c r="M1005">
        <f t="shared" si="192"/>
        <v>55.2</v>
      </c>
    </row>
    <row r="1006" spans="1:13" x14ac:dyDescent="0.2">
      <c r="A1006" t="s">
        <v>2391</v>
      </c>
      <c r="B1006" t="s">
        <v>2299</v>
      </c>
      <c r="C1006" t="str">
        <f t="shared" si="194"/>
        <v>bootstrap=False, criterion=squared_error, max_depth=50, max_features=log2, min_samples_split=5, n_estimators=100</v>
      </c>
      <c r="D1006" t="str">
        <f t="shared" si="195"/>
        <v>False</v>
      </c>
      <c r="E1006" t="str">
        <f t="shared" si="189"/>
        <v>squared_error</v>
      </c>
      <c r="F1006">
        <f t="shared" si="199"/>
        <v>50</v>
      </c>
      <c r="G1006" t="str">
        <f t="shared" si="200"/>
        <v>log2</v>
      </c>
      <c r="H1006" t="str">
        <f t="shared" si="200"/>
        <v>5</v>
      </c>
      <c r="I1006" t="str">
        <f t="shared" si="196"/>
        <v>100</v>
      </c>
      <c r="J1006">
        <f t="shared" si="197"/>
        <v>0.81299999999999994</v>
      </c>
      <c r="K1006">
        <f t="shared" si="198"/>
        <v>50.9</v>
      </c>
      <c r="L1006">
        <f t="shared" si="191"/>
        <v>0.70299999999999996</v>
      </c>
      <c r="M1006">
        <f t="shared" si="192"/>
        <v>55.2</v>
      </c>
    </row>
    <row r="1007" spans="1:13" x14ac:dyDescent="0.2">
      <c r="A1007" t="s">
        <v>2391</v>
      </c>
      <c r="B1007" t="s">
        <v>835</v>
      </c>
      <c r="C1007" t="str">
        <f t="shared" si="194"/>
        <v>bootstrap=True, criterion=squared_error, max_depth=50, max_features=log2, min_samples_split=2, n_estimators=100</v>
      </c>
      <c r="D1007" t="str">
        <f t="shared" si="195"/>
        <v>True</v>
      </c>
      <c r="E1007" t="str">
        <f t="shared" si="189"/>
        <v>squared_error</v>
      </c>
      <c r="F1007">
        <f t="shared" si="199"/>
        <v>50</v>
      </c>
      <c r="G1007" t="str">
        <f t="shared" si="200"/>
        <v>log2</v>
      </c>
      <c r="H1007" t="str">
        <f t="shared" si="200"/>
        <v>2</v>
      </c>
      <c r="I1007" t="str">
        <f t="shared" si="196"/>
        <v>100</v>
      </c>
      <c r="J1007">
        <f t="shared" si="197"/>
        <v>0.72099999999999997</v>
      </c>
      <c r="K1007">
        <f t="shared" si="198"/>
        <v>41.1</v>
      </c>
      <c r="L1007">
        <f t="shared" si="191"/>
        <v>0.70279999999999998</v>
      </c>
      <c r="M1007">
        <f t="shared" si="192"/>
        <v>41.92</v>
      </c>
    </row>
    <row r="1008" spans="1:13" x14ac:dyDescent="0.2">
      <c r="A1008" t="s">
        <v>2391</v>
      </c>
      <c r="B1008" t="s">
        <v>836</v>
      </c>
      <c r="C1008" t="str">
        <f t="shared" si="194"/>
        <v>bootstrap=True, criterion=squared_error, max_depth=50, max_features=log2, min_samples_split=2, n_estimators=100</v>
      </c>
      <c r="D1008" t="str">
        <f t="shared" si="195"/>
        <v>True</v>
      </c>
      <c r="E1008" t="str">
        <f t="shared" si="189"/>
        <v>squared_error</v>
      </c>
      <c r="F1008">
        <f t="shared" si="199"/>
        <v>50</v>
      </c>
      <c r="G1008" t="str">
        <f t="shared" si="200"/>
        <v>log2</v>
      </c>
      <c r="H1008" t="str">
        <f t="shared" si="200"/>
        <v>2</v>
      </c>
      <c r="I1008" t="str">
        <f t="shared" si="196"/>
        <v>100</v>
      </c>
      <c r="J1008">
        <f t="shared" si="197"/>
        <v>0.78500000000000003</v>
      </c>
      <c r="K1008">
        <f t="shared" si="198"/>
        <v>42.8</v>
      </c>
      <c r="L1008">
        <f t="shared" si="191"/>
        <v>0.70279999999999998</v>
      </c>
      <c r="M1008">
        <f t="shared" si="192"/>
        <v>41.92</v>
      </c>
    </row>
    <row r="1009" spans="1:13" x14ac:dyDescent="0.2">
      <c r="A1009" t="s">
        <v>2391</v>
      </c>
      <c r="B1009" t="s">
        <v>837</v>
      </c>
      <c r="C1009" t="str">
        <f t="shared" si="194"/>
        <v>bootstrap=True, criterion=squared_error, max_depth=50, max_features=log2, min_samples_split=2, n_estimators=100</v>
      </c>
      <c r="D1009" t="str">
        <f t="shared" si="195"/>
        <v>True</v>
      </c>
      <c r="E1009" t="str">
        <f t="shared" si="189"/>
        <v>squared_error</v>
      </c>
      <c r="F1009">
        <f t="shared" si="199"/>
        <v>50</v>
      </c>
      <c r="G1009" t="str">
        <f t="shared" si="200"/>
        <v>log2</v>
      </c>
      <c r="H1009" t="str">
        <f t="shared" si="200"/>
        <v>2</v>
      </c>
      <c r="I1009" t="str">
        <f t="shared" si="196"/>
        <v>100</v>
      </c>
      <c r="J1009">
        <f t="shared" si="197"/>
        <v>0.44400000000000001</v>
      </c>
      <c r="K1009">
        <f t="shared" si="198"/>
        <v>42</v>
      </c>
      <c r="L1009">
        <f t="shared" si="191"/>
        <v>0.70279999999999998</v>
      </c>
      <c r="M1009">
        <f t="shared" si="192"/>
        <v>41.92</v>
      </c>
    </row>
    <row r="1010" spans="1:13" x14ac:dyDescent="0.2">
      <c r="A1010" t="s">
        <v>2391</v>
      </c>
      <c r="B1010" t="s">
        <v>838</v>
      </c>
      <c r="C1010" t="str">
        <f t="shared" si="194"/>
        <v>bootstrap=True, criterion=squared_error, max_depth=50, max_features=log2, min_samples_split=2, n_estimators=100</v>
      </c>
      <c r="D1010" t="str">
        <f t="shared" si="195"/>
        <v>True</v>
      </c>
      <c r="E1010" t="str">
        <f t="shared" si="189"/>
        <v>squared_error</v>
      </c>
      <c r="F1010">
        <f t="shared" si="199"/>
        <v>50</v>
      </c>
      <c r="G1010" t="str">
        <f t="shared" si="200"/>
        <v>log2</v>
      </c>
      <c r="H1010" t="str">
        <f t="shared" si="200"/>
        <v>2</v>
      </c>
      <c r="I1010" t="str">
        <f t="shared" si="196"/>
        <v>100</v>
      </c>
      <c r="J1010">
        <f t="shared" si="197"/>
        <v>0.76100000000000001</v>
      </c>
      <c r="K1010">
        <f t="shared" si="198"/>
        <v>44.5</v>
      </c>
      <c r="L1010">
        <f t="shared" si="191"/>
        <v>0.70279999999999998</v>
      </c>
      <c r="M1010">
        <f t="shared" si="192"/>
        <v>41.92</v>
      </c>
    </row>
    <row r="1011" spans="1:13" x14ac:dyDescent="0.2">
      <c r="A1011" t="s">
        <v>2391</v>
      </c>
      <c r="B1011" t="s">
        <v>839</v>
      </c>
      <c r="C1011" t="str">
        <f t="shared" si="194"/>
        <v>bootstrap=True, criterion=squared_error, max_depth=50, max_features=log2, min_samples_split=2, n_estimators=100</v>
      </c>
      <c r="D1011" t="str">
        <f t="shared" si="195"/>
        <v>True</v>
      </c>
      <c r="E1011" t="str">
        <f t="shared" si="189"/>
        <v>squared_error</v>
      </c>
      <c r="F1011">
        <f t="shared" si="199"/>
        <v>50</v>
      </c>
      <c r="G1011" t="str">
        <f t="shared" si="200"/>
        <v>log2</v>
      </c>
      <c r="H1011" t="str">
        <f t="shared" si="200"/>
        <v>2</v>
      </c>
      <c r="I1011" t="str">
        <f t="shared" si="196"/>
        <v>100</v>
      </c>
      <c r="J1011">
        <f t="shared" si="197"/>
        <v>0.80300000000000005</v>
      </c>
      <c r="K1011">
        <f t="shared" si="198"/>
        <v>39.200000000000003</v>
      </c>
      <c r="L1011">
        <f t="shared" si="191"/>
        <v>0.70279999999999998</v>
      </c>
      <c r="M1011">
        <f t="shared" si="192"/>
        <v>41.92</v>
      </c>
    </row>
    <row r="1012" spans="1:13" x14ac:dyDescent="0.2">
      <c r="A1012" t="s">
        <v>2391</v>
      </c>
      <c r="B1012" t="s">
        <v>1738</v>
      </c>
      <c r="C1012" t="str">
        <f t="shared" si="194"/>
        <v>bootstrap=False, criterion=squared_error, max_depth=20, max_features=0.5, min_samples_split=10, n_estimators=500</v>
      </c>
      <c r="D1012" t="str">
        <f t="shared" si="195"/>
        <v>False</v>
      </c>
      <c r="E1012" t="str">
        <f t="shared" si="189"/>
        <v>squared_error</v>
      </c>
      <c r="F1012">
        <f t="shared" si="199"/>
        <v>20</v>
      </c>
      <c r="G1012" t="str">
        <f t="shared" si="200"/>
        <v>0.5</v>
      </c>
      <c r="H1012" t="str">
        <f t="shared" si="200"/>
        <v>10</v>
      </c>
      <c r="I1012" t="str">
        <f t="shared" si="196"/>
        <v>500</v>
      </c>
      <c r="J1012">
        <f t="shared" si="197"/>
        <v>0.73599999999999999</v>
      </c>
      <c r="K1012">
        <f t="shared" si="198"/>
        <v>996.00000000000011</v>
      </c>
      <c r="L1012">
        <f t="shared" si="191"/>
        <v>0.7026</v>
      </c>
      <c r="M1012">
        <f t="shared" si="192"/>
        <v>1016.4</v>
      </c>
    </row>
    <row r="1013" spans="1:13" x14ac:dyDescent="0.2">
      <c r="A1013" t="s">
        <v>2391</v>
      </c>
      <c r="B1013" t="s">
        <v>1739</v>
      </c>
      <c r="C1013" t="str">
        <f t="shared" si="194"/>
        <v>bootstrap=False, criterion=squared_error, max_depth=20, max_features=0.5, min_samples_split=10, n_estimators=500</v>
      </c>
      <c r="D1013" t="str">
        <f t="shared" si="195"/>
        <v>False</v>
      </c>
      <c r="E1013" t="str">
        <f t="shared" si="189"/>
        <v>squared_error</v>
      </c>
      <c r="F1013">
        <f t="shared" si="199"/>
        <v>20</v>
      </c>
      <c r="G1013" t="str">
        <f t="shared" si="200"/>
        <v>0.5</v>
      </c>
      <c r="H1013" t="str">
        <f t="shared" si="200"/>
        <v>10</v>
      </c>
      <c r="I1013" t="str">
        <f t="shared" si="196"/>
        <v>500</v>
      </c>
      <c r="J1013">
        <f t="shared" si="197"/>
        <v>0.43099999999999999</v>
      </c>
      <c r="K1013">
        <f t="shared" si="198"/>
        <v>1026</v>
      </c>
      <c r="L1013">
        <f t="shared" si="191"/>
        <v>0.7026</v>
      </c>
      <c r="M1013">
        <f t="shared" si="192"/>
        <v>1016.4</v>
      </c>
    </row>
    <row r="1014" spans="1:13" x14ac:dyDescent="0.2">
      <c r="A1014" t="s">
        <v>2391</v>
      </c>
      <c r="B1014" t="s">
        <v>1740</v>
      </c>
      <c r="C1014" t="str">
        <f t="shared" si="194"/>
        <v>bootstrap=False, criterion=squared_error, max_depth=20, max_features=0.5, min_samples_split=10, n_estimators=500</v>
      </c>
      <c r="D1014" t="str">
        <f t="shared" si="195"/>
        <v>False</v>
      </c>
      <c r="E1014" t="str">
        <f t="shared" si="189"/>
        <v>squared_error</v>
      </c>
      <c r="F1014">
        <f t="shared" si="199"/>
        <v>20</v>
      </c>
      <c r="G1014" t="str">
        <f t="shared" si="200"/>
        <v>0.5</v>
      </c>
      <c r="H1014" t="str">
        <f t="shared" si="200"/>
        <v>10</v>
      </c>
      <c r="I1014" t="str">
        <f t="shared" si="196"/>
        <v>500</v>
      </c>
      <c r="J1014">
        <f t="shared" si="197"/>
        <v>0.77600000000000002</v>
      </c>
      <c r="K1014">
        <f t="shared" si="198"/>
        <v>1050</v>
      </c>
      <c r="L1014">
        <f t="shared" si="191"/>
        <v>0.7026</v>
      </c>
      <c r="M1014">
        <f t="shared" si="192"/>
        <v>1016.4</v>
      </c>
    </row>
    <row r="1015" spans="1:13" x14ac:dyDescent="0.2">
      <c r="A1015" t="s">
        <v>2391</v>
      </c>
      <c r="B1015" t="s">
        <v>1742</v>
      </c>
      <c r="C1015" t="str">
        <f t="shared" si="194"/>
        <v>bootstrap=False, criterion=squared_error, max_depth=20, max_features=0.5, min_samples_split=10, n_estimators=500</v>
      </c>
      <c r="D1015" t="str">
        <f t="shared" si="195"/>
        <v>False</v>
      </c>
      <c r="E1015" t="str">
        <f t="shared" si="189"/>
        <v>squared_error</v>
      </c>
      <c r="F1015">
        <f t="shared" si="199"/>
        <v>20</v>
      </c>
      <c r="G1015" t="str">
        <f t="shared" si="200"/>
        <v>0.5</v>
      </c>
      <c r="H1015" t="str">
        <f t="shared" si="200"/>
        <v>10</v>
      </c>
      <c r="I1015" t="str">
        <f t="shared" si="196"/>
        <v>500</v>
      </c>
      <c r="J1015">
        <f t="shared" si="197"/>
        <v>0.83199999999999996</v>
      </c>
      <c r="K1015">
        <f t="shared" si="198"/>
        <v>936</v>
      </c>
      <c r="L1015">
        <f t="shared" si="191"/>
        <v>0.7026</v>
      </c>
      <c r="M1015">
        <f t="shared" si="192"/>
        <v>1016.4</v>
      </c>
    </row>
    <row r="1016" spans="1:13" x14ac:dyDescent="0.2">
      <c r="A1016" t="s">
        <v>2391</v>
      </c>
      <c r="B1016" t="s">
        <v>1744</v>
      </c>
      <c r="C1016" t="str">
        <f t="shared" si="194"/>
        <v>bootstrap=False, criterion=squared_error, max_depth=20, max_features=0.5, min_samples_split=10, n_estimators=500</v>
      </c>
      <c r="D1016" t="str">
        <f t="shared" si="195"/>
        <v>False</v>
      </c>
      <c r="E1016" t="str">
        <f t="shared" si="189"/>
        <v>squared_error</v>
      </c>
      <c r="F1016">
        <f t="shared" si="199"/>
        <v>20</v>
      </c>
      <c r="G1016" t="str">
        <f t="shared" si="200"/>
        <v>0.5</v>
      </c>
      <c r="H1016" t="str">
        <f t="shared" si="200"/>
        <v>10</v>
      </c>
      <c r="I1016" t="str">
        <f t="shared" si="196"/>
        <v>500</v>
      </c>
      <c r="J1016">
        <f t="shared" si="197"/>
        <v>0.73799999999999999</v>
      </c>
      <c r="K1016">
        <f t="shared" si="198"/>
        <v>1074</v>
      </c>
      <c r="L1016">
        <f t="shared" si="191"/>
        <v>0.7026</v>
      </c>
      <c r="M1016">
        <f t="shared" si="192"/>
        <v>1016.4</v>
      </c>
    </row>
    <row r="1017" spans="1:13" x14ac:dyDescent="0.2">
      <c r="A1017" t="s">
        <v>2391</v>
      </c>
      <c r="B1017" t="s">
        <v>800</v>
      </c>
      <c r="C1017" t="str">
        <f t="shared" si="194"/>
        <v>bootstrap=True, criterion=squared_error, max_depth=50, max_features=sqrt, min_samples_split=5, n_estimators=150</v>
      </c>
      <c r="D1017" t="str">
        <f t="shared" si="195"/>
        <v>True</v>
      </c>
      <c r="E1017" t="str">
        <f t="shared" si="189"/>
        <v>squared_error</v>
      </c>
      <c r="F1017">
        <f t="shared" si="199"/>
        <v>50</v>
      </c>
      <c r="G1017" t="str">
        <f t="shared" si="200"/>
        <v>sqrt</v>
      </c>
      <c r="H1017" t="str">
        <f t="shared" si="200"/>
        <v>5</v>
      </c>
      <c r="I1017" t="str">
        <f t="shared" si="196"/>
        <v>150</v>
      </c>
      <c r="J1017">
        <f t="shared" si="197"/>
        <v>0.72199999999999998</v>
      </c>
      <c r="K1017">
        <f t="shared" si="198"/>
        <v>72</v>
      </c>
      <c r="L1017">
        <f t="shared" si="191"/>
        <v>0.70220000000000005</v>
      </c>
      <c r="M1017">
        <f t="shared" si="192"/>
        <v>73.2</v>
      </c>
    </row>
    <row r="1018" spans="1:13" x14ac:dyDescent="0.2">
      <c r="A1018" t="s">
        <v>2391</v>
      </c>
      <c r="B1018" t="s">
        <v>801</v>
      </c>
      <c r="C1018" t="str">
        <f t="shared" si="194"/>
        <v>bootstrap=True, criterion=squared_error, max_depth=50, max_features=sqrt, min_samples_split=5, n_estimators=150</v>
      </c>
      <c r="D1018" t="str">
        <f t="shared" si="195"/>
        <v>True</v>
      </c>
      <c r="E1018" t="str">
        <f t="shared" si="189"/>
        <v>squared_error</v>
      </c>
      <c r="F1018">
        <f t="shared" si="199"/>
        <v>50</v>
      </c>
      <c r="G1018" t="str">
        <f t="shared" si="200"/>
        <v>sqrt</v>
      </c>
      <c r="H1018" t="str">
        <f t="shared" si="200"/>
        <v>5</v>
      </c>
      <c r="I1018" t="str">
        <f t="shared" si="196"/>
        <v>150</v>
      </c>
      <c r="J1018">
        <f t="shared" si="197"/>
        <v>0.77300000000000002</v>
      </c>
      <c r="K1018">
        <f t="shared" si="198"/>
        <v>78</v>
      </c>
      <c r="L1018">
        <f t="shared" si="191"/>
        <v>0.70220000000000005</v>
      </c>
      <c r="M1018">
        <f t="shared" si="192"/>
        <v>73.2</v>
      </c>
    </row>
    <row r="1019" spans="1:13" x14ac:dyDescent="0.2">
      <c r="A1019" t="s">
        <v>2391</v>
      </c>
      <c r="B1019" t="s">
        <v>802</v>
      </c>
      <c r="C1019" t="str">
        <f t="shared" si="194"/>
        <v>bootstrap=True, criterion=squared_error, max_depth=50, max_features=sqrt, min_samples_split=5, n_estimators=150</v>
      </c>
      <c r="D1019" t="str">
        <f t="shared" si="195"/>
        <v>True</v>
      </c>
      <c r="E1019" t="str">
        <f t="shared" si="189"/>
        <v>squared_error</v>
      </c>
      <c r="F1019">
        <f t="shared" si="199"/>
        <v>50</v>
      </c>
      <c r="G1019" t="str">
        <f t="shared" si="200"/>
        <v>sqrt</v>
      </c>
      <c r="H1019" t="str">
        <f t="shared" si="200"/>
        <v>5</v>
      </c>
      <c r="I1019" t="str">
        <f t="shared" si="196"/>
        <v>150</v>
      </c>
      <c r="J1019">
        <f t="shared" si="197"/>
        <v>0.443</v>
      </c>
      <c r="K1019">
        <f t="shared" si="198"/>
        <v>72</v>
      </c>
      <c r="L1019">
        <f t="shared" si="191"/>
        <v>0.70220000000000005</v>
      </c>
      <c r="M1019">
        <f t="shared" si="192"/>
        <v>73.2</v>
      </c>
    </row>
    <row r="1020" spans="1:13" x14ac:dyDescent="0.2">
      <c r="A1020" t="s">
        <v>2391</v>
      </c>
      <c r="B1020" t="s">
        <v>804</v>
      </c>
      <c r="C1020" t="str">
        <f t="shared" si="194"/>
        <v>bootstrap=True, criterion=squared_error, max_depth=50, max_features=sqrt, min_samples_split=5, n_estimators=150</v>
      </c>
      <c r="D1020" t="str">
        <f t="shared" si="195"/>
        <v>True</v>
      </c>
      <c r="E1020" t="str">
        <f t="shared" si="189"/>
        <v>squared_error</v>
      </c>
      <c r="F1020">
        <f t="shared" si="199"/>
        <v>50</v>
      </c>
      <c r="G1020" t="str">
        <f t="shared" si="200"/>
        <v>sqrt</v>
      </c>
      <c r="H1020" t="str">
        <f t="shared" si="200"/>
        <v>5</v>
      </c>
      <c r="I1020" t="str">
        <f t="shared" si="196"/>
        <v>150</v>
      </c>
      <c r="J1020">
        <f t="shared" si="197"/>
        <v>0.82199999999999995</v>
      </c>
      <c r="K1020">
        <f t="shared" si="198"/>
        <v>66</v>
      </c>
      <c r="L1020">
        <f t="shared" si="191"/>
        <v>0.70220000000000005</v>
      </c>
      <c r="M1020">
        <f t="shared" si="192"/>
        <v>73.2</v>
      </c>
    </row>
    <row r="1021" spans="1:13" x14ac:dyDescent="0.2">
      <c r="A1021" t="s">
        <v>2391</v>
      </c>
      <c r="B1021" t="s">
        <v>805</v>
      </c>
      <c r="C1021" t="str">
        <f t="shared" si="194"/>
        <v>bootstrap=True, criterion=squared_error, max_depth=50, max_features=sqrt, min_samples_split=5, n_estimators=150</v>
      </c>
      <c r="D1021" t="str">
        <f t="shared" si="195"/>
        <v>True</v>
      </c>
      <c r="E1021" t="str">
        <f t="shared" si="189"/>
        <v>squared_error</v>
      </c>
      <c r="F1021">
        <f t="shared" si="199"/>
        <v>50</v>
      </c>
      <c r="G1021" t="str">
        <f t="shared" si="200"/>
        <v>sqrt</v>
      </c>
      <c r="H1021" t="str">
        <f t="shared" si="200"/>
        <v>5</v>
      </c>
      <c r="I1021" t="str">
        <f t="shared" si="196"/>
        <v>150</v>
      </c>
      <c r="J1021">
        <f t="shared" si="197"/>
        <v>0.751</v>
      </c>
      <c r="K1021">
        <f t="shared" si="198"/>
        <v>78</v>
      </c>
      <c r="L1021">
        <f t="shared" si="191"/>
        <v>0.70220000000000005</v>
      </c>
      <c r="M1021">
        <f t="shared" si="192"/>
        <v>73.2</v>
      </c>
    </row>
    <row r="1022" spans="1:13" x14ac:dyDescent="0.2">
      <c r="A1022" t="s">
        <v>2391</v>
      </c>
      <c r="B1022" t="s">
        <v>2075</v>
      </c>
      <c r="C1022" t="str">
        <f t="shared" si="194"/>
        <v>bootstrap=False, criterion=squared_error, max_depth=30, max_features=0.5, min_samples_split=10, n_estimators=100</v>
      </c>
      <c r="D1022" t="str">
        <f t="shared" si="195"/>
        <v>False</v>
      </c>
      <c r="E1022" t="str">
        <f t="shared" si="189"/>
        <v>squared_error</v>
      </c>
      <c r="F1022">
        <f t="shared" si="199"/>
        <v>30</v>
      </c>
      <c r="G1022" t="str">
        <f t="shared" ref="G1022:H1041" si="201">MID($B1022,FIND(G$1,$B1022,1)+LEN(G$1)+1,FIND(H$1,$B1022,1)-(FIND(G$1,$B1022,1)+LEN(G$1))-3)</f>
        <v>0.5</v>
      </c>
      <c r="H1022" t="str">
        <f t="shared" si="201"/>
        <v>10</v>
      </c>
      <c r="I1022" t="str">
        <f t="shared" si="196"/>
        <v>100</v>
      </c>
      <c r="J1022">
        <f t="shared" si="197"/>
        <v>0.72899999999999998</v>
      </c>
      <c r="K1022">
        <f t="shared" si="198"/>
        <v>228</v>
      </c>
      <c r="L1022">
        <f t="shared" si="191"/>
        <v>0.70220000000000005</v>
      </c>
      <c r="M1022">
        <f t="shared" si="192"/>
        <v>232.8</v>
      </c>
    </row>
    <row r="1023" spans="1:13" x14ac:dyDescent="0.2">
      <c r="A1023" t="s">
        <v>2391</v>
      </c>
      <c r="B1023" t="s">
        <v>2076</v>
      </c>
      <c r="C1023" t="str">
        <f t="shared" si="194"/>
        <v>bootstrap=False, criterion=squared_error, max_depth=30, max_features=0.5, min_samples_split=10, n_estimators=100</v>
      </c>
      <c r="D1023" t="str">
        <f t="shared" si="195"/>
        <v>False</v>
      </c>
      <c r="E1023" t="str">
        <f t="shared" si="189"/>
        <v>squared_error</v>
      </c>
      <c r="F1023">
        <f t="shared" si="199"/>
        <v>30</v>
      </c>
      <c r="G1023" t="str">
        <f t="shared" si="201"/>
        <v>0.5</v>
      </c>
      <c r="H1023" t="str">
        <f t="shared" si="201"/>
        <v>10</v>
      </c>
      <c r="I1023" t="str">
        <f t="shared" si="196"/>
        <v>100</v>
      </c>
      <c r="J1023">
        <f t="shared" si="197"/>
        <v>0.78100000000000003</v>
      </c>
      <c r="K1023">
        <f t="shared" si="198"/>
        <v>240</v>
      </c>
      <c r="L1023">
        <f t="shared" si="191"/>
        <v>0.70220000000000005</v>
      </c>
      <c r="M1023">
        <f t="shared" si="192"/>
        <v>232.8</v>
      </c>
    </row>
    <row r="1024" spans="1:13" x14ac:dyDescent="0.2">
      <c r="A1024" t="s">
        <v>2391</v>
      </c>
      <c r="B1024" t="s">
        <v>2077</v>
      </c>
      <c r="C1024" t="str">
        <f t="shared" si="194"/>
        <v>bootstrap=False, criterion=squared_error, max_depth=30, max_features=0.5, min_samples_split=10, n_estimators=100</v>
      </c>
      <c r="D1024" t="str">
        <f t="shared" si="195"/>
        <v>False</v>
      </c>
      <c r="E1024" t="str">
        <f t="shared" si="189"/>
        <v>squared_error</v>
      </c>
      <c r="F1024">
        <f t="shared" si="199"/>
        <v>30</v>
      </c>
      <c r="G1024" t="str">
        <f t="shared" si="201"/>
        <v>0.5</v>
      </c>
      <c r="H1024" t="str">
        <f t="shared" si="201"/>
        <v>10</v>
      </c>
      <c r="I1024" t="str">
        <f t="shared" si="196"/>
        <v>100</v>
      </c>
      <c r="J1024">
        <f t="shared" si="197"/>
        <v>0.42199999999999999</v>
      </c>
      <c r="K1024">
        <f t="shared" si="198"/>
        <v>234</v>
      </c>
      <c r="L1024">
        <f t="shared" si="191"/>
        <v>0.70220000000000005</v>
      </c>
      <c r="M1024">
        <f t="shared" si="192"/>
        <v>232.8</v>
      </c>
    </row>
    <row r="1025" spans="1:13" x14ac:dyDescent="0.2">
      <c r="A1025" t="s">
        <v>2391</v>
      </c>
      <c r="B1025" t="s">
        <v>2078</v>
      </c>
      <c r="C1025" t="str">
        <f t="shared" si="194"/>
        <v>bootstrap=False, criterion=squared_error, max_depth=30, max_features=0.5, min_samples_split=10, n_estimators=100</v>
      </c>
      <c r="D1025" t="str">
        <f t="shared" si="195"/>
        <v>False</v>
      </c>
      <c r="E1025" t="str">
        <f t="shared" si="189"/>
        <v>squared_error</v>
      </c>
      <c r="F1025">
        <f t="shared" si="199"/>
        <v>30</v>
      </c>
      <c r="G1025" t="str">
        <f t="shared" si="201"/>
        <v>0.5</v>
      </c>
      <c r="H1025" t="str">
        <f t="shared" si="201"/>
        <v>10</v>
      </c>
      <c r="I1025" t="str">
        <f t="shared" si="196"/>
        <v>100</v>
      </c>
      <c r="J1025">
        <f t="shared" si="197"/>
        <v>0.749</v>
      </c>
      <c r="K1025">
        <f t="shared" si="198"/>
        <v>245.99999999999997</v>
      </c>
      <c r="L1025">
        <f t="shared" si="191"/>
        <v>0.70220000000000005</v>
      </c>
      <c r="M1025">
        <f t="shared" si="192"/>
        <v>232.8</v>
      </c>
    </row>
    <row r="1026" spans="1:13" x14ac:dyDescent="0.2">
      <c r="A1026" t="s">
        <v>2391</v>
      </c>
      <c r="B1026" t="s">
        <v>2079</v>
      </c>
      <c r="C1026" t="str">
        <f t="shared" si="194"/>
        <v>bootstrap=False, criterion=squared_error, max_depth=30, max_features=0.5, min_samples_split=10, n_estimators=100</v>
      </c>
      <c r="D1026" t="str">
        <f t="shared" si="195"/>
        <v>False</v>
      </c>
      <c r="E1026" t="str">
        <f t="shared" ref="E1026:E1089" si="202">MID($B1026,FIND(E$1,$B1026,1)+LEN(E$1)+1,FIND(F$1,$B1026,1)-(FIND(E$1,$B1026,1)+LEN(E$1))-3)</f>
        <v>squared_error</v>
      </c>
      <c r="F1026">
        <f t="shared" si="199"/>
        <v>30</v>
      </c>
      <c r="G1026" t="str">
        <f t="shared" si="201"/>
        <v>0.5</v>
      </c>
      <c r="H1026" t="str">
        <f t="shared" si="201"/>
        <v>10</v>
      </c>
      <c r="I1026" t="str">
        <f t="shared" si="196"/>
        <v>100</v>
      </c>
      <c r="J1026">
        <f t="shared" si="197"/>
        <v>0.83</v>
      </c>
      <c r="K1026">
        <f t="shared" si="198"/>
        <v>216</v>
      </c>
      <c r="L1026">
        <f t="shared" ref="L1026:L1089" si="203">AVERAGEIFS(J:J,$C:$C,$C1026)</f>
        <v>0.70220000000000005</v>
      </c>
      <c r="M1026">
        <f t="shared" ref="M1026:M1089" si="204">AVERAGEIFS(K:K,$C:$C,$C1026)</f>
        <v>232.8</v>
      </c>
    </row>
    <row r="1027" spans="1:13" x14ac:dyDescent="0.2">
      <c r="A1027" t="s">
        <v>2391</v>
      </c>
      <c r="B1027" t="s">
        <v>433</v>
      </c>
      <c r="C1027" t="str">
        <f t="shared" si="194"/>
        <v>bootstrap=True, criterion=squared_error, max_depth=30, max_features=sqrt, min_samples_split=5, n_estimators=100</v>
      </c>
      <c r="D1027" t="str">
        <f t="shared" si="195"/>
        <v>True</v>
      </c>
      <c r="E1027" t="str">
        <f t="shared" si="202"/>
        <v>squared_error</v>
      </c>
      <c r="F1027">
        <f t="shared" si="199"/>
        <v>30</v>
      </c>
      <c r="G1027" t="str">
        <f t="shared" si="201"/>
        <v>sqrt</v>
      </c>
      <c r="H1027" t="str">
        <f t="shared" si="201"/>
        <v>5</v>
      </c>
      <c r="I1027" t="str">
        <f t="shared" si="196"/>
        <v>100</v>
      </c>
      <c r="J1027">
        <f t="shared" si="197"/>
        <v>0.72499999999999998</v>
      </c>
      <c r="K1027">
        <f t="shared" si="198"/>
        <v>48.6</v>
      </c>
      <c r="L1027">
        <f t="shared" si="203"/>
        <v>0.70219999999999994</v>
      </c>
      <c r="M1027">
        <f t="shared" si="204"/>
        <v>51.38000000000001</v>
      </c>
    </row>
    <row r="1028" spans="1:13" x14ac:dyDescent="0.2">
      <c r="A1028" t="s">
        <v>2391</v>
      </c>
      <c r="B1028" t="s">
        <v>434</v>
      </c>
      <c r="C1028" t="str">
        <f t="shared" si="194"/>
        <v>bootstrap=True, criterion=squared_error, max_depth=30, max_features=sqrt, min_samples_split=5, n_estimators=100</v>
      </c>
      <c r="D1028" t="str">
        <f t="shared" si="195"/>
        <v>True</v>
      </c>
      <c r="E1028" t="str">
        <f t="shared" si="202"/>
        <v>squared_error</v>
      </c>
      <c r="F1028">
        <f t="shared" si="199"/>
        <v>30</v>
      </c>
      <c r="G1028" t="str">
        <f t="shared" si="201"/>
        <v>sqrt</v>
      </c>
      <c r="H1028" t="str">
        <f t="shared" si="201"/>
        <v>5</v>
      </c>
      <c r="I1028" t="str">
        <f t="shared" si="196"/>
        <v>100</v>
      </c>
      <c r="J1028">
        <f t="shared" si="197"/>
        <v>0.77300000000000002</v>
      </c>
      <c r="K1028">
        <f t="shared" si="198"/>
        <v>50.9</v>
      </c>
      <c r="L1028">
        <f t="shared" si="203"/>
        <v>0.70219999999999994</v>
      </c>
      <c r="M1028">
        <f t="shared" si="204"/>
        <v>51.38000000000001</v>
      </c>
    </row>
    <row r="1029" spans="1:13" x14ac:dyDescent="0.2">
      <c r="A1029" t="s">
        <v>2391</v>
      </c>
      <c r="B1029" t="s">
        <v>435</v>
      </c>
      <c r="C1029" t="str">
        <f t="shared" si="194"/>
        <v>bootstrap=True, criterion=squared_error, max_depth=30, max_features=sqrt, min_samples_split=5, n_estimators=100</v>
      </c>
      <c r="D1029" t="str">
        <f t="shared" si="195"/>
        <v>True</v>
      </c>
      <c r="E1029" t="str">
        <f t="shared" si="202"/>
        <v>squared_error</v>
      </c>
      <c r="F1029">
        <f t="shared" si="199"/>
        <v>30</v>
      </c>
      <c r="G1029" t="str">
        <f t="shared" si="201"/>
        <v>sqrt</v>
      </c>
      <c r="H1029" t="str">
        <f t="shared" si="201"/>
        <v>5</v>
      </c>
      <c r="I1029" t="str">
        <f t="shared" si="196"/>
        <v>100</v>
      </c>
      <c r="J1029">
        <f t="shared" si="197"/>
        <v>0.441</v>
      </c>
      <c r="K1029">
        <f t="shared" si="198"/>
        <v>51.3</v>
      </c>
      <c r="L1029">
        <f t="shared" si="203"/>
        <v>0.70219999999999994</v>
      </c>
      <c r="M1029">
        <f t="shared" si="204"/>
        <v>51.38000000000001</v>
      </c>
    </row>
    <row r="1030" spans="1:13" x14ac:dyDescent="0.2">
      <c r="A1030" t="s">
        <v>2391</v>
      </c>
      <c r="B1030" t="s">
        <v>438</v>
      </c>
      <c r="C1030" t="str">
        <f t="shared" si="194"/>
        <v>bootstrap=True, criterion=squared_error, max_depth=30, max_features=sqrt, min_samples_split=5, n_estimators=100</v>
      </c>
      <c r="D1030" t="str">
        <f t="shared" si="195"/>
        <v>True</v>
      </c>
      <c r="E1030" t="str">
        <f t="shared" si="202"/>
        <v>squared_error</v>
      </c>
      <c r="F1030">
        <f t="shared" si="199"/>
        <v>30</v>
      </c>
      <c r="G1030" t="str">
        <f t="shared" si="201"/>
        <v>sqrt</v>
      </c>
      <c r="H1030" t="str">
        <f t="shared" si="201"/>
        <v>5</v>
      </c>
      <c r="I1030" t="str">
        <f t="shared" si="196"/>
        <v>100</v>
      </c>
      <c r="J1030">
        <f t="shared" si="197"/>
        <v>0.752</v>
      </c>
      <c r="K1030">
        <f t="shared" si="198"/>
        <v>57</v>
      </c>
      <c r="L1030">
        <f t="shared" si="203"/>
        <v>0.70219999999999994</v>
      </c>
      <c r="M1030">
        <f t="shared" si="204"/>
        <v>51.38000000000001</v>
      </c>
    </row>
    <row r="1031" spans="1:13" x14ac:dyDescent="0.2">
      <c r="A1031" t="s">
        <v>2391</v>
      </c>
      <c r="B1031" t="s">
        <v>439</v>
      </c>
      <c r="C1031" t="str">
        <f t="shared" si="194"/>
        <v>bootstrap=True, criterion=squared_error, max_depth=30, max_features=sqrt, min_samples_split=5, n_estimators=100</v>
      </c>
      <c r="D1031" t="str">
        <f t="shared" si="195"/>
        <v>True</v>
      </c>
      <c r="E1031" t="str">
        <f t="shared" si="202"/>
        <v>squared_error</v>
      </c>
      <c r="F1031">
        <f t="shared" si="199"/>
        <v>30</v>
      </c>
      <c r="G1031" t="str">
        <f t="shared" si="201"/>
        <v>sqrt</v>
      </c>
      <c r="H1031" t="str">
        <f t="shared" si="201"/>
        <v>5</v>
      </c>
      <c r="I1031" t="str">
        <f t="shared" si="196"/>
        <v>100</v>
      </c>
      <c r="J1031">
        <f t="shared" si="197"/>
        <v>0.82</v>
      </c>
      <c r="K1031">
        <f t="shared" si="198"/>
        <v>49.1</v>
      </c>
      <c r="L1031">
        <f t="shared" si="203"/>
        <v>0.70219999999999994</v>
      </c>
      <c r="M1031">
        <f t="shared" si="204"/>
        <v>51.38000000000001</v>
      </c>
    </row>
    <row r="1032" spans="1:13" x14ac:dyDescent="0.2">
      <c r="A1032" t="s">
        <v>2391</v>
      </c>
      <c r="B1032" t="s">
        <v>793</v>
      </c>
      <c r="C1032" t="str">
        <f t="shared" si="194"/>
        <v>bootstrap=True, criterion=squared_error, max_depth=50, max_features=sqrt, min_samples_split=5, n_estimators=100</v>
      </c>
      <c r="D1032" t="str">
        <f t="shared" si="195"/>
        <v>True</v>
      </c>
      <c r="E1032" t="str">
        <f t="shared" si="202"/>
        <v>squared_error</v>
      </c>
      <c r="F1032">
        <f t="shared" si="199"/>
        <v>50</v>
      </c>
      <c r="G1032" t="str">
        <f t="shared" si="201"/>
        <v>sqrt</v>
      </c>
      <c r="H1032" t="str">
        <f t="shared" si="201"/>
        <v>5</v>
      </c>
      <c r="I1032" t="str">
        <f t="shared" si="196"/>
        <v>100</v>
      </c>
      <c r="J1032">
        <f t="shared" si="197"/>
        <v>0.72</v>
      </c>
      <c r="K1032">
        <f t="shared" si="198"/>
        <v>49.6</v>
      </c>
      <c r="L1032">
        <f t="shared" si="203"/>
        <v>0.70219999999999994</v>
      </c>
      <c r="M1032">
        <f t="shared" si="204"/>
        <v>50.86</v>
      </c>
    </row>
    <row r="1033" spans="1:13" x14ac:dyDescent="0.2">
      <c r="A1033" t="s">
        <v>2391</v>
      </c>
      <c r="B1033" t="s">
        <v>794</v>
      </c>
      <c r="C1033" t="str">
        <f t="shared" si="194"/>
        <v>bootstrap=True, criterion=squared_error, max_depth=50, max_features=sqrt, min_samples_split=5, n_estimators=100</v>
      </c>
      <c r="D1033" t="str">
        <f t="shared" si="195"/>
        <v>True</v>
      </c>
      <c r="E1033" t="str">
        <f t="shared" si="202"/>
        <v>squared_error</v>
      </c>
      <c r="F1033">
        <f t="shared" si="199"/>
        <v>50</v>
      </c>
      <c r="G1033" t="str">
        <f t="shared" si="201"/>
        <v>sqrt</v>
      </c>
      <c r="H1033" t="str">
        <f t="shared" si="201"/>
        <v>5</v>
      </c>
      <c r="I1033" t="str">
        <f t="shared" si="196"/>
        <v>100</v>
      </c>
      <c r="J1033">
        <f t="shared" si="197"/>
        <v>0.77200000000000002</v>
      </c>
      <c r="K1033">
        <f t="shared" si="198"/>
        <v>52.2</v>
      </c>
      <c r="L1033">
        <f t="shared" si="203"/>
        <v>0.70219999999999994</v>
      </c>
      <c r="M1033">
        <f t="shared" si="204"/>
        <v>50.86</v>
      </c>
    </row>
    <row r="1034" spans="1:13" x14ac:dyDescent="0.2">
      <c r="A1034" t="s">
        <v>2391</v>
      </c>
      <c r="B1034" t="s">
        <v>795</v>
      </c>
      <c r="C1034" t="str">
        <f t="shared" si="194"/>
        <v>bootstrap=True, criterion=squared_error, max_depth=50, max_features=sqrt, min_samples_split=5, n_estimators=100</v>
      </c>
      <c r="D1034" t="str">
        <f t="shared" si="195"/>
        <v>True</v>
      </c>
      <c r="E1034" t="str">
        <f t="shared" si="202"/>
        <v>squared_error</v>
      </c>
      <c r="F1034">
        <f t="shared" si="199"/>
        <v>50</v>
      </c>
      <c r="G1034" t="str">
        <f t="shared" si="201"/>
        <v>sqrt</v>
      </c>
      <c r="H1034" t="str">
        <f t="shared" si="201"/>
        <v>5</v>
      </c>
      <c r="I1034" t="str">
        <f t="shared" si="196"/>
        <v>100</v>
      </c>
      <c r="J1034">
        <f t="shared" si="197"/>
        <v>0.44600000000000001</v>
      </c>
      <c r="K1034">
        <f t="shared" si="198"/>
        <v>52</v>
      </c>
      <c r="L1034">
        <f t="shared" si="203"/>
        <v>0.70219999999999994</v>
      </c>
      <c r="M1034">
        <f t="shared" si="204"/>
        <v>50.86</v>
      </c>
    </row>
    <row r="1035" spans="1:13" x14ac:dyDescent="0.2">
      <c r="A1035" t="s">
        <v>2391</v>
      </c>
      <c r="B1035" t="s">
        <v>798</v>
      </c>
      <c r="C1035" t="str">
        <f t="shared" si="194"/>
        <v>bootstrap=True, criterion=squared_error, max_depth=50, max_features=sqrt, min_samples_split=5, n_estimators=100</v>
      </c>
      <c r="D1035" t="str">
        <f t="shared" si="195"/>
        <v>True</v>
      </c>
      <c r="E1035" t="str">
        <f t="shared" si="202"/>
        <v>squared_error</v>
      </c>
      <c r="F1035">
        <f t="shared" si="199"/>
        <v>50</v>
      </c>
      <c r="G1035" t="str">
        <f t="shared" si="201"/>
        <v>sqrt</v>
      </c>
      <c r="H1035" t="str">
        <f t="shared" si="201"/>
        <v>5</v>
      </c>
      <c r="I1035" t="str">
        <f t="shared" si="196"/>
        <v>100</v>
      </c>
      <c r="J1035">
        <f t="shared" si="197"/>
        <v>0.753</v>
      </c>
      <c r="K1035">
        <f t="shared" si="198"/>
        <v>54</v>
      </c>
      <c r="L1035">
        <f t="shared" si="203"/>
        <v>0.70219999999999994</v>
      </c>
      <c r="M1035">
        <f t="shared" si="204"/>
        <v>50.86</v>
      </c>
    </row>
    <row r="1036" spans="1:13" x14ac:dyDescent="0.2">
      <c r="A1036" t="s">
        <v>2391</v>
      </c>
      <c r="B1036" t="s">
        <v>799</v>
      </c>
      <c r="C1036" t="str">
        <f t="shared" si="194"/>
        <v>bootstrap=True, criterion=squared_error, max_depth=50, max_features=sqrt, min_samples_split=5, n_estimators=100</v>
      </c>
      <c r="D1036" t="str">
        <f t="shared" si="195"/>
        <v>True</v>
      </c>
      <c r="E1036" t="str">
        <f t="shared" si="202"/>
        <v>squared_error</v>
      </c>
      <c r="F1036">
        <f t="shared" si="199"/>
        <v>50</v>
      </c>
      <c r="G1036" t="str">
        <f t="shared" si="201"/>
        <v>sqrt</v>
      </c>
      <c r="H1036" t="str">
        <f t="shared" si="201"/>
        <v>5</v>
      </c>
      <c r="I1036" t="str">
        <f t="shared" si="196"/>
        <v>100</v>
      </c>
      <c r="J1036">
        <f t="shared" si="197"/>
        <v>0.82</v>
      </c>
      <c r="K1036">
        <f t="shared" si="198"/>
        <v>46.5</v>
      </c>
      <c r="L1036">
        <f t="shared" si="203"/>
        <v>0.70219999999999994</v>
      </c>
      <c r="M1036">
        <f t="shared" si="204"/>
        <v>50.86</v>
      </c>
    </row>
    <row r="1037" spans="1:13" x14ac:dyDescent="0.2">
      <c r="A1037" t="s">
        <v>2391</v>
      </c>
      <c r="B1037" t="s">
        <v>1678</v>
      </c>
      <c r="C1037" t="str">
        <f t="shared" si="194"/>
        <v>bootstrap=False, criterion=squared_error, max_depth=20, max_features=0.2, min_samples_split=10, n_estimators=500</v>
      </c>
      <c r="D1037" t="str">
        <f t="shared" si="195"/>
        <v>False</v>
      </c>
      <c r="E1037" t="str">
        <f t="shared" si="202"/>
        <v>squared_error</v>
      </c>
      <c r="F1037">
        <f t="shared" si="199"/>
        <v>20</v>
      </c>
      <c r="G1037" t="str">
        <f t="shared" si="201"/>
        <v>0.2</v>
      </c>
      <c r="H1037" t="str">
        <f t="shared" si="201"/>
        <v>10</v>
      </c>
      <c r="I1037" t="str">
        <f t="shared" si="196"/>
        <v>500</v>
      </c>
      <c r="J1037">
        <f t="shared" si="197"/>
        <v>0.73799999999999999</v>
      </c>
      <c r="K1037">
        <f t="shared" si="198"/>
        <v>396</v>
      </c>
      <c r="L1037">
        <f t="shared" si="203"/>
        <v>0.70199999999999996</v>
      </c>
      <c r="M1037">
        <f t="shared" si="204"/>
        <v>403.2</v>
      </c>
    </row>
    <row r="1038" spans="1:13" x14ac:dyDescent="0.2">
      <c r="A1038" t="s">
        <v>2391</v>
      </c>
      <c r="B1038" t="s">
        <v>1679</v>
      </c>
      <c r="C1038" t="str">
        <f t="shared" si="194"/>
        <v>bootstrap=False, criterion=squared_error, max_depth=20, max_features=0.2, min_samples_split=10, n_estimators=500</v>
      </c>
      <c r="D1038" t="str">
        <f t="shared" si="195"/>
        <v>False</v>
      </c>
      <c r="E1038" t="str">
        <f t="shared" si="202"/>
        <v>squared_error</v>
      </c>
      <c r="F1038">
        <f t="shared" si="199"/>
        <v>20</v>
      </c>
      <c r="G1038" t="str">
        <f t="shared" si="201"/>
        <v>0.2</v>
      </c>
      <c r="H1038" t="str">
        <f t="shared" si="201"/>
        <v>10</v>
      </c>
      <c r="I1038" t="str">
        <f t="shared" si="196"/>
        <v>500</v>
      </c>
      <c r="J1038">
        <f t="shared" si="197"/>
        <v>0.76700000000000002</v>
      </c>
      <c r="K1038">
        <f t="shared" si="198"/>
        <v>414</v>
      </c>
      <c r="L1038">
        <f t="shared" si="203"/>
        <v>0.70199999999999996</v>
      </c>
      <c r="M1038">
        <f t="shared" si="204"/>
        <v>403.2</v>
      </c>
    </row>
    <row r="1039" spans="1:13" x14ac:dyDescent="0.2">
      <c r="A1039" t="s">
        <v>2391</v>
      </c>
      <c r="B1039" t="s">
        <v>1680</v>
      </c>
      <c r="C1039" t="str">
        <f t="shared" si="194"/>
        <v>bootstrap=False, criterion=squared_error, max_depth=20, max_features=0.2, min_samples_split=10, n_estimators=500</v>
      </c>
      <c r="D1039" t="str">
        <f t="shared" si="195"/>
        <v>False</v>
      </c>
      <c r="E1039" t="str">
        <f t="shared" si="202"/>
        <v>squared_error</v>
      </c>
      <c r="F1039">
        <f t="shared" si="199"/>
        <v>20</v>
      </c>
      <c r="G1039" t="str">
        <f t="shared" si="201"/>
        <v>0.2</v>
      </c>
      <c r="H1039" t="str">
        <f t="shared" si="201"/>
        <v>10</v>
      </c>
      <c r="I1039" t="str">
        <f t="shared" si="196"/>
        <v>500</v>
      </c>
      <c r="J1039">
        <f t="shared" si="197"/>
        <v>0.44</v>
      </c>
      <c r="K1039">
        <f t="shared" si="198"/>
        <v>408</v>
      </c>
      <c r="L1039">
        <f t="shared" si="203"/>
        <v>0.70199999999999996</v>
      </c>
      <c r="M1039">
        <f t="shared" si="204"/>
        <v>403.2</v>
      </c>
    </row>
    <row r="1040" spans="1:13" x14ac:dyDescent="0.2">
      <c r="A1040" t="s">
        <v>2391</v>
      </c>
      <c r="B1040" t="s">
        <v>1681</v>
      </c>
      <c r="C1040" t="str">
        <f t="shared" si="194"/>
        <v>bootstrap=False, criterion=squared_error, max_depth=20, max_features=0.2, min_samples_split=10, n_estimators=500</v>
      </c>
      <c r="D1040" t="str">
        <f t="shared" si="195"/>
        <v>False</v>
      </c>
      <c r="E1040" t="str">
        <f t="shared" si="202"/>
        <v>squared_error</v>
      </c>
      <c r="F1040">
        <f t="shared" si="199"/>
        <v>20</v>
      </c>
      <c r="G1040" t="str">
        <f t="shared" si="201"/>
        <v>0.2</v>
      </c>
      <c r="H1040" t="str">
        <f t="shared" si="201"/>
        <v>10</v>
      </c>
      <c r="I1040" t="str">
        <f t="shared" si="196"/>
        <v>500</v>
      </c>
      <c r="J1040">
        <f t="shared" si="197"/>
        <v>0.82899999999999996</v>
      </c>
      <c r="K1040">
        <f t="shared" si="198"/>
        <v>372</v>
      </c>
      <c r="L1040">
        <f t="shared" si="203"/>
        <v>0.70199999999999996</v>
      </c>
      <c r="M1040">
        <f t="shared" si="204"/>
        <v>403.2</v>
      </c>
    </row>
    <row r="1041" spans="1:13" x14ac:dyDescent="0.2">
      <c r="A1041" t="s">
        <v>2391</v>
      </c>
      <c r="B1041" t="s">
        <v>1682</v>
      </c>
      <c r="C1041" t="str">
        <f t="shared" si="194"/>
        <v>bootstrap=False, criterion=squared_error, max_depth=20, max_features=0.2, min_samples_split=10, n_estimators=500</v>
      </c>
      <c r="D1041" t="str">
        <f t="shared" si="195"/>
        <v>False</v>
      </c>
      <c r="E1041" t="str">
        <f t="shared" si="202"/>
        <v>squared_error</v>
      </c>
      <c r="F1041">
        <f t="shared" si="199"/>
        <v>20</v>
      </c>
      <c r="G1041" t="str">
        <f t="shared" si="201"/>
        <v>0.2</v>
      </c>
      <c r="H1041" t="str">
        <f t="shared" si="201"/>
        <v>10</v>
      </c>
      <c r="I1041" t="str">
        <f t="shared" si="196"/>
        <v>500</v>
      </c>
      <c r="J1041">
        <f t="shared" si="197"/>
        <v>0.73599999999999999</v>
      </c>
      <c r="K1041">
        <f t="shared" si="198"/>
        <v>426</v>
      </c>
      <c r="L1041">
        <f t="shared" si="203"/>
        <v>0.70199999999999996</v>
      </c>
      <c r="M1041">
        <f t="shared" si="204"/>
        <v>403.2</v>
      </c>
    </row>
    <row r="1042" spans="1:13" x14ac:dyDescent="0.2">
      <c r="A1042" t="s">
        <v>2391</v>
      </c>
      <c r="B1042" t="s">
        <v>129</v>
      </c>
      <c r="C1042" t="str">
        <f t="shared" si="194"/>
        <v>bootstrap=True, criterion=squared_error, max_depth=20, max_features=log2, min_samples_split=2, n_estimators=200</v>
      </c>
      <c r="D1042" t="str">
        <f t="shared" si="195"/>
        <v>True</v>
      </c>
      <c r="E1042" t="str">
        <f t="shared" si="202"/>
        <v>squared_error</v>
      </c>
      <c r="F1042">
        <f t="shared" si="199"/>
        <v>20</v>
      </c>
      <c r="G1042" t="str">
        <f t="shared" ref="G1042:H1061" si="205">MID($B1042,FIND(G$1,$B1042,1)+LEN(G$1)+1,FIND(H$1,$B1042,1)-(FIND(G$1,$B1042,1)+LEN(G$1))-3)</f>
        <v>log2</v>
      </c>
      <c r="H1042" t="str">
        <f t="shared" si="205"/>
        <v>2</v>
      </c>
      <c r="I1042" t="str">
        <f t="shared" si="196"/>
        <v>200</v>
      </c>
      <c r="J1042">
        <f t="shared" si="197"/>
        <v>0.72499999999999998</v>
      </c>
      <c r="K1042">
        <f t="shared" si="198"/>
        <v>60</v>
      </c>
      <c r="L1042">
        <f t="shared" si="203"/>
        <v>0.70180000000000009</v>
      </c>
      <c r="M1042">
        <f t="shared" si="204"/>
        <v>63.339999999999996</v>
      </c>
    </row>
    <row r="1043" spans="1:13" x14ac:dyDescent="0.2">
      <c r="A1043" t="s">
        <v>2391</v>
      </c>
      <c r="B1043" t="s">
        <v>130</v>
      </c>
      <c r="C1043" t="str">
        <f t="shared" si="194"/>
        <v>bootstrap=True, criterion=squared_error, max_depth=20, max_features=log2, min_samples_split=2, n_estimators=200</v>
      </c>
      <c r="D1043" t="str">
        <f t="shared" si="195"/>
        <v>True</v>
      </c>
      <c r="E1043" t="str">
        <f t="shared" si="202"/>
        <v>squared_error</v>
      </c>
      <c r="F1043">
        <f t="shared" si="199"/>
        <v>20</v>
      </c>
      <c r="G1043" t="str">
        <f t="shared" si="205"/>
        <v>log2</v>
      </c>
      <c r="H1043" t="str">
        <f t="shared" si="205"/>
        <v>2</v>
      </c>
      <c r="I1043" t="str">
        <f t="shared" si="196"/>
        <v>200</v>
      </c>
      <c r="J1043">
        <f t="shared" si="197"/>
        <v>0.77</v>
      </c>
      <c r="K1043">
        <f t="shared" si="198"/>
        <v>66</v>
      </c>
      <c r="L1043">
        <f t="shared" si="203"/>
        <v>0.70180000000000009</v>
      </c>
      <c r="M1043">
        <f t="shared" si="204"/>
        <v>63.339999999999996</v>
      </c>
    </row>
    <row r="1044" spans="1:13" x14ac:dyDescent="0.2">
      <c r="A1044" t="s">
        <v>2391</v>
      </c>
      <c r="B1044" t="s">
        <v>132</v>
      </c>
      <c r="C1044" t="str">
        <f t="shared" si="194"/>
        <v>bootstrap=True, criterion=squared_error, max_depth=20, max_features=log2, min_samples_split=2, n_estimators=200</v>
      </c>
      <c r="D1044" t="str">
        <f t="shared" si="195"/>
        <v>True</v>
      </c>
      <c r="E1044" t="str">
        <f t="shared" si="202"/>
        <v>squared_error</v>
      </c>
      <c r="F1044">
        <f t="shared" si="199"/>
        <v>20</v>
      </c>
      <c r="G1044" t="str">
        <f t="shared" si="205"/>
        <v>log2</v>
      </c>
      <c r="H1044" t="str">
        <f t="shared" si="205"/>
        <v>2</v>
      </c>
      <c r="I1044" t="str">
        <f t="shared" si="196"/>
        <v>200</v>
      </c>
      <c r="J1044">
        <f t="shared" si="197"/>
        <v>0.47099999999999997</v>
      </c>
      <c r="K1044">
        <f t="shared" si="198"/>
        <v>66</v>
      </c>
      <c r="L1044">
        <f t="shared" si="203"/>
        <v>0.70180000000000009</v>
      </c>
      <c r="M1044">
        <f t="shared" si="204"/>
        <v>63.339999999999996</v>
      </c>
    </row>
    <row r="1045" spans="1:13" x14ac:dyDescent="0.2">
      <c r="A1045" t="s">
        <v>2391</v>
      </c>
      <c r="B1045" t="s">
        <v>133</v>
      </c>
      <c r="C1045" t="str">
        <f t="shared" si="194"/>
        <v>bootstrap=True, criterion=squared_error, max_depth=20, max_features=log2, min_samples_split=2, n_estimators=200</v>
      </c>
      <c r="D1045" t="str">
        <f t="shared" si="195"/>
        <v>True</v>
      </c>
      <c r="E1045" t="str">
        <f t="shared" si="202"/>
        <v>squared_error</v>
      </c>
      <c r="F1045">
        <f t="shared" si="199"/>
        <v>20</v>
      </c>
      <c r="G1045" t="str">
        <f t="shared" si="205"/>
        <v>log2</v>
      </c>
      <c r="H1045" t="str">
        <f t="shared" si="205"/>
        <v>2</v>
      </c>
      <c r="I1045" t="str">
        <f t="shared" si="196"/>
        <v>200</v>
      </c>
      <c r="J1045">
        <f t="shared" si="197"/>
        <v>0.80500000000000005</v>
      </c>
      <c r="K1045">
        <f t="shared" si="198"/>
        <v>58.7</v>
      </c>
      <c r="L1045">
        <f t="shared" si="203"/>
        <v>0.70180000000000009</v>
      </c>
      <c r="M1045">
        <f t="shared" si="204"/>
        <v>63.339999999999996</v>
      </c>
    </row>
    <row r="1046" spans="1:13" x14ac:dyDescent="0.2">
      <c r="A1046" t="s">
        <v>2391</v>
      </c>
      <c r="B1046" t="s">
        <v>134</v>
      </c>
      <c r="C1046" t="str">
        <f t="shared" si="194"/>
        <v>bootstrap=True, criterion=squared_error, max_depth=20, max_features=log2, min_samples_split=2, n_estimators=200</v>
      </c>
      <c r="D1046" t="str">
        <f t="shared" si="195"/>
        <v>True</v>
      </c>
      <c r="E1046" t="str">
        <f t="shared" si="202"/>
        <v>squared_error</v>
      </c>
      <c r="F1046">
        <f t="shared" si="199"/>
        <v>20</v>
      </c>
      <c r="G1046" t="str">
        <f t="shared" si="205"/>
        <v>log2</v>
      </c>
      <c r="H1046" t="str">
        <f t="shared" si="205"/>
        <v>2</v>
      </c>
      <c r="I1046" t="str">
        <f t="shared" si="196"/>
        <v>200</v>
      </c>
      <c r="J1046">
        <f t="shared" si="197"/>
        <v>0.73799999999999999</v>
      </c>
      <c r="K1046">
        <f t="shared" si="198"/>
        <v>66</v>
      </c>
      <c r="L1046">
        <f t="shared" si="203"/>
        <v>0.70180000000000009</v>
      </c>
      <c r="M1046">
        <f t="shared" si="204"/>
        <v>63.339999999999996</v>
      </c>
    </row>
    <row r="1047" spans="1:13" x14ac:dyDescent="0.2">
      <c r="A1047" t="s">
        <v>2391</v>
      </c>
      <c r="B1047" t="s">
        <v>141</v>
      </c>
      <c r="C1047" t="str">
        <f t="shared" si="194"/>
        <v>bootstrap=True, criterion=squared_error, max_depth=20, max_features=log2, min_samples_split=2, n_estimators=500</v>
      </c>
      <c r="D1047" t="str">
        <f t="shared" si="195"/>
        <v>True</v>
      </c>
      <c r="E1047" t="str">
        <f t="shared" si="202"/>
        <v>squared_error</v>
      </c>
      <c r="F1047">
        <f t="shared" si="199"/>
        <v>20</v>
      </c>
      <c r="G1047" t="str">
        <f t="shared" si="205"/>
        <v>log2</v>
      </c>
      <c r="H1047" t="str">
        <f t="shared" si="205"/>
        <v>2</v>
      </c>
      <c r="I1047" t="str">
        <f t="shared" si="196"/>
        <v>500</v>
      </c>
      <c r="J1047">
        <f t="shared" si="197"/>
        <v>0.72499999999999998</v>
      </c>
      <c r="K1047">
        <f t="shared" si="198"/>
        <v>144</v>
      </c>
      <c r="L1047">
        <f t="shared" si="203"/>
        <v>0.70179999999999998</v>
      </c>
      <c r="M1047">
        <f t="shared" si="204"/>
        <v>146.4</v>
      </c>
    </row>
    <row r="1048" spans="1:13" x14ac:dyDescent="0.2">
      <c r="A1048" t="s">
        <v>2391</v>
      </c>
      <c r="B1048" t="s">
        <v>144</v>
      </c>
      <c r="C1048" t="str">
        <f t="shared" si="194"/>
        <v>bootstrap=True, criterion=squared_error, max_depth=20, max_features=log2, min_samples_split=2, n_estimators=500</v>
      </c>
      <c r="D1048" t="str">
        <f t="shared" si="195"/>
        <v>True</v>
      </c>
      <c r="E1048" t="str">
        <f t="shared" si="202"/>
        <v>squared_error</v>
      </c>
      <c r="F1048">
        <f t="shared" si="199"/>
        <v>20</v>
      </c>
      <c r="G1048" t="str">
        <f t="shared" si="205"/>
        <v>log2</v>
      </c>
      <c r="H1048" t="str">
        <f t="shared" si="205"/>
        <v>2</v>
      </c>
      <c r="I1048" t="str">
        <f t="shared" si="196"/>
        <v>500</v>
      </c>
      <c r="J1048">
        <f t="shared" si="197"/>
        <v>0.46800000000000003</v>
      </c>
      <c r="K1048">
        <f t="shared" si="198"/>
        <v>150</v>
      </c>
      <c r="L1048">
        <f t="shared" si="203"/>
        <v>0.70179999999999998</v>
      </c>
      <c r="M1048">
        <f t="shared" si="204"/>
        <v>146.4</v>
      </c>
    </row>
    <row r="1049" spans="1:13" x14ac:dyDescent="0.2">
      <c r="A1049" t="s">
        <v>2391</v>
      </c>
      <c r="B1049" t="s">
        <v>145</v>
      </c>
      <c r="C1049" t="str">
        <f t="shared" si="194"/>
        <v>bootstrap=True, criterion=squared_error, max_depth=20, max_features=log2, min_samples_split=2, n_estimators=500</v>
      </c>
      <c r="D1049" t="str">
        <f t="shared" si="195"/>
        <v>True</v>
      </c>
      <c r="E1049" t="str">
        <f t="shared" si="202"/>
        <v>squared_error</v>
      </c>
      <c r="F1049">
        <f t="shared" si="199"/>
        <v>20</v>
      </c>
      <c r="G1049" t="str">
        <f t="shared" si="205"/>
        <v>log2</v>
      </c>
      <c r="H1049" t="str">
        <f t="shared" si="205"/>
        <v>2</v>
      </c>
      <c r="I1049" t="str">
        <f t="shared" si="196"/>
        <v>500</v>
      </c>
      <c r="J1049">
        <f t="shared" si="197"/>
        <v>0.77</v>
      </c>
      <c r="K1049">
        <f t="shared" si="198"/>
        <v>150</v>
      </c>
      <c r="L1049">
        <f t="shared" si="203"/>
        <v>0.70179999999999998</v>
      </c>
      <c r="M1049">
        <f t="shared" si="204"/>
        <v>146.4</v>
      </c>
    </row>
    <row r="1050" spans="1:13" x14ac:dyDescent="0.2">
      <c r="A1050" t="s">
        <v>2391</v>
      </c>
      <c r="B1050" t="s">
        <v>146</v>
      </c>
      <c r="C1050" t="str">
        <f t="shared" si="194"/>
        <v>bootstrap=True, criterion=squared_error, max_depth=20, max_features=log2, min_samples_split=2, n_estimators=500</v>
      </c>
      <c r="D1050" t="str">
        <f t="shared" si="195"/>
        <v>True</v>
      </c>
      <c r="E1050" t="str">
        <f t="shared" si="202"/>
        <v>squared_error</v>
      </c>
      <c r="F1050">
        <f t="shared" si="199"/>
        <v>20</v>
      </c>
      <c r="G1050" t="str">
        <f t="shared" si="205"/>
        <v>log2</v>
      </c>
      <c r="H1050" t="str">
        <f t="shared" si="205"/>
        <v>2</v>
      </c>
      <c r="I1050" t="str">
        <f t="shared" si="196"/>
        <v>500</v>
      </c>
      <c r="J1050">
        <f t="shared" si="197"/>
        <v>0.80700000000000005</v>
      </c>
      <c r="K1050">
        <f t="shared" si="198"/>
        <v>132</v>
      </c>
      <c r="L1050">
        <f t="shared" si="203"/>
        <v>0.70179999999999998</v>
      </c>
      <c r="M1050">
        <f t="shared" si="204"/>
        <v>146.4</v>
      </c>
    </row>
    <row r="1051" spans="1:13" x14ac:dyDescent="0.2">
      <c r="A1051" t="s">
        <v>2391</v>
      </c>
      <c r="B1051" t="s">
        <v>149</v>
      </c>
      <c r="C1051" t="str">
        <f t="shared" si="194"/>
        <v>bootstrap=True, criterion=squared_error, max_depth=20, max_features=log2, min_samples_split=2, n_estimators=500</v>
      </c>
      <c r="D1051" t="str">
        <f t="shared" si="195"/>
        <v>True</v>
      </c>
      <c r="E1051" t="str">
        <f t="shared" si="202"/>
        <v>squared_error</v>
      </c>
      <c r="F1051">
        <f t="shared" si="199"/>
        <v>20</v>
      </c>
      <c r="G1051" t="str">
        <f t="shared" si="205"/>
        <v>log2</v>
      </c>
      <c r="H1051" t="str">
        <f t="shared" si="205"/>
        <v>2</v>
      </c>
      <c r="I1051" t="str">
        <f t="shared" si="196"/>
        <v>500</v>
      </c>
      <c r="J1051">
        <f t="shared" si="197"/>
        <v>0.73899999999999999</v>
      </c>
      <c r="K1051">
        <f t="shared" si="198"/>
        <v>156</v>
      </c>
      <c r="L1051">
        <f t="shared" si="203"/>
        <v>0.70179999999999998</v>
      </c>
      <c r="M1051">
        <f t="shared" si="204"/>
        <v>146.4</v>
      </c>
    </row>
    <row r="1052" spans="1:13" x14ac:dyDescent="0.2">
      <c r="A1052" t="s">
        <v>2391</v>
      </c>
      <c r="B1052" t="s">
        <v>1670</v>
      </c>
      <c r="C1052" t="str">
        <f t="shared" si="194"/>
        <v>bootstrap=False, criterion=squared_error, max_depth=20, max_features=0.2, min_samples_split=10, n_estimators=200</v>
      </c>
      <c r="D1052" t="str">
        <f t="shared" si="195"/>
        <v>False</v>
      </c>
      <c r="E1052" t="str">
        <f t="shared" si="202"/>
        <v>squared_error</v>
      </c>
      <c r="F1052">
        <f t="shared" si="199"/>
        <v>20</v>
      </c>
      <c r="G1052" t="str">
        <f t="shared" si="205"/>
        <v>0.2</v>
      </c>
      <c r="H1052" t="str">
        <f t="shared" si="205"/>
        <v>10</v>
      </c>
      <c r="I1052" t="str">
        <f t="shared" si="196"/>
        <v>200</v>
      </c>
      <c r="J1052">
        <f t="shared" si="197"/>
        <v>0.74</v>
      </c>
      <c r="K1052">
        <f t="shared" si="198"/>
        <v>162</v>
      </c>
      <c r="L1052">
        <f t="shared" si="203"/>
        <v>0.70179999999999998</v>
      </c>
      <c r="M1052">
        <f t="shared" si="204"/>
        <v>164.4</v>
      </c>
    </row>
    <row r="1053" spans="1:13" x14ac:dyDescent="0.2">
      <c r="A1053" t="s">
        <v>2391</v>
      </c>
      <c r="B1053" t="s">
        <v>1671</v>
      </c>
      <c r="C1053" t="str">
        <f t="shared" si="194"/>
        <v>bootstrap=False, criterion=squared_error, max_depth=20, max_features=0.2, min_samples_split=10, n_estimators=200</v>
      </c>
      <c r="D1053" t="str">
        <f t="shared" si="195"/>
        <v>False</v>
      </c>
      <c r="E1053" t="str">
        <f t="shared" si="202"/>
        <v>squared_error</v>
      </c>
      <c r="F1053">
        <f t="shared" si="199"/>
        <v>20</v>
      </c>
      <c r="G1053" t="str">
        <f t="shared" si="205"/>
        <v>0.2</v>
      </c>
      <c r="H1053" t="str">
        <f t="shared" si="205"/>
        <v>10</v>
      </c>
      <c r="I1053" t="str">
        <f t="shared" si="196"/>
        <v>200</v>
      </c>
      <c r="J1053">
        <f t="shared" si="197"/>
        <v>0.76500000000000001</v>
      </c>
      <c r="K1053">
        <f t="shared" si="198"/>
        <v>168</v>
      </c>
      <c r="L1053">
        <f t="shared" si="203"/>
        <v>0.70179999999999998</v>
      </c>
      <c r="M1053">
        <f t="shared" si="204"/>
        <v>164.4</v>
      </c>
    </row>
    <row r="1054" spans="1:13" x14ac:dyDescent="0.2">
      <c r="A1054" t="s">
        <v>2391</v>
      </c>
      <c r="B1054" t="s">
        <v>1672</v>
      </c>
      <c r="C1054" t="str">
        <f t="shared" ref="C1054:C1117" si="206">MID($B1054,FIND(D$1,$B1054,1),FIND(J$1,$B1054,1)-17)</f>
        <v>bootstrap=False, criterion=squared_error, max_depth=20, max_features=0.2, min_samples_split=10, n_estimators=200</v>
      </c>
      <c r="D1054" t="str">
        <f t="shared" ref="D1054:D1117" si="207">MID($B1054,FIND(D$1,$B1054,1)+LEN(D$1),FIND(E$1,$B1054,1)-(FIND(D$1,$B1054,1)+LEN(D$1))-2)</f>
        <v>False</v>
      </c>
      <c r="E1054" t="str">
        <f t="shared" si="202"/>
        <v>squared_error</v>
      </c>
      <c r="F1054">
        <f t="shared" si="199"/>
        <v>20</v>
      </c>
      <c r="G1054" t="str">
        <f t="shared" si="205"/>
        <v>0.2</v>
      </c>
      <c r="H1054" t="str">
        <f t="shared" si="205"/>
        <v>10</v>
      </c>
      <c r="I1054" t="str">
        <f t="shared" ref="I1054:I1117" si="208">MID($B1054,FIND(I$1,$B1054,1)+LEN(I$1)+1,FIND(J$1,$B1054,1)-(FIND(I$1,$B1054,1)+LEN(I$1))-4)</f>
        <v>200</v>
      </c>
      <c r="J1054">
        <f t="shared" ref="J1054:J1117" si="209">MID($B1054,FIND(J$1,$B1054,1)+LEN(J$1)+1,FIND(K$1,$B1054,1)-(FIND(J$1,$B1054,1)+LEN(J$1))-2)+0</f>
        <v>0.442</v>
      </c>
      <c r="K1054">
        <f t="shared" ref="K1054:K1117" si="210">IF(RIGHT(B1054,1)="n",60*MID(RIGHT(B1054,7),1,4),MID(RIGHT(B1054,5),1,4))+0</f>
        <v>168</v>
      </c>
      <c r="L1054">
        <f t="shared" si="203"/>
        <v>0.70179999999999998</v>
      </c>
      <c r="M1054">
        <f t="shared" si="204"/>
        <v>164.4</v>
      </c>
    </row>
    <row r="1055" spans="1:13" x14ac:dyDescent="0.2">
      <c r="A1055" t="s">
        <v>2391</v>
      </c>
      <c r="B1055" t="s">
        <v>1673</v>
      </c>
      <c r="C1055" t="str">
        <f t="shared" si="206"/>
        <v>bootstrap=False, criterion=squared_error, max_depth=20, max_features=0.2, min_samples_split=10, n_estimators=200</v>
      </c>
      <c r="D1055" t="str">
        <f t="shared" si="207"/>
        <v>False</v>
      </c>
      <c r="E1055" t="str">
        <f t="shared" si="202"/>
        <v>squared_error</v>
      </c>
      <c r="F1055">
        <f t="shared" si="199"/>
        <v>20</v>
      </c>
      <c r="G1055" t="str">
        <f t="shared" si="205"/>
        <v>0.2</v>
      </c>
      <c r="H1055" t="str">
        <f t="shared" si="205"/>
        <v>10</v>
      </c>
      <c r="I1055" t="str">
        <f t="shared" si="208"/>
        <v>200</v>
      </c>
      <c r="J1055">
        <f t="shared" si="209"/>
        <v>0.73399999999999999</v>
      </c>
      <c r="K1055">
        <f t="shared" si="210"/>
        <v>174</v>
      </c>
      <c r="L1055">
        <f t="shared" si="203"/>
        <v>0.70179999999999998</v>
      </c>
      <c r="M1055">
        <f t="shared" si="204"/>
        <v>164.4</v>
      </c>
    </row>
    <row r="1056" spans="1:13" x14ac:dyDescent="0.2">
      <c r="A1056" t="s">
        <v>2391</v>
      </c>
      <c r="B1056" t="s">
        <v>1674</v>
      </c>
      <c r="C1056" t="str">
        <f t="shared" si="206"/>
        <v>bootstrap=False, criterion=squared_error, max_depth=20, max_features=0.2, min_samples_split=10, n_estimators=200</v>
      </c>
      <c r="D1056" t="str">
        <f t="shared" si="207"/>
        <v>False</v>
      </c>
      <c r="E1056" t="str">
        <f t="shared" si="202"/>
        <v>squared_error</v>
      </c>
      <c r="F1056">
        <f t="shared" si="199"/>
        <v>20</v>
      </c>
      <c r="G1056" t="str">
        <f t="shared" si="205"/>
        <v>0.2</v>
      </c>
      <c r="H1056" t="str">
        <f t="shared" si="205"/>
        <v>10</v>
      </c>
      <c r="I1056" t="str">
        <f t="shared" si="208"/>
        <v>200</v>
      </c>
      <c r="J1056">
        <f t="shared" si="209"/>
        <v>0.82799999999999996</v>
      </c>
      <c r="K1056">
        <f t="shared" si="210"/>
        <v>150</v>
      </c>
      <c r="L1056">
        <f t="shared" si="203"/>
        <v>0.70179999999999998</v>
      </c>
      <c r="M1056">
        <f t="shared" si="204"/>
        <v>164.4</v>
      </c>
    </row>
    <row r="1057" spans="1:13" x14ac:dyDescent="0.2">
      <c r="A1057" t="s">
        <v>2391</v>
      </c>
      <c r="B1057" t="s">
        <v>1730</v>
      </c>
      <c r="C1057" t="str">
        <f t="shared" si="206"/>
        <v>bootstrap=False, criterion=squared_error, max_depth=20, max_features=0.5, min_samples_split=10, n_estimators=200</v>
      </c>
      <c r="D1057" t="str">
        <f t="shared" si="207"/>
        <v>False</v>
      </c>
      <c r="E1057" t="str">
        <f t="shared" si="202"/>
        <v>squared_error</v>
      </c>
      <c r="F1057">
        <f t="shared" si="199"/>
        <v>20</v>
      </c>
      <c r="G1057" t="str">
        <f t="shared" si="205"/>
        <v>0.5</v>
      </c>
      <c r="H1057" t="str">
        <f t="shared" si="205"/>
        <v>10</v>
      </c>
      <c r="I1057" t="str">
        <f t="shared" si="208"/>
        <v>200</v>
      </c>
      <c r="J1057">
        <f t="shared" si="209"/>
        <v>0.73699999999999999</v>
      </c>
      <c r="K1057">
        <f t="shared" si="210"/>
        <v>396</v>
      </c>
      <c r="L1057">
        <f t="shared" si="203"/>
        <v>0.7016</v>
      </c>
      <c r="M1057">
        <f t="shared" si="204"/>
        <v>405.6</v>
      </c>
    </row>
    <row r="1058" spans="1:13" x14ac:dyDescent="0.2">
      <c r="A1058" t="s">
        <v>2391</v>
      </c>
      <c r="B1058" t="s">
        <v>1731</v>
      </c>
      <c r="C1058" t="str">
        <f t="shared" si="206"/>
        <v>bootstrap=False, criterion=squared_error, max_depth=20, max_features=0.5, min_samples_split=10, n_estimators=200</v>
      </c>
      <c r="D1058" t="str">
        <f t="shared" si="207"/>
        <v>False</v>
      </c>
      <c r="E1058" t="str">
        <f t="shared" si="202"/>
        <v>squared_error</v>
      </c>
      <c r="F1058">
        <f t="shared" ref="F1058:F1121" si="211">IFERROR(MID($B1058,FIND(F$1,$B1058,1)+LEN(F$1)+1,FIND(G$1,$B1058,1)-(FIND(F$1,$B1058,1)+LEN(F$1))-3)+0,0)</f>
        <v>20</v>
      </c>
      <c r="G1058" t="str">
        <f t="shared" si="205"/>
        <v>0.5</v>
      </c>
      <c r="H1058" t="str">
        <f t="shared" si="205"/>
        <v>10</v>
      </c>
      <c r="I1058" t="str">
        <f t="shared" si="208"/>
        <v>200</v>
      </c>
      <c r="J1058">
        <f t="shared" si="209"/>
        <v>0.77800000000000002</v>
      </c>
      <c r="K1058">
        <f t="shared" si="210"/>
        <v>420</v>
      </c>
      <c r="L1058">
        <f t="shared" si="203"/>
        <v>0.7016</v>
      </c>
      <c r="M1058">
        <f t="shared" si="204"/>
        <v>405.6</v>
      </c>
    </row>
    <row r="1059" spans="1:13" x14ac:dyDescent="0.2">
      <c r="A1059" t="s">
        <v>2391</v>
      </c>
      <c r="B1059" t="s">
        <v>1732</v>
      </c>
      <c r="C1059" t="str">
        <f t="shared" si="206"/>
        <v>bootstrap=False, criterion=squared_error, max_depth=20, max_features=0.5, min_samples_split=10, n_estimators=200</v>
      </c>
      <c r="D1059" t="str">
        <f t="shared" si="207"/>
        <v>False</v>
      </c>
      <c r="E1059" t="str">
        <f t="shared" si="202"/>
        <v>squared_error</v>
      </c>
      <c r="F1059">
        <f t="shared" si="211"/>
        <v>20</v>
      </c>
      <c r="G1059" t="str">
        <f t="shared" si="205"/>
        <v>0.5</v>
      </c>
      <c r="H1059" t="str">
        <f t="shared" si="205"/>
        <v>10</v>
      </c>
      <c r="I1059" t="str">
        <f t="shared" si="208"/>
        <v>200</v>
      </c>
      <c r="J1059">
        <f t="shared" si="209"/>
        <v>0.42399999999999999</v>
      </c>
      <c r="K1059">
        <f t="shared" si="210"/>
        <v>408</v>
      </c>
      <c r="L1059">
        <f t="shared" si="203"/>
        <v>0.7016</v>
      </c>
      <c r="M1059">
        <f t="shared" si="204"/>
        <v>405.6</v>
      </c>
    </row>
    <row r="1060" spans="1:13" x14ac:dyDescent="0.2">
      <c r="A1060" t="s">
        <v>2391</v>
      </c>
      <c r="B1060" t="s">
        <v>1733</v>
      </c>
      <c r="C1060" t="str">
        <f t="shared" si="206"/>
        <v>bootstrap=False, criterion=squared_error, max_depth=20, max_features=0.5, min_samples_split=10, n_estimators=200</v>
      </c>
      <c r="D1060" t="str">
        <f t="shared" si="207"/>
        <v>False</v>
      </c>
      <c r="E1060" t="str">
        <f t="shared" si="202"/>
        <v>squared_error</v>
      </c>
      <c r="F1060">
        <f t="shared" si="211"/>
        <v>20</v>
      </c>
      <c r="G1060" t="str">
        <f t="shared" si="205"/>
        <v>0.5</v>
      </c>
      <c r="H1060" t="str">
        <f t="shared" si="205"/>
        <v>10</v>
      </c>
      <c r="I1060" t="str">
        <f t="shared" si="208"/>
        <v>200</v>
      </c>
      <c r="J1060">
        <f t="shared" si="209"/>
        <v>0.73799999999999999</v>
      </c>
      <c r="K1060">
        <f t="shared" si="210"/>
        <v>432</v>
      </c>
      <c r="L1060">
        <f t="shared" si="203"/>
        <v>0.7016</v>
      </c>
      <c r="M1060">
        <f t="shared" si="204"/>
        <v>405.6</v>
      </c>
    </row>
    <row r="1061" spans="1:13" x14ac:dyDescent="0.2">
      <c r="A1061" t="s">
        <v>2391</v>
      </c>
      <c r="B1061" t="s">
        <v>1734</v>
      </c>
      <c r="C1061" t="str">
        <f t="shared" si="206"/>
        <v>bootstrap=False, criterion=squared_error, max_depth=20, max_features=0.5, min_samples_split=10, n_estimators=200</v>
      </c>
      <c r="D1061" t="str">
        <f t="shared" si="207"/>
        <v>False</v>
      </c>
      <c r="E1061" t="str">
        <f t="shared" si="202"/>
        <v>squared_error</v>
      </c>
      <c r="F1061">
        <f t="shared" si="211"/>
        <v>20</v>
      </c>
      <c r="G1061" t="str">
        <f t="shared" si="205"/>
        <v>0.5</v>
      </c>
      <c r="H1061" t="str">
        <f t="shared" si="205"/>
        <v>10</v>
      </c>
      <c r="I1061" t="str">
        <f t="shared" si="208"/>
        <v>200</v>
      </c>
      <c r="J1061">
        <f t="shared" si="209"/>
        <v>0.83099999999999996</v>
      </c>
      <c r="K1061">
        <f t="shared" si="210"/>
        <v>372</v>
      </c>
      <c r="L1061">
        <f t="shared" si="203"/>
        <v>0.7016</v>
      </c>
      <c r="M1061">
        <f t="shared" si="204"/>
        <v>405.6</v>
      </c>
    </row>
    <row r="1062" spans="1:13" x14ac:dyDescent="0.2">
      <c r="A1062" t="s">
        <v>2391</v>
      </c>
      <c r="B1062" t="s">
        <v>120</v>
      </c>
      <c r="C1062" t="str">
        <f t="shared" si="206"/>
        <v>bootstrap=True, criterion=squared_error, max_depth=20, max_features=log2, min_samples_split=2, n_estimators=150</v>
      </c>
      <c r="D1062" t="str">
        <f t="shared" si="207"/>
        <v>True</v>
      </c>
      <c r="E1062" t="str">
        <f t="shared" si="202"/>
        <v>squared_error</v>
      </c>
      <c r="F1062">
        <f t="shared" si="211"/>
        <v>20</v>
      </c>
      <c r="G1062" t="str">
        <f t="shared" ref="G1062:H1081" si="212">MID($B1062,FIND(G$1,$B1062,1)+LEN(G$1)+1,FIND(H$1,$B1062,1)-(FIND(G$1,$B1062,1)+LEN(G$1))-3)</f>
        <v>log2</v>
      </c>
      <c r="H1062" t="str">
        <f t="shared" si="212"/>
        <v>2</v>
      </c>
      <c r="I1062" t="str">
        <f t="shared" si="208"/>
        <v>150</v>
      </c>
      <c r="J1062">
        <f t="shared" si="209"/>
        <v>0.72399999999999998</v>
      </c>
      <c r="K1062">
        <f t="shared" si="210"/>
        <v>46.6</v>
      </c>
      <c r="L1062">
        <f t="shared" si="203"/>
        <v>0.70120000000000005</v>
      </c>
      <c r="M1062">
        <f t="shared" si="204"/>
        <v>47.9</v>
      </c>
    </row>
    <row r="1063" spans="1:13" x14ac:dyDescent="0.2">
      <c r="A1063" t="s">
        <v>2391</v>
      </c>
      <c r="B1063" t="s">
        <v>121</v>
      </c>
      <c r="C1063" t="str">
        <f t="shared" si="206"/>
        <v>bootstrap=True, criterion=squared_error, max_depth=20, max_features=log2, min_samples_split=2, n_estimators=150</v>
      </c>
      <c r="D1063" t="str">
        <f t="shared" si="207"/>
        <v>True</v>
      </c>
      <c r="E1063" t="str">
        <f t="shared" si="202"/>
        <v>squared_error</v>
      </c>
      <c r="F1063">
        <f t="shared" si="211"/>
        <v>20</v>
      </c>
      <c r="G1063" t="str">
        <f t="shared" si="212"/>
        <v>log2</v>
      </c>
      <c r="H1063" t="str">
        <f t="shared" si="212"/>
        <v>2</v>
      </c>
      <c r="I1063" t="str">
        <f t="shared" si="208"/>
        <v>150</v>
      </c>
      <c r="J1063">
        <f t="shared" si="209"/>
        <v>0.77100000000000002</v>
      </c>
      <c r="K1063">
        <f t="shared" si="210"/>
        <v>49.2</v>
      </c>
      <c r="L1063">
        <f t="shared" si="203"/>
        <v>0.70120000000000005</v>
      </c>
      <c r="M1063">
        <f t="shared" si="204"/>
        <v>47.9</v>
      </c>
    </row>
    <row r="1064" spans="1:13" x14ac:dyDescent="0.2">
      <c r="A1064" t="s">
        <v>2391</v>
      </c>
      <c r="B1064" t="s">
        <v>122</v>
      </c>
      <c r="C1064" t="str">
        <f t="shared" si="206"/>
        <v>bootstrap=True, criterion=squared_error, max_depth=20, max_features=log2, min_samples_split=2, n_estimators=150</v>
      </c>
      <c r="D1064" t="str">
        <f t="shared" si="207"/>
        <v>True</v>
      </c>
      <c r="E1064" t="str">
        <f t="shared" si="202"/>
        <v>squared_error</v>
      </c>
      <c r="F1064">
        <f t="shared" si="211"/>
        <v>20</v>
      </c>
      <c r="G1064" t="str">
        <f t="shared" si="212"/>
        <v>log2</v>
      </c>
      <c r="H1064" t="str">
        <f t="shared" si="212"/>
        <v>2</v>
      </c>
      <c r="I1064" t="str">
        <f t="shared" si="208"/>
        <v>150</v>
      </c>
      <c r="J1064">
        <f t="shared" si="209"/>
        <v>0.47</v>
      </c>
      <c r="K1064">
        <f t="shared" si="210"/>
        <v>48.5</v>
      </c>
      <c r="L1064">
        <f t="shared" si="203"/>
        <v>0.70120000000000005</v>
      </c>
      <c r="M1064">
        <f t="shared" si="204"/>
        <v>47.9</v>
      </c>
    </row>
    <row r="1065" spans="1:13" x14ac:dyDescent="0.2">
      <c r="A1065" t="s">
        <v>2391</v>
      </c>
      <c r="B1065" t="s">
        <v>124</v>
      </c>
      <c r="C1065" t="str">
        <f t="shared" si="206"/>
        <v>bootstrap=True, criterion=squared_error, max_depth=20, max_features=log2, min_samples_split=2, n_estimators=150</v>
      </c>
      <c r="D1065" t="str">
        <f t="shared" si="207"/>
        <v>True</v>
      </c>
      <c r="E1065" t="str">
        <f t="shared" si="202"/>
        <v>squared_error</v>
      </c>
      <c r="F1065">
        <f t="shared" si="211"/>
        <v>20</v>
      </c>
      <c r="G1065" t="str">
        <f t="shared" si="212"/>
        <v>log2</v>
      </c>
      <c r="H1065" t="str">
        <f t="shared" si="212"/>
        <v>2</v>
      </c>
      <c r="I1065" t="str">
        <f t="shared" si="208"/>
        <v>150</v>
      </c>
      <c r="J1065">
        <f t="shared" si="209"/>
        <v>0.73599999999999999</v>
      </c>
      <c r="K1065">
        <f t="shared" si="210"/>
        <v>50.6</v>
      </c>
      <c r="L1065">
        <f t="shared" si="203"/>
        <v>0.70120000000000005</v>
      </c>
      <c r="M1065">
        <f t="shared" si="204"/>
        <v>47.9</v>
      </c>
    </row>
    <row r="1066" spans="1:13" x14ac:dyDescent="0.2">
      <c r="A1066" t="s">
        <v>2391</v>
      </c>
      <c r="B1066" t="s">
        <v>125</v>
      </c>
      <c r="C1066" t="str">
        <f t="shared" si="206"/>
        <v>bootstrap=True, criterion=squared_error, max_depth=20, max_features=log2, min_samples_split=2, n_estimators=150</v>
      </c>
      <c r="D1066" t="str">
        <f t="shared" si="207"/>
        <v>True</v>
      </c>
      <c r="E1066" t="str">
        <f t="shared" si="202"/>
        <v>squared_error</v>
      </c>
      <c r="F1066">
        <f t="shared" si="211"/>
        <v>20</v>
      </c>
      <c r="G1066" t="str">
        <f t="shared" si="212"/>
        <v>log2</v>
      </c>
      <c r="H1066" t="str">
        <f t="shared" si="212"/>
        <v>2</v>
      </c>
      <c r="I1066" t="str">
        <f t="shared" si="208"/>
        <v>150</v>
      </c>
      <c r="J1066">
        <f t="shared" si="209"/>
        <v>0.80500000000000005</v>
      </c>
      <c r="K1066">
        <f t="shared" si="210"/>
        <v>44.6</v>
      </c>
      <c r="L1066">
        <f t="shared" si="203"/>
        <v>0.70120000000000005</v>
      </c>
      <c r="M1066">
        <f t="shared" si="204"/>
        <v>47.9</v>
      </c>
    </row>
    <row r="1067" spans="1:13" x14ac:dyDescent="0.2">
      <c r="A1067" t="s">
        <v>2391</v>
      </c>
      <c r="B1067" t="s">
        <v>441</v>
      </c>
      <c r="C1067" t="str">
        <f t="shared" si="206"/>
        <v>bootstrap=True, criterion=squared_error, max_depth=30, max_features=sqrt, min_samples_split=5, n_estimators=150</v>
      </c>
      <c r="D1067" t="str">
        <f t="shared" si="207"/>
        <v>True</v>
      </c>
      <c r="E1067" t="str">
        <f t="shared" si="202"/>
        <v>squared_error</v>
      </c>
      <c r="F1067">
        <f t="shared" si="211"/>
        <v>30</v>
      </c>
      <c r="G1067" t="str">
        <f t="shared" si="212"/>
        <v>sqrt</v>
      </c>
      <c r="H1067" t="str">
        <f t="shared" si="212"/>
        <v>5</v>
      </c>
      <c r="I1067" t="str">
        <f t="shared" si="208"/>
        <v>150</v>
      </c>
      <c r="J1067">
        <f t="shared" si="209"/>
        <v>0.72599999999999998</v>
      </c>
      <c r="K1067">
        <f t="shared" si="210"/>
        <v>72</v>
      </c>
      <c r="L1067">
        <f t="shared" si="203"/>
        <v>0.70099999999999996</v>
      </c>
      <c r="M1067">
        <f t="shared" si="204"/>
        <v>72</v>
      </c>
    </row>
    <row r="1068" spans="1:13" x14ac:dyDescent="0.2">
      <c r="A1068" t="s">
        <v>2391</v>
      </c>
      <c r="B1068" t="s">
        <v>442</v>
      </c>
      <c r="C1068" t="str">
        <f t="shared" si="206"/>
        <v>bootstrap=True, criterion=squared_error, max_depth=30, max_features=sqrt, min_samples_split=5, n_estimators=150</v>
      </c>
      <c r="D1068" t="str">
        <f t="shared" si="207"/>
        <v>True</v>
      </c>
      <c r="E1068" t="str">
        <f t="shared" si="202"/>
        <v>squared_error</v>
      </c>
      <c r="F1068">
        <f t="shared" si="211"/>
        <v>30</v>
      </c>
      <c r="G1068" t="str">
        <f t="shared" si="212"/>
        <v>sqrt</v>
      </c>
      <c r="H1068" t="str">
        <f t="shared" si="212"/>
        <v>5</v>
      </c>
      <c r="I1068" t="str">
        <f t="shared" si="208"/>
        <v>150</v>
      </c>
      <c r="J1068">
        <f t="shared" si="209"/>
        <v>0.77500000000000002</v>
      </c>
      <c r="K1068">
        <f t="shared" si="210"/>
        <v>72</v>
      </c>
      <c r="L1068">
        <f t="shared" si="203"/>
        <v>0.70099999999999996</v>
      </c>
      <c r="M1068">
        <f t="shared" si="204"/>
        <v>72</v>
      </c>
    </row>
    <row r="1069" spans="1:13" x14ac:dyDescent="0.2">
      <c r="A1069" t="s">
        <v>2391</v>
      </c>
      <c r="B1069" t="s">
        <v>443</v>
      </c>
      <c r="C1069" t="str">
        <f t="shared" si="206"/>
        <v>bootstrap=True, criterion=squared_error, max_depth=30, max_features=sqrt, min_samples_split=5, n_estimators=150</v>
      </c>
      <c r="D1069" t="str">
        <f t="shared" si="207"/>
        <v>True</v>
      </c>
      <c r="E1069" t="str">
        <f t="shared" si="202"/>
        <v>squared_error</v>
      </c>
      <c r="F1069">
        <f t="shared" si="211"/>
        <v>30</v>
      </c>
      <c r="G1069" t="str">
        <f t="shared" si="212"/>
        <v>sqrt</v>
      </c>
      <c r="H1069" t="str">
        <f t="shared" si="212"/>
        <v>5</v>
      </c>
      <c r="I1069" t="str">
        <f t="shared" si="208"/>
        <v>150</v>
      </c>
      <c r="J1069">
        <f t="shared" si="209"/>
        <v>0.433</v>
      </c>
      <c r="K1069">
        <f t="shared" si="210"/>
        <v>72</v>
      </c>
      <c r="L1069">
        <f t="shared" si="203"/>
        <v>0.70099999999999996</v>
      </c>
      <c r="M1069">
        <f t="shared" si="204"/>
        <v>72</v>
      </c>
    </row>
    <row r="1070" spans="1:13" x14ac:dyDescent="0.2">
      <c r="A1070" t="s">
        <v>2391</v>
      </c>
      <c r="B1070" t="s">
        <v>444</v>
      </c>
      <c r="C1070" t="str">
        <f t="shared" si="206"/>
        <v>bootstrap=True, criterion=squared_error, max_depth=30, max_features=sqrt, min_samples_split=5, n_estimators=150</v>
      </c>
      <c r="D1070" t="str">
        <f t="shared" si="207"/>
        <v>True</v>
      </c>
      <c r="E1070" t="str">
        <f t="shared" si="202"/>
        <v>squared_error</v>
      </c>
      <c r="F1070">
        <f t="shared" si="211"/>
        <v>30</v>
      </c>
      <c r="G1070" t="str">
        <f t="shared" si="212"/>
        <v>sqrt</v>
      </c>
      <c r="H1070" t="str">
        <f t="shared" si="212"/>
        <v>5</v>
      </c>
      <c r="I1070" t="str">
        <f t="shared" si="208"/>
        <v>150</v>
      </c>
      <c r="J1070">
        <f t="shared" si="209"/>
        <v>0.75</v>
      </c>
      <c r="K1070">
        <f t="shared" si="210"/>
        <v>78</v>
      </c>
      <c r="L1070">
        <f t="shared" si="203"/>
        <v>0.70099999999999996</v>
      </c>
      <c r="M1070">
        <f t="shared" si="204"/>
        <v>72</v>
      </c>
    </row>
    <row r="1071" spans="1:13" x14ac:dyDescent="0.2">
      <c r="A1071" t="s">
        <v>2391</v>
      </c>
      <c r="B1071" t="s">
        <v>445</v>
      </c>
      <c r="C1071" t="str">
        <f t="shared" si="206"/>
        <v>bootstrap=True, criterion=squared_error, max_depth=30, max_features=sqrt, min_samples_split=5, n_estimators=150</v>
      </c>
      <c r="D1071" t="str">
        <f t="shared" si="207"/>
        <v>True</v>
      </c>
      <c r="E1071" t="str">
        <f t="shared" si="202"/>
        <v>squared_error</v>
      </c>
      <c r="F1071">
        <f t="shared" si="211"/>
        <v>30</v>
      </c>
      <c r="G1071" t="str">
        <f t="shared" si="212"/>
        <v>sqrt</v>
      </c>
      <c r="H1071" t="str">
        <f t="shared" si="212"/>
        <v>5</v>
      </c>
      <c r="I1071" t="str">
        <f t="shared" si="208"/>
        <v>150</v>
      </c>
      <c r="J1071">
        <f t="shared" si="209"/>
        <v>0.82099999999999995</v>
      </c>
      <c r="K1071">
        <f t="shared" si="210"/>
        <v>66</v>
      </c>
      <c r="L1071">
        <f t="shared" si="203"/>
        <v>0.70099999999999996</v>
      </c>
      <c r="M1071">
        <f t="shared" si="204"/>
        <v>72</v>
      </c>
    </row>
    <row r="1072" spans="1:13" x14ac:dyDescent="0.2">
      <c r="A1072" t="s">
        <v>2391</v>
      </c>
      <c r="B1072" t="s">
        <v>1720</v>
      </c>
      <c r="C1072" t="str">
        <f t="shared" si="206"/>
        <v>bootstrap=False, criterion=squared_error, max_depth=20, max_features=0.5, min_samples_split=10, n_estimators=150</v>
      </c>
      <c r="D1072" t="str">
        <f t="shared" si="207"/>
        <v>False</v>
      </c>
      <c r="E1072" t="str">
        <f t="shared" si="202"/>
        <v>squared_error</v>
      </c>
      <c r="F1072">
        <f t="shared" si="211"/>
        <v>20</v>
      </c>
      <c r="G1072" t="str">
        <f t="shared" si="212"/>
        <v>0.5</v>
      </c>
      <c r="H1072" t="str">
        <f t="shared" si="212"/>
        <v>10</v>
      </c>
      <c r="I1072" t="str">
        <f t="shared" si="208"/>
        <v>150</v>
      </c>
      <c r="J1072">
        <f t="shared" si="209"/>
        <v>0.73599999999999999</v>
      </c>
      <c r="K1072">
        <f t="shared" si="210"/>
        <v>300</v>
      </c>
      <c r="L1072">
        <f t="shared" si="203"/>
        <v>0.7006</v>
      </c>
      <c r="M1072">
        <f t="shared" si="204"/>
        <v>307.2</v>
      </c>
    </row>
    <row r="1073" spans="1:13" x14ac:dyDescent="0.2">
      <c r="A1073" t="s">
        <v>2391</v>
      </c>
      <c r="B1073" t="s">
        <v>1722</v>
      </c>
      <c r="C1073" t="str">
        <f t="shared" si="206"/>
        <v>bootstrap=False, criterion=squared_error, max_depth=20, max_features=0.5, min_samples_split=10, n_estimators=150</v>
      </c>
      <c r="D1073" t="str">
        <f t="shared" si="207"/>
        <v>False</v>
      </c>
      <c r="E1073" t="str">
        <f t="shared" si="202"/>
        <v>squared_error</v>
      </c>
      <c r="F1073">
        <f t="shared" si="211"/>
        <v>20</v>
      </c>
      <c r="G1073" t="str">
        <f t="shared" si="212"/>
        <v>0.5</v>
      </c>
      <c r="H1073" t="str">
        <f t="shared" si="212"/>
        <v>10</v>
      </c>
      <c r="I1073" t="str">
        <f t="shared" si="208"/>
        <v>150</v>
      </c>
      <c r="J1073">
        <f t="shared" si="209"/>
        <v>0.77900000000000003</v>
      </c>
      <c r="K1073">
        <f t="shared" si="210"/>
        <v>318</v>
      </c>
      <c r="L1073">
        <f t="shared" si="203"/>
        <v>0.7006</v>
      </c>
      <c r="M1073">
        <f t="shared" si="204"/>
        <v>307.2</v>
      </c>
    </row>
    <row r="1074" spans="1:13" x14ac:dyDescent="0.2">
      <c r="A1074" t="s">
        <v>2391</v>
      </c>
      <c r="B1074" t="s">
        <v>1723</v>
      </c>
      <c r="C1074" t="str">
        <f t="shared" si="206"/>
        <v>bootstrap=False, criterion=squared_error, max_depth=20, max_features=0.5, min_samples_split=10, n_estimators=150</v>
      </c>
      <c r="D1074" t="str">
        <f t="shared" si="207"/>
        <v>False</v>
      </c>
      <c r="E1074" t="str">
        <f t="shared" si="202"/>
        <v>squared_error</v>
      </c>
      <c r="F1074">
        <f t="shared" si="211"/>
        <v>20</v>
      </c>
      <c r="G1074" t="str">
        <f t="shared" si="212"/>
        <v>0.5</v>
      </c>
      <c r="H1074" t="str">
        <f t="shared" si="212"/>
        <v>10</v>
      </c>
      <c r="I1074" t="str">
        <f t="shared" si="208"/>
        <v>150</v>
      </c>
      <c r="J1074">
        <f t="shared" si="209"/>
        <v>0.41899999999999998</v>
      </c>
      <c r="K1074">
        <f t="shared" si="210"/>
        <v>312</v>
      </c>
      <c r="L1074">
        <f t="shared" si="203"/>
        <v>0.7006</v>
      </c>
      <c r="M1074">
        <f t="shared" si="204"/>
        <v>307.2</v>
      </c>
    </row>
    <row r="1075" spans="1:13" x14ac:dyDescent="0.2">
      <c r="A1075" t="s">
        <v>2391</v>
      </c>
      <c r="B1075" t="s">
        <v>1726</v>
      </c>
      <c r="C1075" t="str">
        <f t="shared" si="206"/>
        <v>bootstrap=False, criterion=squared_error, max_depth=20, max_features=0.5, min_samples_split=10, n_estimators=150</v>
      </c>
      <c r="D1075" t="str">
        <f t="shared" si="207"/>
        <v>False</v>
      </c>
      <c r="E1075" t="str">
        <f t="shared" si="202"/>
        <v>squared_error</v>
      </c>
      <c r="F1075">
        <f t="shared" si="211"/>
        <v>20</v>
      </c>
      <c r="G1075" t="str">
        <f t="shared" si="212"/>
        <v>0.5</v>
      </c>
      <c r="H1075" t="str">
        <f t="shared" si="212"/>
        <v>10</v>
      </c>
      <c r="I1075" t="str">
        <f t="shared" si="208"/>
        <v>150</v>
      </c>
      <c r="J1075">
        <f t="shared" si="209"/>
        <v>0.73699999999999999</v>
      </c>
      <c r="K1075">
        <f t="shared" si="210"/>
        <v>324</v>
      </c>
      <c r="L1075">
        <f t="shared" si="203"/>
        <v>0.7006</v>
      </c>
      <c r="M1075">
        <f t="shared" si="204"/>
        <v>307.2</v>
      </c>
    </row>
    <row r="1076" spans="1:13" x14ac:dyDescent="0.2">
      <c r="A1076" t="s">
        <v>2391</v>
      </c>
      <c r="B1076" t="s">
        <v>1728</v>
      </c>
      <c r="C1076" t="str">
        <f t="shared" si="206"/>
        <v>bootstrap=False, criterion=squared_error, max_depth=20, max_features=0.5, min_samples_split=10, n_estimators=150</v>
      </c>
      <c r="D1076" t="str">
        <f t="shared" si="207"/>
        <v>False</v>
      </c>
      <c r="E1076" t="str">
        <f t="shared" si="202"/>
        <v>squared_error</v>
      </c>
      <c r="F1076">
        <f t="shared" si="211"/>
        <v>20</v>
      </c>
      <c r="G1076" t="str">
        <f t="shared" si="212"/>
        <v>0.5</v>
      </c>
      <c r="H1076" t="str">
        <f t="shared" si="212"/>
        <v>10</v>
      </c>
      <c r="I1076" t="str">
        <f t="shared" si="208"/>
        <v>150</v>
      </c>
      <c r="J1076">
        <f t="shared" si="209"/>
        <v>0.83199999999999996</v>
      </c>
      <c r="K1076">
        <f t="shared" si="210"/>
        <v>282</v>
      </c>
      <c r="L1076">
        <f t="shared" si="203"/>
        <v>0.7006</v>
      </c>
      <c r="M1076">
        <f t="shared" si="204"/>
        <v>307.2</v>
      </c>
    </row>
    <row r="1077" spans="1:13" x14ac:dyDescent="0.2">
      <c r="A1077" t="s">
        <v>2391</v>
      </c>
      <c r="B1077" t="s">
        <v>210</v>
      </c>
      <c r="C1077" t="str">
        <f t="shared" si="206"/>
        <v>bootstrap=True, criterion=squared_error, max_depth=20, max_features=0.2, min_samples_split=5, n_estimators=200</v>
      </c>
      <c r="D1077" t="str">
        <f t="shared" si="207"/>
        <v>True</v>
      </c>
      <c r="E1077" t="str">
        <f t="shared" si="202"/>
        <v>squared_error</v>
      </c>
      <c r="F1077">
        <f t="shared" si="211"/>
        <v>20</v>
      </c>
      <c r="G1077" t="str">
        <f t="shared" si="212"/>
        <v>0.2</v>
      </c>
      <c r="H1077" t="str">
        <f t="shared" si="212"/>
        <v>5</v>
      </c>
      <c r="I1077" t="str">
        <f t="shared" si="208"/>
        <v>200</v>
      </c>
      <c r="J1077">
        <f t="shared" si="209"/>
        <v>0.73</v>
      </c>
      <c r="K1077">
        <f t="shared" si="210"/>
        <v>114</v>
      </c>
      <c r="L1077">
        <f t="shared" si="203"/>
        <v>0.70059999999999989</v>
      </c>
      <c r="M1077">
        <f t="shared" si="204"/>
        <v>117.6</v>
      </c>
    </row>
    <row r="1078" spans="1:13" x14ac:dyDescent="0.2">
      <c r="A1078" t="s">
        <v>2391</v>
      </c>
      <c r="B1078" t="s">
        <v>211</v>
      </c>
      <c r="C1078" t="str">
        <f t="shared" si="206"/>
        <v>bootstrap=True, criterion=squared_error, max_depth=20, max_features=0.2, min_samples_split=5, n_estimators=200</v>
      </c>
      <c r="D1078" t="str">
        <f t="shared" si="207"/>
        <v>True</v>
      </c>
      <c r="E1078" t="str">
        <f t="shared" si="202"/>
        <v>squared_error</v>
      </c>
      <c r="F1078">
        <f t="shared" si="211"/>
        <v>20</v>
      </c>
      <c r="G1078" t="str">
        <f t="shared" si="212"/>
        <v>0.2</v>
      </c>
      <c r="H1078" t="str">
        <f t="shared" si="212"/>
        <v>5</v>
      </c>
      <c r="I1078" t="str">
        <f t="shared" si="208"/>
        <v>200</v>
      </c>
      <c r="J1078">
        <f t="shared" si="209"/>
        <v>0.77100000000000002</v>
      </c>
      <c r="K1078">
        <f t="shared" si="210"/>
        <v>120</v>
      </c>
      <c r="L1078">
        <f t="shared" si="203"/>
        <v>0.70059999999999989</v>
      </c>
      <c r="M1078">
        <f t="shared" si="204"/>
        <v>117.6</v>
      </c>
    </row>
    <row r="1079" spans="1:13" x14ac:dyDescent="0.2">
      <c r="A1079" t="s">
        <v>2391</v>
      </c>
      <c r="B1079" t="s">
        <v>212</v>
      </c>
      <c r="C1079" t="str">
        <f t="shared" si="206"/>
        <v>bootstrap=True, criterion=squared_error, max_depth=20, max_features=0.2, min_samples_split=5, n_estimators=200</v>
      </c>
      <c r="D1079" t="str">
        <f t="shared" si="207"/>
        <v>True</v>
      </c>
      <c r="E1079" t="str">
        <f t="shared" si="202"/>
        <v>squared_error</v>
      </c>
      <c r="F1079">
        <f t="shared" si="211"/>
        <v>20</v>
      </c>
      <c r="G1079" t="str">
        <f t="shared" si="212"/>
        <v>0.2</v>
      </c>
      <c r="H1079" t="str">
        <f t="shared" si="212"/>
        <v>5</v>
      </c>
      <c r="I1079" t="str">
        <f t="shared" si="208"/>
        <v>200</v>
      </c>
      <c r="J1079">
        <f t="shared" si="209"/>
        <v>0.44700000000000001</v>
      </c>
      <c r="K1079">
        <f t="shared" si="210"/>
        <v>120</v>
      </c>
      <c r="L1079">
        <f t="shared" si="203"/>
        <v>0.70059999999999989</v>
      </c>
      <c r="M1079">
        <f t="shared" si="204"/>
        <v>117.6</v>
      </c>
    </row>
    <row r="1080" spans="1:13" x14ac:dyDescent="0.2">
      <c r="A1080" t="s">
        <v>2391</v>
      </c>
      <c r="B1080" t="s">
        <v>213</v>
      </c>
      <c r="C1080" t="str">
        <f t="shared" si="206"/>
        <v>bootstrap=True, criterion=squared_error, max_depth=20, max_features=0.2, min_samples_split=5, n_estimators=200</v>
      </c>
      <c r="D1080" t="str">
        <f t="shared" si="207"/>
        <v>True</v>
      </c>
      <c r="E1080" t="str">
        <f t="shared" si="202"/>
        <v>squared_error</v>
      </c>
      <c r="F1080">
        <f t="shared" si="211"/>
        <v>20</v>
      </c>
      <c r="G1080" t="str">
        <f t="shared" si="212"/>
        <v>0.2</v>
      </c>
      <c r="H1080" t="str">
        <f t="shared" si="212"/>
        <v>5</v>
      </c>
      <c r="I1080" t="str">
        <f t="shared" si="208"/>
        <v>200</v>
      </c>
      <c r="J1080">
        <f t="shared" si="209"/>
        <v>0.82499999999999996</v>
      </c>
      <c r="K1080">
        <f t="shared" si="210"/>
        <v>108</v>
      </c>
      <c r="L1080">
        <f t="shared" si="203"/>
        <v>0.70059999999999989</v>
      </c>
      <c r="M1080">
        <f t="shared" si="204"/>
        <v>117.6</v>
      </c>
    </row>
    <row r="1081" spans="1:13" x14ac:dyDescent="0.2">
      <c r="A1081" t="s">
        <v>2391</v>
      </c>
      <c r="B1081" t="s">
        <v>214</v>
      </c>
      <c r="C1081" t="str">
        <f t="shared" si="206"/>
        <v>bootstrap=True, criterion=squared_error, max_depth=20, max_features=0.2, min_samples_split=5, n_estimators=200</v>
      </c>
      <c r="D1081" t="str">
        <f t="shared" si="207"/>
        <v>True</v>
      </c>
      <c r="E1081" t="str">
        <f t="shared" si="202"/>
        <v>squared_error</v>
      </c>
      <c r="F1081">
        <f t="shared" si="211"/>
        <v>20</v>
      </c>
      <c r="G1081" t="str">
        <f t="shared" si="212"/>
        <v>0.2</v>
      </c>
      <c r="H1081" t="str">
        <f t="shared" si="212"/>
        <v>5</v>
      </c>
      <c r="I1081" t="str">
        <f t="shared" si="208"/>
        <v>200</v>
      </c>
      <c r="J1081">
        <f t="shared" si="209"/>
        <v>0.73</v>
      </c>
      <c r="K1081">
        <f t="shared" si="210"/>
        <v>126</v>
      </c>
      <c r="L1081">
        <f t="shared" si="203"/>
        <v>0.70059999999999989</v>
      </c>
      <c r="M1081">
        <f t="shared" si="204"/>
        <v>117.6</v>
      </c>
    </row>
    <row r="1082" spans="1:13" x14ac:dyDescent="0.2">
      <c r="A1082" t="s">
        <v>2391</v>
      </c>
      <c r="B1082" t="s">
        <v>1660</v>
      </c>
      <c r="C1082" t="str">
        <f t="shared" si="206"/>
        <v>bootstrap=False, criterion=squared_error, max_depth=20, max_features=0.2, min_samples_split=10, n_estimators=150</v>
      </c>
      <c r="D1082" t="str">
        <f t="shared" si="207"/>
        <v>False</v>
      </c>
      <c r="E1082" t="str">
        <f t="shared" si="202"/>
        <v>squared_error</v>
      </c>
      <c r="F1082">
        <f t="shared" si="211"/>
        <v>20</v>
      </c>
      <c r="G1082" t="str">
        <f t="shared" ref="G1082:H1101" si="213">MID($B1082,FIND(G$1,$B1082,1)+LEN(G$1)+1,FIND(H$1,$B1082,1)-(FIND(G$1,$B1082,1)+LEN(G$1))-3)</f>
        <v>0.2</v>
      </c>
      <c r="H1082" t="str">
        <f t="shared" si="213"/>
        <v>10</v>
      </c>
      <c r="I1082" t="str">
        <f t="shared" si="208"/>
        <v>150</v>
      </c>
      <c r="J1082">
        <f t="shared" si="209"/>
        <v>0.74</v>
      </c>
      <c r="K1082">
        <f t="shared" si="210"/>
        <v>120</v>
      </c>
      <c r="L1082">
        <f t="shared" si="203"/>
        <v>0.70039999999999991</v>
      </c>
      <c r="M1082">
        <f t="shared" si="204"/>
        <v>123.6</v>
      </c>
    </row>
    <row r="1083" spans="1:13" x14ac:dyDescent="0.2">
      <c r="A1083" t="s">
        <v>2391</v>
      </c>
      <c r="B1083" t="s">
        <v>1662</v>
      </c>
      <c r="C1083" t="str">
        <f t="shared" si="206"/>
        <v>bootstrap=False, criterion=squared_error, max_depth=20, max_features=0.2, min_samples_split=10, n_estimators=150</v>
      </c>
      <c r="D1083" t="str">
        <f t="shared" si="207"/>
        <v>False</v>
      </c>
      <c r="E1083" t="str">
        <f t="shared" si="202"/>
        <v>squared_error</v>
      </c>
      <c r="F1083">
        <f t="shared" si="211"/>
        <v>20</v>
      </c>
      <c r="G1083" t="str">
        <f t="shared" si="213"/>
        <v>0.2</v>
      </c>
      <c r="H1083" t="str">
        <f t="shared" si="213"/>
        <v>10</v>
      </c>
      <c r="I1083" t="str">
        <f t="shared" si="208"/>
        <v>150</v>
      </c>
      <c r="J1083">
        <f t="shared" si="209"/>
        <v>0.76400000000000001</v>
      </c>
      <c r="K1083">
        <f t="shared" si="210"/>
        <v>126</v>
      </c>
      <c r="L1083">
        <f t="shared" si="203"/>
        <v>0.70039999999999991</v>
      </c>
      <c r="M1083">
        <f t="shared" si="204"/>
        <v>123.6</v>
      </c>
    </row>
    <row r="1084" spans="1:13" x14ac:dyDescent="0.2">
      <c r="A1084" t="s">
        <v>2391</v>
      </c>
      <c r="B1084" t="s">
        <v>1663</v>
      </c>
      <c r="C1084" t="str">
        <f t="shared" si="206"/>
        <v>bootstrap=False, criterion=squared_error, max_depth=20, max_features=0.2, min_samples_split=10, n_estimators=150</v>
      </c>
      <c r="D1084" t="str">
        <f t="shared" si="207"/>
        <v>False</v>
      </c>
      <c r="E1084" t="str">
        <f t="shared" si="202"/>
        <v>squared_error</v>
      </c>
      <c r="F1084">
        <f t="shared" si="211"/>
        <v>20</v>
      </c>
      <c r="G1084" t="str">
        <f t="shared" si="213"/>
        <v>0.2</v>
      </c>
      <c r="H1084" t="str">
        <f t="shared" si="213"/>
        <v>10</v>
      </c>
      <c r="I1084" t="str">
        <f t="shared" si="208"/>
        <v>150</v>
      </c>
      <c r="J1084">
        <f t="shared" si="209"/>
        <v>0.438</v>
      </c>
      <c r="K1084">
        <f t="shared" si="210"/>
        <v>126</v>
      </c>
      <c r="L1084">
        <f t="shared" si="203"/>
        <v>0.70039999999999991</v>
      </c>
      <c r="M1084">
        <f t="shared" si="204"/>
        <v>123.6</v>
      </c>
    </row>
    <row r="1085" spans="1:13" x14ac:dyDescent="0.2">
      <c r="A1085" t="s">
        <v>2391</v>
      </c>
      <c r="B1085" t="s">
        <v>1666</v>
      </c>
      <c r="C1085" t="str">
        <f t="shared" si="206"/>
        <v>bootstrap=False, criterion=squared_error, max_depth=20, max_features=0.2, min_samples_split=10, n_estimators=150</v>
      </c>
      <c r="D1085" t="str">
        <f t="shared" si="207"/>
        <v>False</v>
      </c>
      <c r="E1085" t="str">
        <f t="shared" si="202"/>
        <v>squared_error</v>
      </c>
      <c r="F1085">
        <f t="shared" si="211"/>
        <v>20</v>
      </c>
      <c r="G1085" t="str">
        <f t="shared" si="213"/>
        <v>0.2</v>
      </c>
      <c r="H1085" t="str">
        <f t="shared" si="213"/>
        <v>10</v>
      </c>
      <c r="I1085" t="str">
        <f t="shared" si="208"/>
        <v>150</v>
      </c>
      <c r="J1085">
        <f t="shared" si="209"/>
        <v>0.73199999999999998</v>
      </c>
      <c r="K1085">
        <f t="shared" si="210"/>
        <v>132</v>
      </c>
      <c r="L1085">
        <f t="shared" si="203"/>
        <v>0.70039999999999991</v>
      </c>
      <c r="M1085">
        <f t="shared" si="204"/>
        <v>123.6</v>
      </c>
    </row>
    <row r="1086" spans="1:13" x14ac:dyDescent="0.2">
      <c r="A1086" t="s">
        <v>2391</v>
      </c>
      <c r="B1086" t="s">
        <v>1668</v>
      </c>
      <c r="C1086" t="str">
        <f t="shared" si="206"/>
        <v>bootstrap=False, criterion=squared_error, max_depth=20, max_features=0.2, min_samples_split=10, n_estimators=150</v>
      </c>
      <c r="D1086" t="str">
        <f t="shared" si="207"/>
        <v>False</v>
      </c>
      <c r="E1086" t="str">
        <f t="shared" si="202"/>
        <v>squared_error</v>
      </c>
      <c r="F1086">
        <f t="shared" si="211"/>
        <v>20</v>
      </c>
      <c r="G1086" t="str">
        <f t="shared" si="213"/>
        <v>0.2</v>
      </c>
      <c r="H1086" t="str">
        <f t="shared" si="213"/>
        <v>10</v>
      </c>
      <c r="I1086" t="str">
        <f t="shared" si="208"/>
        <v>150</v>
      </c>
      <c r="J1086">
        <f t="shared" si="209"/>
        <v>0.82799999999999996</v>
      </c>
      <c r="K1086">
        <f t="shared" si="210"/>
        <v>114</v>
      </c>
      <c r="L1086">
        <f t="shared" si="203"/>
        <v>0.70039999999999991</v>
      </c>
      <c r="M1086">
        <f t="shared" si="204"/>
        <v>123.6</v>
      </c>
    </row>
    <row r="1087" spans="1:13" x14ac:dyDescent="0.2">
      <c r="A1087" t="s">
        <v>2391</v>
      </c>
      <c r="B1087" t="s">
        <v>115</v>
      </c>
      <c r="C1087" t="str">
        <f t="shared" si="206"/>
        <v>bootstrap=True, criterion=squared_error, max_depth=20, max_features=log2, min_samples_split=2, n_estimators=100</v>
      </c>
      <c r="D1087" t="str">
        <f t="shared" si="207"/>
        <v>True</v>
      </c>
      <c r="E1087" t="str">
        <f t="shared" si="202"/>
        <v>squared_error</v>
      </c>
      <c r="F1087">
        <f t="shared" si="211"/>
        <v>20</v>
      </c>
      <c r="G1087" t="str">
        <f t="shared" si="213"/>
        <v>log2</v>
      </c>
      <c r="H1087" t="str">
        <f t="shared" si="213"/>
        <v>2</v>
      </c>
      <c r="I1087" t="str">
        <f t="shared" si="208"/>
        <v>100</v>
      </c>
      <c r="J1087">
        <f t="shared" si="209"/>
        <v>0.72199999999999998</v>
      </c>
      <c r="K1087">
        <f t="shared" si="210"/>
        <v>31.9</v>
      </c>
      <c r="L1087">
        <f t="shared" si="203"/>
        <v>0.69979999999999998</v>
      </c>
      <c r="M1087">
        <f t="shared" si="204"/>
        <v>32.56</v>
      </c>
    </row>
    <row r="1088" spans="1:13" x14ac:dyDescent="0.2">
      <c r="A1088" t="s">
        <v>2391</v>
      </c>
      <c r="B1088" t="s">
        <v>116</v>
      </c>
      <c r="C1088" t="str">
        <f t="shared" si="206"/>
        <v>bootstrap=True, criterion=squared_error, max_depth=20, max_features=log2, min_samples_split=2, n_estimators=100</v>
      </c>
      <c r="D1088" t="str">
        <f t="shared" si="207"/>
        <v>True</v>
      </c>
      <c r="E1088" t="str">
        <f t="shared" si="202"/>
        <v>squared_error</v>
      </c>
      <c r="F1088">
        <f t="shared" si="211"/>
        <v>20</v>
      </c>
      <c r="G1088" t="str">
        <f t="shared" si="213"/>
        <v>log2</v>
      </c>
      <c r="H1088" t="str">
        <f t="shared" si="213"/>
        <v>2</v>
      </c>
      <c r="I1088" t="str">
        <f t="shared" si="208"/>
        <v>100</v>
      </c>
      <c r="J1088">
        <f t="shared" si="209"/>
        <v>0.77200000000000002</v>
      </c>
      <c r="K1088">
        <f t="shared" si="210"/>
        <v>33.4</v>
      </c>
      <c r="L1088">
        <f t="shared" si="203"/>
        <v>0.69979999999999998</v>
      </c>
      <c r="M1088">
        <f t="shared" si="204"/>
        <v>32.56</v>
      </c>
    </row>
    <row r="1089" spans="1:13" x14ac:dyDescent="0.2">
      <c r="A1089" t="s">
        <v>2391</v>
      </c>
      <c r="B1089" t="s">
        <v>117</v>
      </c>
      <c r="C1089" t="str">
        <f t="shared" si="206"/>
        <v>bootstrap=True, criterion=squared_error, max_depth=20, max_features=log2, min_samples_split=2, n_estimators=100</v>
      </c>
      <c r="D1089" t="str">
        <f t="shared" si="207"/>
        <v>True</v>
      </c>
      <c r="E1089" t="str">
        <f t="shared" si="202"/>
        <v>squared_error</v>
      </c>
      <c r="F1089">
        <f t="shared" si="211"/>
        <v>20</v>
      </c>
      <c r="G1089" t="str">
        <f t="shared" si="213"/>
        <v>log2</v>
      </c>
      <c r="H1089" t="str">
        <f t="shared" si="213"/>
        <v>2</v>
      </c>
      <c r="I1089" t="str">
        <f t="shared" si="208"/>
        <v>100</v>
      </c>
      <c r="J1089">
        <f t="shared" si="209"/>
        <v>0.46700000000000003</v>
      </c>
      <c r="K1089">
        <f t="shared" si="210"/>
        <v>33</v>
      </c>
      <c r="L1089">
        <f t="shared" si="203"/>
        <v>0.69979999999999998</v>
      </c>
      <c r="M1089">
        <f t="shared" si="204"/>
        <v>32.56</v>
      </c>
    </row>
    <row r="1090" spans="1:13" x14ac:dyDescent="0.2">
      <c r="A1090" t="s">
        <v>2391</v>
      </c>
      <c r="B1090" t="s">
        <v>118</v>
      </c>
      <c r="C1090" t="str">
        <f t="shared" si="206"/>
        <v>bootstrap=True, criterion=squared_error, max_depth=20, max_features=log2, min_samples_split=2, n_estimators=100</v>
      </c>
      <c r="D1090" t="str">
        <f t="shared" si="207"/>
        <v>True</v>
      </c>
      <c r="E1090" t="str">
        <f t="shared" ref="E1090:E1153" si="214">MID($B1090,FIND(E$1,$B1090,1)+LEN(E$1)+1,FIND(F$1,$B1090,1)-(FIND(E$1,$B1090,1)+LEN(E$1))-3)</f>
        <v>squared_error</v>
      </c>
      <c r="F1090">
        <f t="shared" si="211"/>
        <v>20</v>
      </c>
      <c r="G1090" t="str">
        <f t="shared" si="213"/>
        <v>log2</v>
      </c>
      <c r="H1090" t="str">
        <f t="shared" si="213"/>
        <v>2</v>
      </c>
      <c r="I1090" t="str">
        <f t="shared" si="208"/>
        <v>100</v>
      </c>
      <c r="J1090">
        <f t="shared" si="209"/>
        <v>0.73499999999999999</v>
      </c>
      <c r="K1090">
        <f t="shared" si="210"/>
        <v>34.1</v>
      </c>
      <c r="L1090">
        <f t="shared" ref="L1090:L1153" si="215">AVERAGEIFS(J:J,$C:$C,$C1090)</f>
        <v>0.69979999999999998</v>
      </c>
      <c r="M1090">
        <f t="shared" ref="M1090:M1153" si="216">AVERAGEIFS(K:K,$C:$C,$C1090)</f>
        <v>32.56</v>
      </c>
    </row>
    <row r="1091" spans="1:13" x14ac:dyDescent="0.2">
      <c r="A1091" t="s">
        <v>2391</v>
      </c>
      <c r="B1091" t="s">
        <v>119</v>
      </c>
      <c r="C1091" t="str">
        <f t="shared" si="206"/>
        <v>bootstrap=True, criterion=squared_error, max_depth=20, max_features=log2, min_samples_split=2, n_estimators=100</v>
      </c>
      <c r="D1091" t="str">
        <f t="shared" si="207"/>
        <v>True</v>
      </c>
      <c r="E1091" t="str">
        <f t="shared" si="214"/>
        <v>squared_error</v>
      </c>
      <c r="F1091">
        <f t="shared" si="211"/>
        <v>20</v>
      </c>
      <c r="G1091" t="str">
        <f t="shared" si="213"/>
        <v>log2</v>
      </c>
      <c r="H1091" t="str">
        <f t="shared" si="213"/>
        <v>2</v>
      </c>
      <c r="I1091" t="str">
        <f t="shared" si="208"/>
        <v>100</v>
      </c>
      <c r="J1091">
        <f t="shared" si="209"/>
        <v>0.80300000000000005</v>
      </c>
      <c r="K1091">
        <f t="shared" si="210"/>
        <v>30.4</v>
      </c>
      <c r="L1091">
        <f t="shared" si="215"/>
        <v>0.69979999999999998</v>
      </c>
      <c r="M1091">
        <f t="shared" si="216"/>
        <v>32.56</v>
      </c>
    </row>
    <row r="1092" spans="1:13" x14ac:dyDescent="0.2">
      <c r="A1092" t="s">
        <v>2391</v>
      </c>
      <c r="B1092" t="s">
        <v>1563</v>
      </c>
      <c r="C1092" t="str">
        <f t="shared" si="206"/>
        <v>bootstrap=False, criterion=squared_error, max_depth=20, max_features=sqrt, min_samples_split=10, n_estimators=500</v>
      </c>
      <c r="D1092" t="str">
        <f t="shared" si="207"/>
        <v>False</v>
      </c>
      <c r="E1092" t="str">
        <f t="shared" si="214"/>
        <v>squared_error</v>
      </c>
      <c r="F1092">
        <f t="shared" si="211"/>
        <v>20</v>
      </c>
      <c r="G1092" t="str">
        <f t="shared" si="213"/>
        <v>sqrt</v>
      </c>
      <c r="H1092" t="str">
        <f t="shared" si="213"/>
        <v>10</v>
      </c>
      <c r="I1092" t="str">
        <f t="shared" si="208"/>
        <v>500</v>
      </c>
      <c r="J1092">
        <f t="shared" si="209"/>
        <v>0.73299999999999998</v>
      </c>
      <c r="K1092">
        <f t="shared" si="210"/>
        <v>288</v>
      </c>
      <c r="L1092">
        <f t="shared" si="215"/>
        <v>0.6996</v>
      </c>
      <c r="M1092">
        <f t="shared" si="216"/>
        <v>295.2</v>
      </c>
    </row>
    <row r="1093" spans="1:13" x14ac:dyDescent="0.2">
      <c r="A1093" t="s">
        <v>2391</v>
      </c>
      <c r="B1093" t="s">
        <v>1566</v>
      </c>
      <c r="C1093" t="str">
        <f t="shared" si="206"/>
        <v>bootstrap=False, criterion=squared_error, max_depth=20, max_features=sqrt, min_samples_split=10, n_estimators=500</v>
      </c>
      <c r="D1093" t="str">
        <f t="shared" si="207"/>
        <v>False</v>
      </c>
      <c r="E1093" t="str">
        <f t="shared" si="214"/>
        <v>squared_error</v>
      </c>
      <c r="F1093">
        <f t="shared" si="211"/>
        <v>20</v>
      </c>
      <c r="G1093" t="str">
        <f t="shared" si="213"/>
        <v>sqrt</v>
      </c>
      <c r="H1093" t="str">
        <f t="shared" si="213"/>
        <v>10</v>
      </c>
      <c r="I1093" t="str">
        <f t="shared" si="208"/>
        <v>500</v>
      </c>
      <c r="J1093">
        <f t="shared" si="209"/>
        <v>0.75800000000000001</v>
      </c>
      <c r="K1093">
        <f t="shared" si="210"/>
        <v>300</v>
      </c>
      <c r="L1093">
        <f t="shared" si="215"/>
        <v>0.6996</v>
      </c>
      <c r="M1093">
        <f t="shared" si="216"/>
        <v>295.2</v>
      </c>
    </row>
    <row r="1094" spans="1:13" x14ac:dyDescent="0.2">
      <c r="A1094" t="s">
        <v>2391</v>
      </c>
      <c r="B1094" t="s">
        <v>1567</v>
      </c>
      <c r="C1094" t="str">
        <f t="shared" si="206"/>
        <v>bootstrap=False, criterion=squared_error, max_depth=20, max_features=sqrt, min_samples_split=10, n_estimators=500</v>
      </c>
      <c r="D1094" t="str">
        <f t="shared" si="207"/>
        <v>False</v>
      </c>
      <c r="E1094" t="str">
        <f t="shared" si="214"/>
        <v>squared_error</v>
      </c>
      <c r="F1094">
        <f t="shared" si="211"/>
        <v>20</v>
      </c>
      <c r="G1094" t="str">
        <f t="shared" si="213"/>
        <v>sqrt</v>
      </c>
      <c r="H1094" t="str">
        <f t="shared" si="213"/>
        <v>10</v>
      </c>
      <c r="I1094" t="str">
        <f t="shared" si="208"/>
        <v>500</v>
      </c>
      <c r="J1094">
        <f t="shared" si="209"/>
        <v>0.45800000000000002</v>
      </c>
      <c r="K1094">
        <f t="shared" si="210"/>
        <v>300</v>
      </c>
      <c r="L1094">
        <f t="shared" si="215"/>
        <v>0.6996</v>
      </c>
      <c r="M1094">
        <f t="shared" si="216"/>
        <v>295.2</v>
      </c>
    </row>
    <row r="1095" spans="1:13" x14ac:dyDescent="0.2">
      <c r="A1095" t="s">
        <v>2391</v>
      </c>
      <c r="B1095" t="s">
        <v>1569</v>
      </c>
      <c r="C1095" t="str">
        <f t="shared" si="206"/>
        <v>bootstrap=False, criterion=squared_error, max_depth=20, max_features=sqrt, min_samples_split=10, n_estimators=500</v>
      </c>
      <c r="D1095" t="str">
        <f t="shared" si="207"/>
        <v>False</v>
      </c>
      <c r="E1095" t="str">
        <f t="shared" si="214"/>
        <v>squared_error</v>
      </c>
      <c r="F1095">
        <f t="shared" si="211"/>
        <v>20</v>
      </c>
      <c r="G1095" t="str">
        <f t="shared" si="213"/>
        <v>sqrt</v>
      </c>
      <c r="H1095" t="str">
        <f t="shared" si="213"/>
        <v>10</v>
      </c>
      <c r="I1095" t="str">
        <f t="shared" si="208"/>
        <v>500</v>
      </c>
      <c r="J1095">
        <f t="shared" si="209"/>
        <v>0.81899999999999995</v>
      </c>
      <c r="K1095">
        <f t="shared" si="210"/>
        <v>276</v>
      </c>
      <c r="L1095">
        <f t="shared" si="215"/>
        <v>0.6996</v>
      </c>
      <c r="M1095">
        <f t="shared" si="216"/>
        <v>295.2</v>
      </c>
    </row>
    <row r="1096" spans="1:13" x14ac:dyDescent="0.2">
      <c r="A1096" t="s">
        <v>2391</v>
      </c>
      <c r="B1096" t="s">
        <v>1572</v>
      </c>
      <c r="C1096" t="str">
        <f t="shared" si="206"/>
        <v>bootstrap=False, criterion=squared_error, max_depth=20, max_features=sqrt, min_samples_split=10, n_estimators=500</v>
      </c>
      <c r="D1096" t="str">
        <f t="shared" si="207"/>
        <v>False</v>
      </c>
      <c r="E1096" t="str">
        <f t="shared" si="214"/>
        <v>squared_error</v>
      </c>
      <c r="F1096">
        <f t="shared" si="211"/>
        <v>20</v>
      </c>
      <c r="G1096" t="str">
        <f t="shared" si="213"/>
        <v>sqrt</v>
      </c>
      <c r="H1096" t="str">
        <f t="shared" si="213"/>
        <v>10</v>
      </c>
      <c r="I1096" t="str">
        <f t="shared" si="208"/>
        <v>500</v>
      </c>
      <c r="J1096">
        <f t="shared" si="209"/>
        <v>0.73</v>
      </c>
      <c r="K1096">
        <f t="shared" si="210"/>
        <v>312</v>
      </c>
      <c r="L1096">
        <f t="shared" si="215"/>
        <v>0.6996</v>
      </c>
      <c r="M1096">
        <f t="shared" si="216"/>
        <v>295.2</v>
      </c>
    </row>
    <row r="1097" spans="1:13" x14ac:dyDescent="0.2">
      <c r="A1097" t="s">
        <v>2391</v>
      </c>
      <c r="B1097" t="s">
        <v>1715</v>
      </c>
      <c r="C1097" t="str">
        <f t="shared" si="206"/>
        <v>bootstrap=False, criterion=squared_error, max_depth=20, max_features=0.5, min_samples_split=10, n_estimators=100</v>
      </c>
      <c r="D1097" t="str">
        <f t="shared" si="207"/>
        <v>False</v>
      </c>
      <c r="E1097" t="str">
        <f t="shared" si="214"/>
        <v>squared_error</v>
      </c>
      <c r="F1097">
        <f t="shared" si="211"/>
        <v>20</v>
      </c>
      <c r="G1097" t="str">
        <f t="shared" si="213"/>
        <v>0.5</v>
      </c>
      <c r="H1097" t="str">
        <f t="shared" si="213"/>
        <v>10</v>
      </c>
      <c r="I1097" t="str">
        <f t="shared" si="208"/>
        <v>100</v>
      </c>
      <c r="J1097">
        <f t="shared" si="209"/>
        <v>0.73699999999999999</v>
      </c>
      <c r="K1097">
        <f t="shared" si="210"/>
        <v>270</v>
      </c>
      <c r="L1097">
        <f t="shared" si="215"/>
        <v>0.6996</v>
      </c>
      <c r="M1097">
        <f t="shared" si="216"/>
        <v>248.4</v>
      </c>
    </row>
    <row r="1098" spans="1:13" x14ac:dyDescent="0.2">
      <c r="A1098" t="s">
        <v>2391</v>
      </c>
      <c r="B1098" t="s">
        <v>1716</v>
      </c>
      <c r="C1098" t="str">
        <f t="shared" si="206"/>
        <v>bootstrap=False, criterion=squared_error, max_depth=20, max_features=0.5, min_samples_split=10, n_estimators=100</v>
      </c>
      <c r="D1098" t="str">
        <f t="shared" si="207"/>
        <v>False</v>
      </c>
      <c r="E1098" t="str">
        <f t="shared" si="214"/>
        <v>squared_error</v>
      </c>
      <c r="F1098">
        <f t="shared" si="211"/>
        <v>20</v>
      </c>
      <c r="G1098" t="str">
        <f t="shared" si="213"/>
        <v>0.5</v>
      </c>
      <c r="H1098" t="str">
        <f t="shared" si="213"/>
        <v>10</v>
      </c>
      <c r="I1098" t="str">
        <f t="shared" si="208"/>
        <v>100</v>
      </c>
      <c r="J1098">
        <f t="shared" si="209"/>
        <v>0.77900000000000003</v>
      </c>
      <c r="K1098">
        <f t="shared" si="210"/>
        <v>282</v>
      </c>
      <c r="L1098">
        <f t="shared" si="215"/>
        <v>0.6996</v>
      </c>
      <c r="M1098">
        <f t="shared" si="216"/>
        <v>248.4</v>
      </c>
    </row>
    <row r="1099" spans="1:13" x14ac:dyDescent="0.2">
      <c r="A1099" t="s">
        <v>2391</v>
      </c>
      <c r="B1099" t="s">
        <v>1717</v>
      </c>
      <c r="C1099" t="str">
        <f t="shared" si="206"/>
        <v>bootstrap=False, criterion=squared_error, max_depth=20, max_features=0.5, min_samples_split=10, n_estimators=100</v>
      </c>
      <c r="D1099" t="str">
        <f t="shared" si="207"/>
        <v>False</v>
      </c>
      <c r="E1099" t="str">
        <f t="shared" si="214"/>
        <v>squared_error</v>
      </c>
      <c r="F1099">
        <f t="shared" si="211"/>
        <v>20</v>
      </c>
      <c r="G1099" t="str">
        <f t="shared" si="213"/>
        <v>0.5</v>
      </c>
      <c r="H1099" t="str">
        <f t="shared" si="213"/>
        <v>10</v>
      </c>
      <c r="I1099" t="str">
        <f t="shared" si="208"/>
        <v>100</v>
      </c>
      <c r="J1099">
        <f t="shared" si="209"/>
        <v>0.41499999999999998</v>
      </c>
      <c r="K1099">
        <f t="shared" si="210"/>
        <v>276</v>
      </c>
      <c r="L1099">
        <f t="shared" si="215"/>
        <v>0.6996</v>
      </c>
      <c r="M1099">
        <f t="shared" si="216"/>
        <v>248.4</v>
      </c>
    </row>
    <row r="1100" spans="1:13" x14ac:dyDescent="0.2">
      <c r="A1100" t="s">
        <v>2391</v>
      </c>
      <c r="B1100" t="s">
        <v>1718</v>
      </c>
      <c r="C1100" t="str">
        <f t="shared" si="206"/>
        <v>bootstrap=False, criterion=squared_error, max_depth=20, max_features=0.5, min_samples_split=10, n_estimators=100</v>
      </c>
      <c r="D1100" t="str">
        <f t="shared" si="207"/>
        <v>False</v>
      </c>
      <c r="E1100" t="str">
        <f t="shared" si="214"/>
        <v>squared_error</v>
      </c>
      <c r="F1100">
        <f t="shared" si="211"/>
        <v>20</v>
      </c>
      <c r="G1100" t="str">
        <f t="shared" si="213"/>
        <v>0.5</v>
      </c>
      <c r="H1100" t="str">
        <f t="shared" si="213"/>
        <v>10</v>
      </c>
      <c r="I1100" t="str">
        <f t="shared" si="208"/>
        <v>100</v>
      </c>
      <c r="J1100">
        <f t="shared" si="209"/>
        <v>0.73699999999999999</v>
      </c>
      <c r="K1100">
        <f t="shared" si="210"/>
        <v>222</v>
      </c>
      <c r="L1100">
        <f t="shared" si="215"/>
        <v>0.6996</v>
      </c>
      <c r="M1100">
        <f t="shared" si="216"/>
        <v>248.4</v>
      </c>
    </row>
    <row r="1101" spans="1:13" x14ac:dyDescent="0.2">
      <c r="A1101" t="s">
        <v>2391</v>
      </c>
      <c r="B1101" t="s">
        <v>1719</v>
      </c>
      <c r="C1101" t="str">
        <f t="shared" si="206"/>
        <v>bootstrap=False, criterion=squared_error, max_depth=20, max_features=0.5, min_samples_split=10, n_estimators=100</v>
      </c>
      <c r="D1101" t="str">
        <f t="shared" si="207"/>
        <v>False</v>
      </c>
      <c r="E1101" t="str">
        <f t="shared" si="214"/>
        <v>squared_error</v>
      </c>
      <c r="F1101">
        <f t="shared" si="211"/>
        <v>20</v>
      </c>
      <c r="G1101" t="str">
        <f t="shared" si="213"/>
        <v>0.5</v>
      </c>
      <c r="H1101" t="str">
        <f t="shared" si="213"/>
        <v>10</v>
      </c>
      <c r="I1101" t="str">
        <f t="shared" si="208"/>
        <v>100</v>
      </c>
      <c r="J1101">
        <f t="shared" si="209"/>
        <v>0.83</v>
      </c>
      <c r="K1101">
        <f t="shared" si="210"/>
        <v>192</v>
      </c>
      <c r="L1101">
        <f t="shared" si="215"/>
        <v>0.6996</v>
      </c>
      <c r="M1101">
        <f t="shared" si="216"/>
        <v>248.4</v>
      </c>
    </row>
    <row r="1102" spans="1:13" x14ac:dyDescent="0.2">
      <c r="A1102" t="s">
        <v>2391</v>
      </c>
      <c r="B1102" t="s">
        <v>101</v>
      </c>
      <c r="C1102" t="str">
        <f t="shared" si="206"/>
        <v>bootstrap=True, criterion=squared_error, max_depth=20, max_features=sqrt, min_samples_split=5, n_estimators=500</v>
      </c>
      <c r="D1102" t="str">
        <f t="shared" si="207"/>
        <v>True</v>
      </c>
      <c r="E1102" t="str">
        <f t="shared" si="214"/>
        <v>squared_error</v>
      </c>
      <c r="F1102">
        <f t="shared" si="211"/>
        <v>20</v>
      </c>
      <c r="G1102" t="str">
        <f t="shared" ref="G1102:H1121" si="217">MID($B1102,FIND(G$1,$B1102,1)+LEN(G$1)+1,FIND(H$1,$B1102,1)-(FIND(G$1,$B1102,1)+LEN(G$1))-3)</f>
        <v>sqrt</v>
      </c>
      <c r="H1102" t="str">
        <f t="shared" si="217"/>
        <v>5</v>
      </c>
      <c r="I1102" t="str">
        <f t="shared" si="208"/>
        <v>500</v>
      </c>
      <c r="J1102">
        <f t="shared" si="209"/>
        <v>0.72699999999999998</v>
      </c>
      <c r="K1102">
        <f t="shared" si="210"/>
        <v>204</v>
      </c>
      <c r="L1102">
        <f t="shared" si="215"/>
        <v>0.69940000000000002</v>
      </c>
      <c r="M1102">
        <f t="shared" si="216"/>
        <v>206.4</v>
      </c>
    </row>
    <row r="1103" spans="1:13" x14ac:dyDescent="0.2">
      <c r="A1103" t="s">
        <v>2391</v>
      </c>
      <c r="B1103" t="s">
        <v>102</v>
      </c>
      <c r="C1103" t="str">
        <f t="shared" si="206"/>
        <v>bootstrap=True, criterion=squared_error, max_depth=20, max_features=sqrt, min_samples_split=5, n_estimators=500</v>
      </c>
      <c r="D1103" t="str">
        <f t="shared" si="207"/>
        <v>True</v>
      </c>
      <c r="E1103" t="str">
        <f t="shared" si="214"/>
        <v>squared_error</v>
      </c>
      <c r="F1103">
        <f t="shared" si="211"/>
        <v>20</v>
      </c>
      <c r="G1103" t="str">
        <f t="shared" si="217"/>
        <v>sqrt</v>
      </c>
      <c r="H1103" t="str">
        <f t="shared" si="217"/>
        <v>5</v>
      </c>
      <c r="I1103" t="str">
        <f t="shared" si="208"/>
        <v>500</v>
      </c>
      <c r="J1103">
        <f t="shared" si="209"/>
        <v>0.76</v>
      </c>
      <c r="K1103">
        <f t="shared" si="210"/>
        <v>210</v>
      </c>
      <c r="L1103">
        <f t="shared" si="215"/>
        <v>0.69940000000000002</v>
      </c>
      <c r="M1103">
        <f t="shared" si="216"/>
        <v>206.4</v>
      </c>
    </row>
    <row r="1104" spans="1:13" x14ac:dyDescent="0.2">
      <c r="A1104" t="s">
        <v>2391</v>
      </c>
      <c r="B1104" t="s">
        <v>105</v>
      </c>
      <c r="C1104" t="str">
        <f t="shared" si="206"/>
        <v>bootstrap=True, criterion=squared_error, max_depth=20, max_features=sqrt, min_samples_split=5, n_estimators=500</v>
      </c>
      <c r="D1104" t="str">
        <f t="shared" si="207"/>
        <v>True</v>
      </c>
      <c r="E1104" t="str">
        <f t="shared" si="214"/>
        <v>squared_error</v>
      </c>
      <c r="F1104">
        <f t="shared" si="211"/>
        <v>20</v>
      </c>
      <c r="G1104" t="str">
        <f t="shared" si="217"/>
        <v>sqrt</v>
      </c>
      <c r="H1104" t="str">
        <f t="shared" si="217"/>
        <v>5</v>
      </c>
      <c r="I1104" t="str">
        <f t="shared" si="208"/>
        <v>500</v>
      </c>
      <c r="J1104">
        <f t="shared" si="209"/>
        <v>0.46500000000000002</v>
      </c>
      <c r="K1104">
        <f t="shared" si="210"/>
        <v>210</v>
      </c>
      <c r="L1104">
        <f t="shared" si="215"/>
        <v>0.69940000000000002</v>
      </c>
      <c r="M1104">
        <f t="shared" si="216"/>
        <v>206.4</v>
      </c>
    </row>
    <row r="1105" spans="1:13" x14ac:dyDescent="0.2">
      <c r="A1105" t="s">
        <v>2391</v>
      </c>
      <c r="B1105" t="s">
        <v>106</v>
      </c>
      <c r="C1105" t="str">
        <f t="shared" si="206"/>
        <v>bootstrap=True, criterion=squared_error, max_depth=20, max_features=sqrt, min_samples_split=5, n_estimators=500</v>
      </c>
      <c r="D1105" t="str">
        <f t="shared" si="207"/>
        <v>True</v>
      </c>
      <c r="E1105" t="str">
        <f t="shared" si="214"/>
        <v>squared_error</v>
      </c>
      <c r="F1105">
        <f t="shared" si="211"/>
        <v>20</v>
      </c>
      <c r="G1105" t="str">
        <f t="shared" si="217"/>
        <v>sqrt</v>
      </c>
      <c r="H1105" t="str">
        <f t="shared" si="217"/>
        <v>5</v>
      </c>
      <c r="I1105" t="str">
        <f t="shared" si="208"/>
        <v>500</v>
      </c>
      <c r="J1105">
        <f t="shared" si="209"/>
        <v>0.81699999999999995</v>
      </c>
      <c r="K1105">
        <f t="shared" si="210"/>
        <v>192</v>
      </c>
      <c r="L1105">
        <f t="shared" si="215"/>
        <v>0.69940000000000002</v>
      </c>
      <c r="M1105">
        <f t="shared" si="216"/>
        <v>206.4</v>
      </c>
    </row>
    <row r="1106" spans="1:13" x14ac:dyDescent="0.2">
      <c r="A1106" t="s">
        <v>2391</v>
      </c>
      <c r="B1106" t="s">
        <v>108</v>
      </c>
      <c r="C1106" t="str">
        <f t="shared" si="206"/>
        <v>bootstrap=True, criterion=squared_error, max_depth=20, max_features=sqrt, min_samples_split=5, n_estimators=500</v>
      </c>
      <c r="D1106" t="str">
        <f t="shared" si="207"/>
        <v>True</v>
      </c>
      <c r="E1106" t="str">
        <f t="shared" si="214"/>
        <v>squared_error</v>
      </c>
      <c r="F1106">
        <f t="shared" si="211"/>
        <v>20</v>
      </c>
      <c r="G1106" t="str">
        <f t="shared" si="217"/>
        <v>sqrt</v>
      </c>
      <c r="H1106" t="str">
        <f t="shared" si="217"/>
        <v>5</v>
      </c>
      <c r="I1106" t="str">
        <f t="shared" si="208"/>
        <v>500</v>
      </c>
      <c r="J1106">
        <f t="shared" si="209"/>
        <v>0.72799999999999998</v>
      </c>
      <c r="K1106">
        <f t="shared" si="210"/>
        <v>216</v>
      </c>
      <c r="L1106">
        <f t="shared" si="215"/>
        <v>0.69940000000000002</v>
      </c>
      <c r="M1106">
        <f t="shared" si="216"/>
        <v>206.4</v>
      </c>
    </row>
    <row r="1107" spans="1:13" x14ac:dyDescent="0.2">
      <c r="A1107" t="s">
        <v>2391</v>
      </c>
      <c r="B1107" t="s">
        <v>1378</v>
      </c>
      <c r="C1107" t="str">
        <f t="shared" si="206"/>
        <v>bootstrap=True, criterion=squared_error, max_depth=None, max_features=0.5, min_samples_split=10, n_estimators=500</v>
      </c>
      <c r="D1107" t="str">
        <f t="shared" si="207"/>
        <v>True</v>
      </c>
      <c r="E1107" t="str">
        <f t="shared" si="214"/>
        <v>squared_error</v>
      </c>
      <c r="F1107">
        <f t="shared" si="211"/>
        <v>0</v>
      </c>
      <c r="G1107" t="str">
        <f t="shared" si="217"/>
        <v>0.5</v>
      </c>
      <c r="H1107" t="str">
        <f t="shared" si="217"/>
        <v>10</v>
      </c>
      <c r="I1107" t="str">
        <f t="shared" si="208"/>
        <v>500</v>
      </c>
      <c r="J1107">
        <f t="shared" si="209"/>
        <v>0.73399999999999999</v>
      </c>
      <c r="K1107">
        <f t="shared" si="210"/>
        <v>756</v>
      </c>
      <c r="L1107">
        <f t="shared" si="215"/>
        <v>0.69940000000000002</v>
      </c>
      <c r="M1107">
        <f t="shared" si="216"/>
        <v>783.6</v>
      </c>
    </row>
    <row r="1108" spans="1:13" x14ac:dyDescent="0.2">
      <c r="A1108" t="s">
        <v>2391</v>
      </c>
      <c r="B1108" t="s">
        <v>1379</v>
      </c>
      <c r="C1108" t="str">
        <f t="shared" si="206"/>
        <v>bootstrap=True, criterion=squared_error, max_depth=None, max_features=0.5, min_samples_split=10, n_estimators=500</v>
      </c>
      <c r="D1108" t="str">
        <f t="shared" si="207"/>
        <v>True</v>
      </c>
      <c r="E1108" t="str">
        <f t="shared" si="214"/>
        <v>squared_error</v>
      </c>
      <c r="F1108">
        <f t="shared" si="211"/>
        <v>0</v>
      </c>
      <c r="G1108" t="str">
        <f t="shared" si="217"/>
        <v>0.5</v>
      </c>
      <c r="H1108" t="str">
        <f t="shared" si="217"/>
        <v>10</v>
      </c>
      <c r="I1108" t="str">
        <f t="shared" si="208"/>
        <v>500</v>
      </c>
      <c r="J1108">
        <f t="shared" si="209"/>
        <v>0.76900000000000002</v>
      </c>
      <c r="K1108">
        <f t="shared" si="210"/>
        <v>810</v>
      </c>
      <c r="L1108">
        <f t="shared" si="215"/>
        <v>0.69940000000000002</v>
      </c>
      <c r="M1108">
        <f t="shared" si="216"/>
        <v>783.6</v>
      </c>
    </row>
    <row r="1109" spans="1:13" x14ac:dyDescent="0.2">
      <c r="A1109" t="s">
        <v>2391</v>
      </c>
      <c r="B1109" t="s">
        <v>1380</v>
      </c>
      <c r="C1109" t="str">
        <f t="shared" si="206"/>
        <v>bootstrap=True, criterion=squared_error, max_depth=None, max_features=0.5, min_samples_split=10, n_estimators=500</v>
      </c>
      <c r="D1109" t="str">
        <f t="shared" si="207"/>
        <v>True</v>
      </c>
      <c r="E1109" t="str">
        <f t="shared" si="214"/>
        <v>squared_error</v>
      </c>
      <c r="F1109">
        <f t="shared" si="211"/>
        <v>0</v>
      </c>
      <c r="G1109" t="str">
        <f t="shared" si="217"/>
        <v>0.5</v>
      </c>
      <c r="H1109" t="str">
        <f t="shared" si="217"/>
        <v>10</v>
      </c>
      <c r="I1109" t="str">
        <f t="shared" si="208"/>
        <v>500</v>
      </c>
      <c r="J1109">
        <f t="shared" si="209"/>
        <v>0.43099999999999999</v>
      </c>
      <c r="K1109">
        <f t="shared" si="210"/>
        <v>798</v>
      </c>
      <c r="L1109">
        <f t="shared" si="215"/>
        <v>0.69940000000000002</v>
      </c>
      <c r="M1109">
        <f t="shared" si="216"/>
        <v>783.6</v>
      </c>
    </row>
    <row r="1110" spans="1:13" x14ac:dyDescent="0.2">
      <c r="A1110" t="s">
        <v>2391</v>
      </c>
      <c r="B1110" t="s">
        <v>1381</v>
      </c>
      <c r="C1110" t="str">
        <f t="shared" si="206"/>
        <v>bootstrap=True, criterion=squared_error, max_depth=None, max_features=0.5, min_samples_split=10, n_estimators=500</v>
      </c>
      <c r="D1110" t="str">
        <f t="shared" si="207"/>
        <v>True</v>
      </c>
      <c r="E1110" t="str">
        <f t="shared" si="214"/>
        <v>squared_error</v>
      </c>
      <c r="F1110">
        <f t="shared" si="211"/>
        <v>0</v>
      </c>
      <c r="G1110" t="str">
        <f t="shared" si="217"/>
        <v>0.5</v>
      </c>
      <c r="H1110" t="str">
        <f t="shared" si="217"/>
        <v>10</v>
      </c>
      <c r="I1110" t="str">
        <f t="shared" si="208"/>
        <v>500</v>
      </c>
      <c r="J1110">
        <f t="shared" si="209"/>
        <v>0.82899999999999996</v>
      </c>
      <c r="K1110">
        <f t="shared" si="210"/>
        <v>726</v>
      </c>
      <c r="L1110">
        <f t="shared" si="215"/>
        <v>0.69940000000000002</v>
      </c>
      <c r="M1110">
        <f t="shared" si="216"/>
        <v>783.6</v>
      </c>
    </row>
    <row r="1111" spans="1:13" x14ac:dyDescent="0.2">
      <c r="A1111" t="s">
        <v>2391</v>
      </c>
      <c r="B1111" t="s">
        <v>1384</v>
      </c>
      <c r="C1111" t="str">
        <f t="shared" si="206"/>
        <v>bootstrap=True, criterion=squared_error, max_depth=None, max_features=0.5, min_samples_split=10, n_estimators=500</v>
      </c>
      <c r="D1111" t="str">
        <f t="shared" si="207"/>
        <v>True</v>
      </c>
      <c r="E1111" t="str">
        <f t="shared" si="214"/>
        <v>squared_error</v>
      </c>
      <c r="F1111">
        <f t="shared" si="211"/>
        <v>0</v>
      </c>
      <c r="G1111" t="str">
        <f t="shared" si="217"/>
        <v>0.5</v>
      </c>
      <c r="H1111" t="str">
        <f t="shared" si="217"/>
        <v>10</v>
      </c>
      <c r="I1111" t="str">
        <f t="shared" si="208"/>
        <v>500</v>
      </c>
      <c r="J1111">
        <f t="shared" si="209"/>
        <v>0.73399999999999999</v>
      </c>
      <c r="K1111">
        <f t="shared" si="210"/>
        <v>828</v>
      </c>
      <c r="L1111">
        <f t="shared" si="215"/>
        <v>0.69940000000000002</v>
      </c>
      <c r="M1111">
        <f t="shared" si="216"/>
        <v>783.6</v>
      </c>
    </row>
    <row r="1112" spans="1:13" x14ac:dyDescent="0.2">
      <c r="A1112" t="s">
        <v>2391</v>
      </c>
      <c r="B1112" t="s">
        <v>200</v>
      </c>
      <c r="C1112" t="str">
        <f t="shared" si="206"/>
        <v>bootstrap=True, criterion=squared_error, max_depth=20, max_features=0.2, min_samples_split=5, n_estimators=150</v>
      </c>
      <c r="D1112" t="str">
        <f t="shared" si="207"/>
        <v>True</v>
      </c>
      <c r="E1112" t="str">
        <f t="shared" si="214"/>
        <v>squared_error</v>
      </c>
      <c r="F1112">
        <f t="shared" si="211"/>
        <v>20</v>
      </c>
      <c r="G1112" t="str">
        <f t="shared" si="217"/>
        <v>0.2</v>
      </c>
      <c r="H1112" t="str">
        <f t="shared" si="217"/>
        <v>5</v>
      </c>
      <c r="I1112" t="str">
        <f t="shared" si="208"/>
        <v>150</v>
      </c>
      <c r="J1112">
        <f t="shared" si="209"/>
        <v>0.72899999999999998</v>
      </c>
      <c r="K1112">
        <f t="shared" si="210"/>
        <v>90</v>
      </c>
      <c r="L1112">
        <f t="shared" si="215"/>
        <v>0.69920000000000004</v>
      </c>
      <c r="M1112">
        <f t="shared" si="216"/>
        <v>90</v>
      </c>
    </row>
    <row r="1113" spans="1:13" x14ac:dyDescent="0.2">
      <c r="A1113" t="s">
        <v>2391</v>
      </c>
      <c r="B1113" t="s">
        <v>201</v>
      </c>
      <c r="C1113" t="str">
        <f t="shared" si="206"/>
        <v>bootstrap=True, criterion=squared_error, max_depth=20, max_features=0.2, min_samples_split=5, n_estimators=150</v>
      </c>
      <c r="D1113" t="str">
        <f t="shared" si="207"/>
        <v>True</v>
      </c>
      <c r="E1113" t="str">
        <f t="shared" si="214"/>
        <v>squared_error</v>
      </c>
      <c r="F1113">
        <f t="shared" si="211"/>
        <v>20</v>
      </c>
      <c r="G1113" t="str">
        <f t="shared" si="217"/>
        <v>0.2</v>
      </c>
      <c r="H1113" t="str">
        <f t="shared" si="217"/>
        <v>5</v>
      </c>
      <c r="I1113" t="str">
        <f t="shared" si="208"/>
        <v>150</v>
      </c>
      <c r="J1113">
        <f t="shared" si="209"/>
        <v>0.77</v>
      </c>
      <c r="K1113">
        <f t="shared" si="210"/>
        <v>90</v>
      </c>
      <c r="L1113">
        <f t="shared" si="215"/>
        <v>0.69920000000000004</v>
      </c>
      <c r="M1113">
        <f t="shared" si="216"/>
        <v>90</v>
      </c>
    </row>
    <row r="1114" spans="1:13" x14ac:dyDescent="0.2">
      <c r="A1114" t="s">
        <v>2391</v>
      </c>
      <c r="B1114" t="s">
        <v>202</v>
      </c>
      <c r="C1114" t="str">
        <f t="shared" si="206"/>
        <v>bootstrap=True, criterion=squared_error, max_depth=20, max_features=0.2, min_samples_split=5, n_estimators=150</v>
      </c>
      <c r="D1114" t="str">
        <f t="shared" si="207"/>
        <v>True</v>
      </c>
      <c r="E1114" t="str">
        <f t="shared" si="214"/>
        <v>squared_error</v>
      </c>
      <c r="F1114">
        <f t="shared" si="211"/>
        <v>20</v>
      </c>
      <c r="G1114" t="str">
        <f t="shared" si="217"/>
        <v>0.2</v>
      </c>
      <c r="H1114" t="str">
        <f t="shared" si="217"/>
        <v>5</v>
      </c>
      <c r="I1114" t="str">
        <f t="shared" si="208"/>
        <v>150</v>
      </c>
      <c r="J1114">
        <f t="shared" si="209"/>
        <v>0.443</v>
      </c>
      <c r="K1114">
        <f t="shared" si="210"/>
        <v>90</v>
      </c>
      <c r="L1114">
        <f t="shared" si="215"/>
        <v>0.69920000000000004</v>
      </c>
      <c r="M1114">
        <f t="shared" si="216"/>
        <v>90</v>
      </c>
    </row>
    <row r="1115" spans="1:13" x14ac:dyDescent="0.2">
      <c r="A1115" t="s">
        <v>2391</v>
      </c>
      <c r="B1115" t="s">
        <v>207</v>
      </c>
      <c r="C1115" t="str">
        <f t="shared" si="206"/>
        <v>bootstrap=True, criterion=squared_error, max_depth=20, max_features=0.2, min_samples_split=5, n_estimators=150</v>
      </c>
      <c r="D1115" t="str">
        <f t="shared" si="207"/>
        <v>True</v>
      </c>
      <c r="E1115" t="str">
        <f t="shared" si="214"/>
        <v>squared_error</v>
      </c>
      <c r="F1115">
        <f t="shared" si="211"/>
        <v>20</v>
      </c>
      <c r="G1115" t="str">
        <f t="shared" si="217"/>
        <v>0.2</v>
      </c>
      <c r="H1115" t="str">
        <f t="shared" si="217"/>
        <v>5</v>
      </c>
      <c r="I1115" t="str">
        <f t="shared" si="208"/>
        <v>150</v>
      </c>
      <c r="J1115">
        <f t="shared" si="209"/>
        <v>0.72799999999999998</v>
      </c>
      <c r="K1115">
        <f t="shared" si="210"/>
        <v>96</v>
      </c>
      <c r="L1115">
        <f t="shared" si="215"/>
        <v>0.69920000000000004</v>
      </c>
      <c r="M1115">
        <f t="shared" si="216"/>
        <v>90</v>
      </c>
    </row>
    <row r="1116" spans="1:13" x14ac:dyDescent="0.2">
      <c r="A1116" t="s">
        <v>2391</v>
      </c>
      <c r="B1116" t="s">
        <v>209</v>
      </c>
      <c r="C1116" t="str">
        <f t="shared" si="206"/>
        <v>bootstrap=True, criterion=squared_error, max_depth=20, max_features=0.2, min_samples_split=5, n_estimators=150</v>
      </c>
      <c r="D1116" t="str">
        <f t="shared" si="207"/>
        <v>True</v>
      </c>
      <c r="E1116" t="str">
        <f t="shared" si="214"/>
        <v>squared_error</v>
      </c>
      <c r="F1116">
        <f t="shared" si="211"/>
        <v>20</v>
      </c>
      <c r="G1116" t="str">
        <f t="shared" si="217"/>
        <v>0.2</v>
      </c>
      <c r="H1116" t="str">
        <f t="shared" si="217"/>
        <v>5</v>
      </c>
      <c r="I1116" t="str">
        <f t="shared" si="208"/>
        <v>150</v>
      </c>
      <c r="J1116">
        <f t="shared" si="209"/>
        <v>0.82599999999999996</v>
      </c>
      <c r="K1116">
        <f t="shared" si="210"/>
        <v>84</v>
      </c>
      <c r="L1116">
        <f t="shared" si="215"/>
        <v>0.69920000000000004</v>
      </c>
      <c r="M1116">
        <f t="shared" si="216"/>
        <v>90</v>
      </c>
    </row>
    <row r="1117" spans="1:13" x14ac:dyDescent="0.2">
      <c r="A1117" t="s">
        <v>2391</v>
      </c>
      <c r="B1117" t="s">
        <v>658</v>
      </c>
      <c r="C1117" t="str">
        <f t="shared" si="206"/>
        <v>bootstrap=True, criterion=squared_error, max_depth=30, max_features=0.5, min_samples_split=10, n_estimators=500</v>
      </c>
      <c r="D1117" t="str">
        <f t="shared" si="207"/>
        <v>True</v>
      </c>
      <c r="E1117" t="str">
        <f t="shared" si="214"/>
        <v>squared_error</v>
      </c>
      <c r="F1117">
        <f t="shared" si="211"/>
        <v>30</v>
      </c>
      <c r="G1117" t="str">
        <f t="shared" si="217"/>
        <v>0.5</v>
      </c>
      <c r="H1117" t="str">
        <f t="shared" si="217"/>
        <v>10</v>
      </c>
      <c r="I1117" t="str">
        <f t="shared" si="208"/>
        <v>500</v>
      </c>
      <c r="J1117">
        <f t="shared" si="209"/>
        <v>0.73399999999999999</v>
      </c>
      <c r="K1117">
        <f t="shared" si="210"/>
        <v>768</v>
      </c>
      <c r="L1117">
        <f t="shared" si="215"/>
        <v>0.69900000000000007</v>
      </c>
      <c r="M1117">
        <f t="shared" si="216"/>
        <v>784.8</v>
      </c>
    </row>
    <row r="1118" spans="1:13" x14ac:dyDescent="0.2">
      <c r="A1118" t="s">
        <v>2391</v>
      </c>
      <c r="B1118" t="s">
        <v>659</v>
      </c>
      <c r="C1118" t="str">
        <f t="shared" ref="C1118:C1181" si="218">MID($B1118,FIND(D$1,$B1118,1),FIND(J$1,$B1118,1)-17)</f>
        <v>bootstrap=True, criterion=squared_error, max_depth=30, max_features=0.5, min_samples_split=10, n_estimators=500</v>
      </c>
      <c r="D1118" t="str">
        <f t="shared" ref="D1118:D1181" si="219">MID($B1118,FIND(D$1,$B1118,1)+LEN(D$1),FIND(E$1,$B1118,1)-(FIND(D$1,$B1118,1)+LEN(D$1))-2)</f>
        <v>True</v>
      </c>
      <c r="E1118" t="str">
        <f t="shared" si="214"/>
        <v>squared_error</v>
      </c>
      <c r="F1118">
        <f t="shared" si="211"/>
        <v>30</v>
      </c>
      <c r="G1118" t="str">
        <f t="shared" si="217"/>
        <v>0.5</v>
      </c>
      <c r="H1118" t="str">
        <f t="shared" si="217"/>
        <v>10</v>
      </c>
      <c r="I1118" t="str">
        <f t="shared" ref="I1118:I1181" si="220">MID($B1118,FIND(I$1,$B1118,1)+LEN(I$1)+1,FIND(J$1,$B1118,1)-(FIND(I$1,$B1118,1)+LEN(I$1))-4)</f>
        <v>500</v>
      </c>
      <c r="J1118">
        <f t="shared" ref="J1118:J1181" si="221">MID($B1118,FIND(J$1,$B1118,1)+LEN(J$1)+1,FIND(K$1,$B1118,1)-(FIND(J$1,$B1118,1)+LEN(J$1))-2)+0</f>
        <v>0.76900000000000002</v>
      </c>
      <c r="K1118">
        <f t="shared" ref="K1118:K1181" si="222">IF(RIGHT(B1118,1)="n",60*MID(RIGHT(B1118,7),1,4),MID(RIGHT(B1118,5),1,4))+0</f>
        <v>810</v>
      </c>
      <c r="L1118">
        <f t="shared" si="215"/>
        <v>0.69900000000000007</v>
      </c>
      <c r="M1118">
        <f t="shared" si="216"/>
        <v>784.8</v>
      </c>
    </row>
    <row r="1119" spans="1:13" x14ac:dyDescent="0.2">
      <c r="A1119" t="s">
        <v>2391</v>
      </c>
      <c r="B1119" t="s">
        <v>660</v>
      </c>
      <c r="C1119" t="str">
        <f t="shared" si="218"/>
        <v>bootstrap=True, criterion=squared_error, max_depth=30, max_features=0.5, min_samples_split=10, n_estimators=500</v>
      </c>
      <c r="D1119" t="str">
        <f t="shared" si="219"/>
        <v>True</v>
      </c>
      <c r="E1119" t="str">
        <f t="shared" si="214"/>
        <v>squared_error</v>
      </c>
      <c r="F1119">
        <f t="shared" si="211"/>
        <v>30</v>
      </c>
      <c r="G1119" t="str">
        <f t="shared" si="217"/>
        <v>0.5</v>
      </c>
      <c r="H1119" t="str">
        <f t="shared" si="217"/>
        <v>10</v>
      </c>
      <c r="I1119" t="str">
        <f t="shared" si="220"/>
        <v>500</v>
      </c>
      <c r="J1119">
        <f t="shared" si="221"/>
        <v>0.43099999999999999</v>
      </c>
      <c r="K1119">
        <f t="shared" si="222"/>
        <v>792</v>
      </c>
      <c r="L1119">
        <f t="shared" si="215"/>
        <v>0.69900000000000007</v>
      </c>
      <c r="M1119">
        <f t="shared" si="216"/>
        <v>784.8</v>
      </c>
    </row>
    <row r="1120" spans="1:13" x14ac:dyDescent="0.2">
      <c r="A1120" t="s">
        <v>2391</v>
      </c>
      <c r="B1120" t="s">
        <v>661</v>
      </c>
      <c r="C1120" t="str">
        <f t="shared" si="218"/>
        <v>bootstrap=True, criterion=squared_error, max_depth=30, max_features=0.5, min_samples_split=10, n_estimators=500</v>
      </c>
      <c r="D1120" t="str">
        <f t="shared" si="219"/>
        <v>True</v>
      </c>
      <c r="E1120" t="str">
        <f t="shared" si="214"/>
        <v>squared_error</v>
      </c>
      <c r="F1120">
        <f t="shared" si="211"/>
        <v>30</v>
      </c>
      <c r="G1120" t="str">
        <f t="shared" si="217"/>
        <v>0.5</v>
      </c>
      <c r="H1120" t="str">
        <f t="shared" si="217"/>
        <v>10</v>
      </c>
      <c r="I1120" t="str">
        <f t="shared" si="220"/>
        <v>500</v>
      </c>
      <c r="J1120">
        <f t="shared" si="221"/>
        <v>0.82899999999999996</v>
      </c>
      <c r="K1120">
        <f t="shared" si="222"/>
        <v>726</v>
      </c>
      <c r="L1120">
        <f t="shared" si="215"/>
        <v>0.69900000000000007</v>
      </c>
      <c r="M1120">
        <f t="shared" si="216"/>
        <v>784.8</v>
      </c>
    </row>
    <row r="1121" spans="1:13" x14ac:dyDescent="0.2">
      <c r="A1121" t="s">
        <v>2391</v>
      </c>
      <c r="B1121" t="s">
        <v>664</v>
      </c>
      <c r="C1121" t="str">
        <f t="shared" si="218"/>
        <v>bootstrap=True, criterion=squared_error, max_depth=30, max_features=0.5, min_samples_split=10, n_estimators=500</v>
      </c>
      <c r="D1121" t="str">
        <f t="shared" si="219"/>
        <v>True</v>
      </c>
      <c r="E1121" t="str">
        <f t="shared" si="214"/>
        <v>squared_error</v>
      </c>
      <c r="F1121">
        <f t="shared" si="211"/>
        <v>30</v>
      </c>
      <c r="G1121" t="str">
        <f t="shared" si="217"/>
        <v>0.5</v>
      </c>
      <c r="H1121" t="str">
        <f t="shared" si="217"/>
        <v>10</v>
      </c>
      <c r="I1121" t="str">
        <f t="shared" si="220"/>
        <v>500</v>
      </c>
      <c r="J1121">
        <f t="shared" si="221"/>
        <v>0.73199999999999998</v>
      </c>
      <c r="K1121">
        <f t="shared" si="222"/>
        <v>828</v>
      </c>
      <c r="L1121">
        <f t="shared" si="215"/>
        <v>0.69900000000000007</v>
      </c>
      <c r="M1121">
        <f t="shared" si="216"/>
        <v>784.8</v>
      </c>
    </row>
    <row r="1122" spans="1:13" x14ac:dyDescent="0.2">
      <c r="A1122" t="s">
        <v>2391</v>
      </c>
      <c r="B1122" t="s">
        <v>881</v>
      </c>
      <c r="C1122" t="str">
        <f t="shared" si="218"/>
        <v>bootstrap=True, criterion=squared_error, max_depth=50, max_features=log2, min_samples_split=5, n_estimators=500</v>
      </c>
      <c r="D1122" t="str">
        <f t="shared" si="219"/>
        <v>True</v>
      </c>
      <c r="E1122" t="str">
        <f t="shared" si="214"/>
        <v>squared_error</v>
      </c>
      <c r="F1122">
        <f t="shared" ref="F1122:F1185" si="223">IFERROR(MID($B1122,FIND(F$1,$B1122,1)+LEN(F$1)+1,FIND(G$1,$B1122,1)-(FIND(F$1,$B1122,1)+LEN(F$1))-3)+0,0)</f>
        <v>50</v>
      </c>
      <c r="G1122" t="str">
        <f t="shared" ref="G1122:H1141" si="224">MID($B1122,FIND(G$1,$B1122,1)+LEN(G$1)+1,FIND(H$1,$B1122,1)-(FIND(G$1,$B1122,1)+LEN(G$1))-3)</f>
        <v>log2</v>
      </c>
      <c r="H1122" t="str">
        <f t="shared" si="224"/>
        <v>5</v>
      </c>
      <c r="I1122" t="str">
        <f t="shared" si="220"/>
        <v>500</v>
      </c>
      <c r="J1122">
        <f t="shared" si="221"/>
        <v>0.72099999999999997</v>
      </c>
      <c r="K1122">
        <f t="shared" si="222"/>
        <v>180</v>
      </c>
      <c r="L1122">
        <f t="shared" si="215"/>
        <v>0.69900000000000007</v>
      </c>
      <c r="M1122">
        <f t="shared" si="216"/>
        <v>184.8</v>
      </c>
    </row>
    <row r="1123" spans="1:13" x14ac:dyDescent="0.2">
      <c r="A1123" t="s">
        <v>2391</v>
      </c>
      <c r="B1123" t="s">
        <v>884</v>
      </c>
      <c r="C1123" t="str">
        <f t="shared" si="218"/>
        <v>bootstrap=True, criterion=squared_error, max_depth=50, max_features=log2, min_samples_split=5, n_estimators=500</v>
      </c>
      <c r="D1123" t="str">
        <f t="shared" si="219"/>
        <v>True</v>
      </c>
      <c r="E1123" t="str">
        <f t="shared" si="214"/>
        <v>squared_error</v>
      </c>
      <c r="F1123">
        <f t="shared" si="223"/>
        <v>50</v>
      </c>
      <c r="G1123" t="str">
        <f t="shared" si="224"/>
        <v>log2</v>
      </c>
      <c r="H1123" t="str">
        <f t="shared" si="224"/>
        <v>5</v>
      </c>
      <c r="I1123" t="str">
        <f t="shared" si="220"/>
        <v>500</v>
      </c>
      <c r="J1123">
        <f t="shared" si="221"/>
        <v>0.77100000000000002</v>
      </c>
      <c r="K1123">
        <f t="shared" si="222"/>
        <v>192</v>
      </c>
      <c r="L1123">
        <f t="shared" si="215"/>
        <v>0.69900000000000007</v>
      </c>
      <c r="M1123">
        <f t="shared" si="216"/>
        <v>184.8</v>
      </c>
    </row>
    <row r="1124" spans="1:13" x14ac:dyDescent="0.2">
      <c r="A1124" t="s">
        <v>2391</v>
      </c>
      <c r="B1124" t="s">
        <v>885</v>
      </c>
      <c r="C1124" t="str">
        <f t="shared" si="218"/>
        <v>bootstrap=True, criterion=squared_error, max_depth=50, max_features=log2, min_samples_split=5, n_estimators=500</v>
      </c>
      <c r="D1124" t="str">
        <f t="shared" si="219"/>
        <v>True</v>
      </c>
      <c r="E1124" t="str">
        <f t="shared" si="214"/>
        <v>squared_error</v>
      </c>
      <c r="F1124">
        <f t="shared" si="223"/>
        <v>50</v>
      </c>
      <c r="G1124" t="str">
        <f t="shared" si="224"/>
        <v>log2</v>
      </c>
      <c r="H1124" t="str">
        <f t="shared" si="224"/>
        <v>5</v>
      </c>
      <c r="I1124" t="str">
        <f t="shared" si="220"/>
        <v>500</v>
      </c>
      <c r="J1124">
        <f t="shared" si="221"/>
        <v>0.443</v>
      </c>
      <c r="K1124">
        <f t="shared" si="222"/>
        <v>186</v>
      </c>
      <c r="L1124">
        <f t="shared" si="215"/>
        <v>0.69900000000000007</v>
      </c>
      <c r="M1124">
        <f t="shared" si="216"/>
        <v>184.8</v>
      </c>
    </row>
    <row r="1125" spans="1:13" x14ac:dyDescent="0.2">
      <c r="A1125" t="s">
        <v>2391</v>
      </c>
      <c r="B1125" t="s">
        <v>887</v>
      </c>
      <c r="C1125" t="str">
        <f t="shared" si="218"/>
        <v>bootstrap=True, criterion=squared_error, max_depth=50, max_features=log2, min_samples_split=5, n_estimators=500</v>
      </c>
      <c r="D1125" t="str">
        <f t="shared" si="219"/>
        <v>True</v>
      </c>
      <c r="E1125" t="str">
        <f t="shared" si="214"/>
        <v>squared_error</v>
      </c>
      <c r="F1125">
        <f t="shared" si="223"/>
        <v>50</v>
      </c>
      <c r="G1125" t="str">
        <f t="shared" si="224"/>
        <v>log2</v>
      </c>
      <c r="H1125" t="str">
        <f t="shared" si="224"/>
        <v>5</v>
      </c>
      <c r="I1125" t="str">
        <f t="shared" si="220"/>
        <v>500</v>
      </c>
      <c r="J1125">
        <f t="shared" si="221"/>
        <v>0.80800000000000005</v>
      </c>
      <c r="K1125">
        <f t="shared" si="222"/>
        <v>174</v>
      </c>
      <c r="L1125">
        <f t="shared" si="215"/>
        <v>0.69900000000000007</v>
      </c>
      <c r="M1125">
        <f t="shared" si="216"/>
        <v>184.8</v>
      </c>
    </row>
    <row r="1126" spans="1:13" x14ac:dyDescent="0.2">
      <c r="A1126" t="s">
        <v>2391</v>
      </c>
      <c r="B1126" t="s">
        <v>889</v>
      </c>
      <c r="C1126" t="str">
        <f t="shared" si="218"/>
        <v>bootstrap=True, criterion=squared_error, max_depth=50, max_features=log2, min_samples_split=5, n_estimators=500</v>
      </c>
      <c r="D1126" t="str">
        <f t="shared" si="219"/>
        <v>True</v>
      </c>
      <c r="E1126" t="str">
        <f t="shared" si="214"/>
        <v>squared_error</v>
      </c>
      <c r="F1126">
        <f t="shared" si="223"/>
        <v>50</v>
      </c>
      <c r="G1126" t="str">
        <f t="shared" si="224"/>
        <v>log2</v>
      </c>
      <c r="H1126" t="str">
        <f t="shared" si="224"/>
        <v>5</v>
      </c>
      <c r="I1126" t="str">
        <f t="shared" si="220"/>
        <v>500</v>
      </c>
      <c r="J1126">
        <f t="shared" si="221"/>
        <v>0.752</v>
      </c>
      <c r="K1126">
        <f t="shared" si="222"/>
        <v>192</v>
      </c>
      <c r="L1126">
        <f t="shared" si="215"/>
        <v>0.69900000000000007</v>
      </c>
      <c r="M1126">
        <f t="shared" si="216"/>
        <v>184.8</v>
      </c>
    </row>
    <row r="1127" spans="1:13" x14ac:dyDescent="0.2">
      <c r="A1127" t="s">
        <v>2391</v>
      </c>
      <c r="B1127" t="s">
        <v>1018</v>
      </c>
      <c r="C1127" t="str">
        <f t="shared" si="218"/>
        <v>bootstrap=True, criterion=squared_error, max_depth=50, max_features=0.5, min_samples_split=10, n_estimators=500</v>
      </c>
      <c r="D1127" t="str">
        <f t="shared" si="219"/>
        <v>True</v>
      </c>
      <c r="E1127" t="str">
        <f t="shared" si="214"/>
        <v>squared_error</v>
      </c>
      <c r="F1127">
        <f t="shared" si="223"/>
        <v>50</v>
      </c>
      <c r="G1127" t="str">
        <f t="shared" si="224"/>
        <v>0.5</v>
      </c>
      <c r="H1127" t="str">
        <f t="shared" si="224"/>
        <v>10</v>
      </c>
      <c r="I1127" t="str">
        <f t="shared" si="220"/>
        <v>500</v>
      </c>
      <c r="J1127">
        <f t="shared" si="221"/>
        <v>0.73399999999999999</v>
      </c>
      <c r="K1127">
        <f t="shared" si="222"/>
        <v>756</v>
      </c>
      <c r="L1127">
        <f t="shared" si="215"/>
        <v>0.69900000000000007</v>
      </c>
      <c r="M1127">
        <f t="shared" si="216"/>
        <v>782.4</v>
      </c>
    </row>
    <row r="1128" spans="1:13" x14ac:dyDescent="0.2">
      <c r="A1128" t="s">
        <v>2391</v>
      </c>
      <c r="B1128" t="s">
        <v>1019</v>
      </c>
      <c r="C1128" t="str">
        <f t="shared" si="218"/>
        <v>bootstrap=True, criterion=squared_error, max_depth=50, max_features=0.5, min_samples_split=10, n_estimators=500</v>
      </c>
      <c r="D1128" t="str">
        <f t="shared" si="219"/>
        <v>True</v>
      </c>
      <c r="E1128" t="str">
        <f t="shared" si="214"/>
        <v>squared_error</v>
      </c>
      <c r="F1128">
        <f t="shared" si="223"/>
        <v>50</v>
      </c>
      <c r="G1128" t="str">
        <f t="shared" si="224"/>
        <v>0.5</v>
      </c>
      <c r="H1128" t="str">
        <f t="shared" si="224"/>
        <v>10</v>
      </c>
      <c r="I1128" t="str">
        <f t="shared" si="220"/>
        <v>500</v>
      </c>
      <c r="J1128">
        <f t="shared" si="221"/>
        <v>0.43</v>
      </c>
      <c r="K1128">
        <f t="shared" si="222"/>
        <v>792</v>
      </c>
      <c r="L1128">
        <f t="shared" si="215"/>
        <v>0.69900000000000007</v>
      </c>
      <c r="M1128">
        <f t="shared" si="216"/>
        <v>782.4</v>
      </c>
    </row>
    <row r="1129" spans="1:13" x14ac:dyDescent="0.2">
      <c r="A1129" t="s">
        <v>2391</v>
      </c>
      <c r="B1129" t="s">
        <v>1020</v>
      </c>
      <c r="C1129" t="str">
        <f t="shared" si="218"/>
        <v>bootstrap=True, criterion=squared_error, max_depth=50, max_features=0.5, min_samples_split=10, n_estimators=500</v>
      </c>
      <c r="D1129" t="str">
        <f t="shared" si="219"/>
        <v>True</v>
      </c>
      <c r="E1129" t="str">
        <f t="shared" si="214"/>
        <v>squared_error</v>
      </c>
      <c r="F1129">
        <f t="shared" si="223"/>
        <v>50</v>
      </c>
      <c r="G1129" t="str">
        <f t="shared" si="224"/>
        <v>0.5</v>
      </c>
      <c r="H1129" t="str">
        <f t="shared" si="224"/>
        <v>10</v>
      </c>
      <c r="I1129" t="str">
        <f t="shared" si="220"/>
        <v>500</v>
      </c>
      <c r="J1129">
        <f t="shared" si="221"/>
        <v>0.76800000000000002</v>
      </c>
      <c r="K1129">
        <f t="shared" si="222"/>
        <v>810</v>
      </c>
      <c r="L1129">
        <f t="shared" si="215"/>
        <v>0.69900000000000007</v>
      </c>
      <c r="M1129">
        <f t="shared" si="216"/>
        <v>782.4</v>
      </c>
    </row>
    <row r="1130" spans="1:13" x14ac:dyDescent="0.2">
      <c r="A1130" t="s">
        <v>2391</v>
      </c>
      <c r="B1130" t="s">
        <v>1021</v>
      </c>
      <c r="C1130" t="str">
        <f t="shared" si="218"/>
        <v>bootstrap=True, criterion=squared_error, max_depth=50, max_features=0.5, min_samples_split=10, n_estimators=500</v>
      </c>
      <c r="D1130" t="str">
        <f t="shared" si="219"/>
        <v>True</v>
      </c>
      <c r="E1130" t="str">
        <f t="shared" si="214"/>
        <v>squared_error</v>
      </c>
      <c r="F1130">
        <f t="shared" si="223"/>
        <v>50</v>
      </c>
      <c r="G1130" t="str">
        <f t="shared" si="224"/>
        <v>0.5</v>
      </c>
      <c r="H1130" t="str">
        <f t="shared" si="224"/>
        <v>10</v>
      </c>
      <c r="I1130" t="str">
        <f t="shared" si="220"/>
        <v>500</v>
      </c>
      <c r="J1130">
        <f t="shared" si="221"/>
        <v>0.82899999999999996</v>
      </c>
      <c r="K1130">
        <f t="shared" si="222"/>
        <v>726</v>
      </c>
      <c r="L1130">
        <f t="shared" si="215"/>
        <v>0.69900000000000007</v>
      </c>
      <c r="M1130">
        <f t="shared" si="216"/>
        <v>782.4</v>
      </c>
    </row>
    <row r="1131" spans="1:13" x14ac:dyDescent="0.2">
      <c r="A1131" t="s">
        <v>2391</v>
      </c>
      <c r="B1131" t="s">
        <v>1024</v>
      </c>
      <c r="C1131" t="str">
        <f t="shared" si="218"/>
        <v>bootstrap=True, criterion=squared_error, max_depth=50, max_features=0.5, min_samples_split=10, n_estimators=500</v>
      </c>
      <c r="D1131" t="str">
        <f t="shared" si="219"/>
        <v>True</v>
      </c>
      <c r="E1131" t="str">
        <f t="shared" si="214"/>
        <v>squared_error</v>
      </c>
      <c r="F1131">
        <f t="shared" si="223"/>
        <v>50</v>
      </c>
      <c r="G1131" t="str">
        <f t="shared" si="224"/>
        <v>0.5</v>
      </c>
      <c r="H1131" t="str">
        <f t="shared" si="224"/>
        <v>10</v>
      </c>
      <c r="I1131" t="str">
        <f t="shared" si="220"/>
        <v>500</v>
      </c>
      <c r="J1131">
        <f t="shared" si="221"/>
        <v>0.73399999999999999</v>
      </c>
      <c r="K1131">
        <f t="shared" si="222"/>
        <v>828</v>
      </c>
      <c r="L1131">
        <f t="shared" si="215"/>
        <v>0.69900000000000007</v>
      </c>
      <c r="M1131">
        <f t="shared" si="216"/>
        <v>782.4</v>
      </c>
    </row>
    <row r="1132" spans="1:13" x14ac:dyDescent="0.2">
      <c r="A1132" t="s">
        <v>2391</v>
      </c>
      <c r="B1132" t="s">
        <v>1241</v>
      </c>
      <c r="C1132" t="str">
        <f t="shared" si="218"/>
        <v>bootstrap=True, criterion=squared_error, max_depth=None, max_features=log2, min_samples_split=5, n_estimators=500</v>
      </c>
      <c r="D1132" t="str">
        <f t="shared" si="219"/>
        <v>True</v>
      </c>
      <c r="E1132" t="str">
        <f t="shared" si="214"/>
        <v>squared_error</v>
      </c>
      <c r="F1132">
        <f t="shared" si="223"/>
        <v>0</v>
      </c>
      <c r="G1132" t="str">
        <f t="shared" si="224"/>
        <v>log2</v>
      </c>
      <c r="H1132" t="str">
        <f t="shared" si="224"/>
        <v>5</v>
      </c>
      <c r="I1132" t="str">
        <f t="shared" si="220"/>
        <v>500</v>
      </c>
      <c r="J1132">
        <f t="shared" si="221"/>
        <v>0.72199999999999998</v>
      </c>
      <c r="K1132">
        <f t="shared" si="222"/>
        <v>180</v>
      </c>
      <c r="L1132">
        <f t="shared" si="215"/>
        <v>0.69879999999999998</v>
      </c>
      <c r="M1132">
        <f t="shared" si="216"/>
        <v>184.8</v>
      </c>
    </row>
    <row r="1133" spans="1:13" x14ac:dyDescent="0.2">
      <c r="A1133" t="s">
        <v>2391</v>
      </c>
      <c r="B1133" t="s">
        <v>1242</v>
      </c>
      <c r="C1133" t="str">
        <f t="shared" si="218"/>
        <v>bootstrap=True, criterion=squared_error, max_depth=None, max_features=log2, min_samples_split=5, n_estimators=500</v>
      </c>
      <c r="D1133" t="str">
        <f t="shared" si="219"/>
        <v>True</v>
      </c>
      <c r="E1133" t="str">
        <f t="shared" si="214"/>
        <v>squared_error</v>
      </c>
      <c r="F1133">
        <f t="shared" si="223"/>
        <v>0</v>
      </c>
      <c r="G1133" t="str">
        <f t="shared" si="224"/>
        <v>log2</v>
      </c>
      <c r="H1133" t="str">
        <f t="shared" si="224"/>
        <v>5</v>
      </c>
      <c r="I1133" t="str">
        <f t="shared" si="220"/>
        <v>500</v>
      </c>
      <c r="J1133">
        <f t="shared" si="221"/>
        <v>0.77</v>
      </c>
      <c r="K1133">
        <f t="shared" si="222"/>
        <v>192</v>
      </c>
      <c r="L1133">
        <f t="shared" si="215"/>
        <v>0.69879999999999998</v>
      </c>
      <c r="M1133">
        <f t="shared" si="216"/>
        <v>184.8</v>
      </c>
    </row>
    <row r="1134" spans="1:13" x14ac:dyDescent="0.2">
      <c r="A1134" t="s">
        <v>2391</v>
      </c>
      <c r="B1134" t="s">
        <v>1245</v>
      </c>
      <c r="C1134" t="str">
        <f t="shared" si="218"/>
        <v>bootstrap=True, criterion=squared_error, max_depth=None, max_features=log2, min_samples_split=5, n_estimators=500</v>
      </c>
      <c r="D1134" t="str">
        <f t="shared" si="219"/>
        <v>True</v>
      </c>
      <c r="E1134" t="str">
        <f t="shared" si="214"/>
        <v>squared_error</v>
      </c>
      <c r="F1134">
        <f t="shared" si="223"/>
        <v>0</v>
      </c>
      <c r="G1134" t="str">
        <f t="shared" si="224"/>
        <v>log2</v>
      </c>
      <c r="H1134" t="str">
        <f t="shared" si="224"/>
        <v>5</v>
      </c>
      <c r="I1134" t="str">
        <f t="shared" si="220"/>
        <v>500</v>
      </c>
      <c r="J1134">
        <f t="shared" si="221"/>
        <v>0.44400000000000001</v>
      </c>
      <c r="K1134">
        <f t="shared" si="222"/>
        <v>186</v>
      </c>
      <c r="L1134">
        <f t="shared" si="215"/>
        <v>0.69879999999999998</v>
      </c>
      <c r="M1134">
        <f t="shared" si="216"/>
        <v>184.8</v>
      </c>
    </row>
    <row r="1135" spans="1:13" x14ac:dyDescent="0.2">
      <c r="A1135" t="s">
        <v>2391</v>
      </c>
      <c r="B1135" t="s">
        <v>1246</v>
      </c>
      <c r="C1135" t="str">
        <f t="shared" si="218"/>
        <v>bootstrap=True, criterion=squared_error, max_depth=None, max_features=log2, min_samples_split=5, n_estimators=500</v>
      </c>
      <c r="D1135" t="str">
        <f t="shared" si="219"/>
        <v>True</v>
      </c>
      <c r="E1135" t="str">
        <f t="shared" si="214"/>
        <v>squared_error</v>
      </c>
      <c r="F1135">
        <f t="shared" si="223"/>
        <v>0</v>
      </c>
      <c r="G1135" t="str">
        <f t="shared" si="224"/>
        <v>log2</v>
      </c>
      <c r="H1135" t="str">
        <f t="shared" si="224"/>
        <v>5</v>
      </c>
      <c r="I1135" t="str">
        <f t="shared" si="220"/>
        <v>500</v>
      </c>
      <c r="J1135">
        <f t="shared" si="221"/>
        <v>0.80700000000000005</v>
      </c>
      <c r="K1135">
        <f t="shared" si="222"/>
        <v>174</v>
      </c>
      <c r="L1135">
        <f t="shared" si="215"/>
        <v>0.69879999999999998</v>
      </c>
      <c r="M1135">
        <f t="shared" si="216"/>
        <v>184.8</v>
      </c>
    </row>
    <row r="1136" spans="1:13" x14ac:dyDescent="0.2">
      <c r="A1136" t="s">
        <v>2391</v>
      </c>
      <c r="B1136" t="s">
        <v>1248</v>
      </c>
      <c r="C1136" t="str">
        <f t="shared" si="218"/>
        <v>bootstrap=True, criterion=squared_error, max_depth=None, max_features=log2, min_samples_split=5, n_estimators=500</v>
      </c>
      <c r="D1136" t="str">
        <f t="shared" si="219"/>
        <v>True</v>
      </c>
      <c r="E1136" t="str">
        <f t="shared" si="214"/>
        <v>squared_error</v>
      </c>
      <c r="F1136">
        <f t="shared" si="223"/>
        <v>0</v>
      </c>
      <c r="G1136" t="str">
        <f t="shared" si="224"/>
        <v>log2</v>
      </c>
      <c r="H1136" t="str">
        <f t="shared" si="224"/>
        <v>5</v>
      </c>
      <c r="I1136" t="str">
        <f t="shared" si="220"/>
        <v>500</v>
      </c>
      <c r="J1136">
        <f t="shared" si="221"/>
        <v>0.751</v>
      </c>
      <c r="K1136">
        <f t="shared" si="222"/>
        <v>192</v>
      </c>
      <c r="L1136">
        <f t="shared" si="215"/>
        <v>0.69879999999999998</v>
      </c>
      <c r="M1136">
        <f t="shared" si="216"/>
        <v>184.8</v>
      </c>
    </row>
    <row r="1137" spans="1:13" x14ac:dyDescent="0.2">
      <c r="A1137" t="s">
        <v>2391</v>
      </c>
      <c r="B1137" t="s">
        <v>1370</v>
      </c>
      <c r="C1137" t="str">
        <f t="shared" si="218"/>
        <v>bootstrap=True, criterion=squared_error, max_depth=None, max_features=0.5, min_samples_split=10, n_estimators=200</v>
      </c>
      <c r="D1137" t="str">
        <f t="shared" si="219"/>
        <v>True</v>
      </c>
      <c r="E1137" t="str">
        <f t="shared" si="214"/>
        <v>squared_error</v>
      </c>
      <c r="F1137">
        <f t="shared" si="223"/>
        <v>0</v>
      </c>
      <c r="G1137" t="str">
        <f t="shared" si="224"/>
        <v>0.5</v>
      </c>
      <c r="H1137" t="str">
        <f t="shared" si="224"/>
        <v>10</v>
      </c>
      <c r="I1137" t="str">
        <f t="shared" si="220"/>
        <v>200</v>
      </c>
      <c r="J1137">
        <f t="shared" si="221"/>
        <v>0.73</v>
      </c>
      <c r="K1137">
        <f t="shared" si="222"/>
        <v>306</v>
      </c>
      <c r="L1137">
        <f t="shared" si="215"/>
        <v>0.6986</v>
      </c>
      <c r="M1137">
        <f t="shared" si="216"/>
        <v>314.39999999999998</v>
      </c>
    </row>
    <row r="1138" spans="1:13" x14ac:dyDescent="0.2">
      <c r="A1138" t="s">
        <v>2391</v>
      </c>
      <c r="B1138" t="s">
        <v>1371</v>
      </c>
      <c r="C1138" t="str">
        <f t="shared" si="218"/>
        <v>bootstrap=True, criterion=squared_error, max_depth=None, max_features=0.5, min_samples_split=10, n_estimators=200</v>
      </c>
      <c r="D1138" t="str">
        <f t="shared" si="219"/>
        <v>True</v>
      </c>
      <c r="E1138" t="str">
        <f t="shared" si="214"/>
        <v>squared_error</v>
      </c>
      <c r="F1138">
        <f t="shared" si="223"/>
        <v>0</v>
      </c>
      <c r="G1138" t="str">
        <f t="shared" si="224"/>
        <v>0.5</v>
      </c>
      <c r="H1138" t="str">
        <f t="shared" si="224"/>
        <v>10</v>
      </c>
      <c r="I1138" t="str">
        <f t="shared" si="220"/>
        <v>200</v>
      </c>
      <c r="J1138">
        <f t="shared" si="221"/>
        <v>0.76800000000000002</v>
      </c>
      <c r="K1138">
        <f t="shared" si="222"/>
        <v>324</v>
      </c>
      <c r="L1138">
        <f t="shared" si="215"/>
        <v>0.6986</v>
      </c>
      <c r="M1138">
        <f t="shared" si="216"/>
        <v>314.39999999999998</v>
      </c>
    </row>
    <row r="1139" spans="1:13" x14ac:dyDescent="0.2">
      <c r="A1139" t="s">
        <v>2391</v>
      </c>
      <c r="B1139" t="s">
        <v>1372</v>
      </c>
      <c r="C1139" t="str">
        <f t="shared" si="218"/>
        <v>bootstrap=True, criterion=squared_error, max_depth=None, max_features=0.5, min_samples_split=10, n_estimators=200</v>
      </c>
      <c r="D1139" t="str">
        <f t="shared" si="219"/>
        <v>True</v>
      </c>
      <c r="E1139" t="str">
        <f t="shared" si="214"/>
        <v>squared_error</v>
      </c>
      <c r="F1139">
        <f t="shared" si="223"/>
        <v>0</v>
      </c>
      <c r="G1139" t="str">
        <f t="shared" si="224"/>
        <v>0.5</v>
      </c>
      <c r="H1139" t="str">
        <f t="shared" si="224"/>
        <v>10</v>
      </c>
      <c r="I1139" t="str">
        <f t="shared" si="220"/>
        <v>200</v>
      </c>
      <c r="J1139">
        <f t="shared" si="221"/>
        <v>0.435</v>
      </c>
      <c r="K1139">
        <f t="shared" si="222"/>
        <v>318</v>
      </c>
      <c r="L1139">
        <f t="shared" si="215"/>
        <v>0.6986</v>
      </c>
      <c r="M1139">
        <f t="shared" si="216"/>
        <v>314.39999999999998</v>
      </c>
    </row>
    <row r="1140" spans="1:13" x14ac:dyDescent="0.2">
      <c r="A1140" t="s">
        <v>2391</v>
      </c>
      <c r="B1140" t="s">
        <v>1373</v>
      </c>
      <c r="C1140" t="str">
        <f t="shared" si="218"/>
        <v>bootstrap=True, criterion=squared_error, max_depth=None, max_features=0.5, min_samples_split=10, n_estimators=200</v>
      </c>
      <c r="D1140" t="str">
        <f t="shared" si="219"/>
        <v>True</v>
      </c>
      <c r="E1140" t="str">
        <f t="shared" si="214"/>
        <v>squared_error</v>
      </c>
      <c r="F1140">
        <f t="shared" si="223"/>
        <v>0</v>
      </c>
      <c r="G1140" t="str">
        <f t="shared" si="224"/>
        <v>0.5</v>
      </c>
      <c r="H1140" t="str">
        <f t="shared" si="224"/>
        <v>10</v>
      </c>
      <c r="I1140" t="str">
        <f t="shared" si="220"/>
        <v>200</v>
      </c>
      <c r="J1140">
        <f t="shared" si="221"/>
        <v>0.73299999999999998</v>
      </c>
      <c r="K1140">
        <f t="shared" si="222"/>
        <v>336</v>
      </c>
      <c r="L1140">
        <f t="shared" si="215"/>
        <v>0.6986</v>
      </c>
      <c r="M1140">
        <f t="shared" si="216"/>
        <v>314.39999999999998</v>
      </c>
    </row>
    <row r="1141" spans="1:13" x14ac:dyDescent="0.2">
      <c r="A1141" t="s">
        <v>2391</v>
      </c>
      <c r="B1141" t="s">
        <v>1374</v>
      </c>
      <c r="C1141" t="str">
        <f t="shared" si="218"/>
        <v>bootstrap=True, criterion=squared_error, max_depth=None, max_features=0.5, min_samples_split=10, n_estimators=200</v>
      </c>
      <c r="D1141" t="str">
        <f t="shared" si="219"/>
        <v>True</v>
      </c>
      <c r="E1141" t="str">
        <f t="shared" si="214"/>
        <v>squared_error</v>
      </c>
      <c r="F1141">
        <f t="shared" si="223"/>
        <v>0</v>
      </c>
      <c r="G1141" t="str">
        <f t="shared" si="224"/>
        <v>0.5</v>
      </c>
      <c r="H1141" t="str">
        <f t="shared" si="224"/>
        <v>10</v>
      </c>
      <c r="I1141" t="str">
        <f t="shared" si="220"/>
        <v>200</v>
      </c>
      <c r="J1141">
        <f t="shared" si="221"/>
        <v>0.82699999999999996</v>
      </c>
      <c r="K1141">
        <f t="shared" si="222"/>
        <v>288</v>
      </c>
      <c r="L1141">
        <f t="shared" si="215"/>
        <v>0.6986</v>
      </c>
      <c r="M1141">
        <f t="shared" si="216"/>
        <v>314.39999999999998</v>
      </c>
    </row>
    <row r="1142" spans="1:13" x14ac:dyDescent="0.2">
      <c r="A1142" t="s">
        <v>2391</v>
      </c>
      <c r="B1142" t="s">
        <v>1541</v>
      </c>
      <c r="C1142" t="str">
        <f t="shared" si="218"/>
        <v>bootstrap=False, criterion=squared_error, max_depth=20, max_features=sqrt, min_samples_split=10, n_estimators=150</v>
      </c>
      <c r="D1142" t="str">
        <f t="shared" si="219"/>
        <v>False</v>
      </c>
      <c r="E1142" t="str">
        <f t="shared" si="214"/>
        <v>squared_error</v>
      </c>
      <c r="F1142">
        <f t="shared" si="223"/>
        <v>20</v>
      </c>
      <c r="G1142" t="str">
        <f t="shared" ref="G1142:H1161" si="225">MID($B1142,FIND(G$1,$B1142,1)+LEN(G$1)+1,FIND(H$1,$B1142,1)-(FIND(G$1,$B1142,1)+LEN(G$1))-3)</f>
        <v>sqrt</v>
      </c>
      <c r="H1142" t="str">
        <f t="shared" si="225"/>
        <v>10</v>
      </c>
      <c r="I1142" t="str">
        <f t="shared" si="220"/>
        <v>150</v>
      </c>
      <c r="J1142">
        <f t="shared" si="221"/>
        <v>0.73299999999999998</v>
      </c>
      <c r="K1142">
        <f t="shared" si="222"/>
        <v>84</v>
      </c>
      <c r="L1142">
        <f t="shared" si="215"/>
        <v>0.6986</v>
      </c>
      <c r="M1142">
        <f t="shared" si="216"/>
        <v>86.4</v>
      </c>
    </row>
    <row r="1143" spans="1:13" x14ac:dyDescent="0.2">
      <c r="A1143" t="s">
        <v>2391</v>
      </c>
      <c r="B1143" t="s">
        <v>1544</v>
      </c>
      <c r="C1143" t="str">
        <f t="shared" si="218"/>
        <v>bootstrap=False, criterion=squared_error, max_depth=20, max_features=sqrt, min_samples_split=10, n_estimators=150</v>
      </c>
      <c r="D1143" t="str">
        <f t="shared" si="219"/>
        <v>False</v>
      </c>
      <c r="E1143" t="str">
        <f t="shared" si="214"/>
        <v>squared_error</v>
      </c>
      <c r="F1143">
        <f t="shared" si="223"/>
        <v>20</v>
      </c>
      <c r="G1143" t="str">
        <f t="shared" si="225"/>
        <v>sqrt</v>
      </c>
      <c r="H1143" t="str">
        <f t="shared" si="225"/>
        <v>10</v>
      </c>
      <c r="I1143" t="str">
        <f t="shared" si="220"/>
        <v>150</v>
      </c>
      <c r="J1143">
        <f t="shared" si="221"/>
        <v>0.75700000000000001</v>
      </c>
      <c r="K1143">
        <f t="shared" si="222"/>
        <v>90</v>
      </c>
      <c r="L1143">
        <f t="shared" si="215"/>
        <v>0.6986</v>
      </c>
      <c r="M1143">
        <f t="shared" si="216"/>
        <v>86.4</v>
      </c>
    </row>
    <row r="1144" spans="1:13" x14ac:dyDescent="0.2">
      <c r="A1144" t="s">
        <v>2391</v>
      </c>
      <c r="B1144" t="s">
        <v>1546</v>
      </c>
      <c r="C1144" t="str">
        <f t="shared" si="218"/>
        <v>bootstrap=False, criterion=squared_error, max_depth=20, max_features=sqrt, min_samples_split=10, n_estimators=150</v>
      </c>
      <c r="D1144" t="str">
        <f t="shared" si="219"/>
        <v>False</v>
      </c>
      <c r="E1144" t="str">
        <f t="shared" si="214"/>
        <v>squared_error</v>
      </c>
      <c r="F1144">
        <f t="shared" si="223"/>
        <v>20</v>
      </c>
      <c r="G1144" t="str">
        <f t="shared" si="225"/>
        <v>sqrt</v>
      </c>
      <c r="H1144" t="str">
        <f t="shared" si="225"/>
        <v>10</v>
      </c>
      <c r="I1144" t="str">
        <f t="shared" si="220"/>
        <v>150</v>
      </c>
      <c r="J1144">
        <f t="shared" si="221"/>
        <v>0.45200000000000001</v>
      </c>
      <c r="K1144">
        <f t="shared" si="222"/>
        <v>90</v>
      </c>
      <c r="L1144">
        <f t="shared" si="215"/>
        <v>0.6986</v>
      </c>
      <c r="M1144">
        <f t="shared" si="216"/>
        <v>86.4</v>
      </c>
    </row>
    <row r="1145" spans="1:13" x14ac:dyDescent="0.2">
      <c r="A1145" t="s">
        <v>2391</v>
      </c>
      <c r="B1145" t="s">
        <v>1548</v>
      </c>
      <c r="C1145" t="str">
        <f t="shared" si="218"/>
        <v>bootstrap=False, criterion=squared_error, max_depth=20, max_features=sqrt, min_samples_split=10, n_estimators=150</v>
      </c>
      <c r="D1145" t="str">
        <f t="shared" si="219"/>
        <v>False</v>
      </c>
      <c r="E1145" t="str">
        <f t="shared" si="214"/>
        <v>squared_error</v>
      </c>
      <c r="F1145">
        <f t="shared" si="223"/>
        <v>20</v>
      </c>
      <c r="G1145" t="str">
        <f t="shared" si="225"/>
        <v>sqrt</v>
      </c>
      <c r="H1145" t="str">
        <f t="shared" si="225"/>
        <v>10</v>
      </c>
      <c r="I1145" t="str">
        <f t="shared" si="220"/>
        <v>150</v>
      </c>
      <c r="J1145">
        <f t="shared" si="221"/>
        <v>0.82</v>
      </c>
      <c r="K1145">
        <f t="shared" si="222"/>
        <v>78</v>
      </c>
      <c r="L1145">
        <f t="shared" si="215"/>
        <v>0.6986</v>
      </c>
      <c r="M1145">
        <f t="shared" si="216"/>
        <v>86.4</v>
      </c>
    </row>
    <row r="1146" spans="1:13" x14ac:dyDescent="0.2">
      <c r="A1146" t="s">
        <v>2391</v>
      </c>
      <c r="B1146" t="s">
        <v>1549</v>
      </c>
      <c r="C1146" t="str">
        <f t="shared" si="218"/>
        <v>bootstrap=False, criterion=squared_error, max_depth=20, max_features=sqrt, min_samples_split=10, n_estimators=150</v>
      </c>
      <c r="D1146" t="str">
        <f t="shared" si="219"/>
        <v>False</v>
      </c>
      <c r="E1146" t="str">
        <f t="shared" si="214"/>
        <v>squared_error</v>
      </c>
      <c r="F1146">
        <f t="shared" si="223"/>
        <v>20</v>
      </c>
      <c r="G1146" t="str">
        <f t="shared" si="225"/>
        <v>sqrt</v>
      </c>
      <c r="H1146" t="str">
        <f t="shared" si="225"/>
        <v>10</v>
      </c>
      <c r="I1146" t="str">
        <f t="shared" si="220"/>
        <v>150</v>
      </c>
      <c r="J1146">
        <f t="shared" si="221"/>
        <v>0.73099999999999998</v>
      </c>
      <c r="K1146">
        <f t="shared" si="222"/>
        <v>90</v>
      </c>
      <c r="L1146">
        <f t="shared" si="215"/>
        <v>0.6986</v>
      </c>
      <c r="M1146">
        <f t="shared" si="216"/>
        <v>86.4</v>
      </c>
    </row>
    <row r="1147" spans="1:13" x14ac:dyDescent="0.2">
      <c r="A1147" t="s">
        <v>2391</v>
      </c>
      <c r="B1147" t="s">
        <v>90</v>
      </c>
      <c r="C1147" t="str">
        <f t="shared" si="218"/>
        <v>bootstrap=True, criterion=squared_error, max_depth=20, max_features=sqrt, min_samples_split=5, n_estimators=200</v>
      </c>
      <c r="D1147" t="str">
        <f t="shared" si="219"/>
        <v>True</v>
      </c>
      <c r="E1147" t="str">
        <f t="shared" si="214"/>
        <v>squared_error</v>
      </c>
      <c r="F1147">
        <f t="shared" si="223"/>
        <v>20</v>
      </c>
      <c r="G1147" t="str">
        <f t="shared" si="225"/>
        <v>sqrt</v>
      </c>
      <c r="H1147" t="str">
        <f t="shared" si="225"/>
        <v>5</v>
      </c>
      <c r="I1147" t="str">
        <f t="shared" si="220"/>
        <v>200</v>
      </c>
      <c r="J1147">
        <f t="shared" si="221"/>
        <v>0.72599999999999998</v>
      </c>
      <c r="K1147">
        <f t="shared" si="222"/>
        <v>78</v>
      </c>
      <c r="L1147">
        <f t="shared" si="215"/>
        <v>0.69840000000000002</v>
      </c>
      <c r="M1147">
        <f t="shared" si="216"/>
        <v>81.599999999999994</v>
      </c>
    </row>
    <row r="1148" spans="1:13" x14ac:dyDescent="0.2">
      <c r="A1148" t="s">
        <v>2391</v>
      </c>
      <c r="B1148" t="s">
        <v>91</v>
      </c>
      <c r="C1148" t="str">
        <f t="shared" si="218"/>
        <v>bootstrap=True, criterion=squared_error, max_depth=20, max_features=sqrt, min_samples_split=5, n_estimators=200</v>
      </c>
      <c r="D1148" t="str">
        <f t="shared" si="219"/>
        <v>True</v>
      </c>
      <c r="E1148" t="str">
        <f t="shared" si="214"/>
        <v>squared_error</v>
      </c>
      <c r="F1148">
        <f t="shared" si="223"/>
        <v>20</v>
      </c>
      <c r="G1148" t="str">
        <f t="shared" si="225"/>
        <v>sqrt</v>
      </c>
      <c r="H1148" t="str">
        <f t="shared" si="225"/>
        <v>5</v>
      </c>
      <c r="I1148" t="str">
        <f t="shared" si="220"/>
        <v>200</v>
      </c>
      <c r="J1148">
        <f t="shared" si="221"/>
        <v>0.76100000000000001</v>
      </c>
      <c r="K1148">
        <f t="shared" si="222"/>
        <v>84</v>
      </c>
      <c r="L1148">
        <f t="shared" si="215"/>
        <v>0.69840000000000002</v>
      </c>
      <c r="M1148">
        <f t="shared" si="216"/>
        <v>81.599999999999994</v>
      </c>
    </row>
    <row r="1149" spans="1:13" x14ac:dyDescent="0.2">
      <c r="A1149" t="s">
        <v>2391</v>
      </c>
      <c r="B1149" t="s">
        <v>92</v>
      </c>
      <c r="C1149" t="str">
        <f t="shared" si="218"/>
        <v>bootstrap=True, criterion=squared_error, max_depth=20, max_features=sqrt, min_samples_split=5, n_estimators=200</v>
      </c>
      <c r="D1149" t="str">
        <f t="shared" si="219"/>
        <v>True</v>
      </c>
      <c r="E1149" t="str">
        <f t="shared" si="214"/>
        <v>squared_error</v>
      </c>
      <c r="F1149">
        <f t="shared" si="223"/>
        <v>20</v>
      </c>
      <c r="G1149" t="str">
        <f t="shared" si="225"/>
        <v>sqrt</v>
      </c>
      <c r="H1149" t="str">
        <f t="shared" si="225"/>
        <v>5</v>
      </c>
      <c r="I1149" t="str">
        <f t="shared" si="220"/>
        <v>200</v>
      </c>
      <c r="J1149">
        <f t="shared" si="221"/>
        <v>0.46200000000000002</v>
      </c>
      <c r="K1149">
        <f t="shared" si="222"/>
        <v>84</v>
      </c>
      <c r="L1149">
        <f t="shared" si="215"/>
        <v>0.69840000000000002</v>
      </c>
      <c r="M1149">
        <f t="shared" si="216"/>
        <v>81.599999999999994</v>
      </c>
    </row>
    <row r="1150" spans="1:13" x14ac:dyDescent="0.2">
      <c r="A1150" t="s">
        <v>2391</v>
      </c>
      <c r="B1150" t="s">
        <v>93</v>
      </c>
      <c r="C1150" t="str">
        <f t="shared" si="218"/>
        <v>bootstrap=True, criterion=squared_error, max_depth=20, max_features=sqrt, min_samples_split=5, n_estimators=200</v>
      </c>
      <c r="D1150" t="str">
        <f t="shared" si="219"/>
        <v>True</v>
      </c>
      <c r="E1150" t="str">
        <f t="shared" si="214"/>
        <v>squared_error</v>
      </c>
      <c r="F1150">
        <f t="shared" si="223"/>
        <v>20</v>
      </c>
      <c r="G1150" t="str">
        <f t="shared" si="225"/>
        <v>sqrt</v>
      </c>
      <c r="H1150" t="str">
        <f t="shared" si="225"/>
        <v>5</v>
      </c>
      <c r="I1150" t="str">
        <f t="shared" si="220"/>
        <v>200</v>
      </c>
      <c r="J1150">
        <f t="shared" si="221"/>
        <v>0.81499999999999995</v>
      </c>
      <c r="K1150">
        <f t="shared" si="222"/>
        <v>78</v>
      </c>
      <c r="L1150">
        <f t="shared" si="215"/>
        <v>0.69840000000000002</v>
      </c>
      <c r="M1150">
        <f t="shared" si="216"/>
        <v>81.599999999999994</v>
      </c>
    </row>
    <row r="1151" spans="1:13" x14ac:dyDescent="0.2">
      <c r="A1151" t="s">
        <v>2391</v>
      </c>
      <c r="B1151" t="s">
        <v>94</v>
      </c>
      <c r="C1151" t="str">
        <f t="shared" si="218"/>
        <v>bootstrap=True, criterion=squared_error, max_depth=20, max_features=sqrt, min_samples_split=5, n_estimators=200</v>
      </c>
      <c r="D1151" t="str">
        <f t="shared" si="219"/>
        <v>True</v>
      </c>
      <c r="E1151" t="str">
        <f t="shared" si="214"/>
        <v>squared_error</v>
      </c>
      <c r="F1151">
        <f t="shared" si="223"/>
        <v>20</v>
      </c>
      <c r="G1151" t="str">
        <f t="shared" si="225"/>
        <v>sqrt</v>
      </c>
      <c r="H1151" t="str">
        <f t="shared" si="225"/>
        <v>5</v>
      </c>
      <c r="I1151" t="str">
        <f t="shared" si="220"/>
        <v>200</v>
      </c>
      <c r="J1151">
        <f t="shared" si="221"/>
        <v>0.72799999999999998</v>
      </c>
      <c r="K1151">
        <f t="shared" si="222"/>
        <v>84</v>
      </c>
      <c r="L1151">
        <f t="shared" si="215"/>
        <v>0.69840000000000002</v>
      </c>
      <c r="M1151">
        <f t="shared" si="216"/>
        <v>81.599999999999994</v>
      </c>
    </row>
    <row r="1152" spans="1:13" x14ac:dyDescent="0.2">
      <c r="A1152" t="s">
        <v>2391</v>
      </c>
      <c r="B1152" t="s">
        <v>995</v>
      </c>
      <c r="C1152" t="str">
        <f t="shared" si="218"/>
        <v>bootstrap=True, criterion=squared_error, max_depth=50, max_features=0.5, min_samples_split=10, n_estimators=100</v>
      </c>
      <c r="D1152" t="str">
        <f t="shared" si="219"/>
        <v>True</v>
      </c>
      <c r="E1152" t="str">
        <f t="shared" si="214"/>
        <v>squared_error</v>
      </c>
      <c r="F1152">
        <f t="shared" si="223"/>
        <v>50</v>
      </c>
      <c r="G1152" t="str">
        <f t="shared" si="225"/>
        <v>0.5</v>
      </c>
      <c r="H1152" t="str">
        <f t="shared" si="225"/>
        <v>10</v>
      </c>
      <c r="I1152" t="str">
        <f t="shared" si="220"/>
        <v>100</v>
      </c>
      <c r="J1152">
        <f t="shared" si="221"/>
        <v>0.72899999999999998</v>
      </c>
      <c r="K1152">
        <f t="shared" si="222"/>
        <v>156</v>
      </c>
      <c r="L1152">
        <f t="shared" si="215"/>
        <v>0.69840000000000002</v>
      </c>
      <c r="M1152">
        <f t="shared" si="216"/>
        <v>162</v>
      </c>
    </row>
    <row r="1153" spans="1:13" x14ac:dyDescent="0.2">
      <c r="A1153" t="s">
        <v>2391</v>
      </c>
      <c r="B1153" t="s">
        <v>996</v>
      </c>
      <c r="C1153" t="str">
        <f t="shared" si="218"/>
        <v>bootstrap=True, criterion=squared_error, max_depth=50, max_features=0.5, min_samples_split=10, n_estimators=100</v>
      </c>
      <c r="D1153" t="str">
        <f t="shared" si="219"/>
        <v>True</v>
      </c>
      <c r="E1153" t="str">
        <f t="shared" si="214"/>
        <v>squared_error</v>
      </c>
      <c r="F1153">
        <f t="shared" si="223"/>
        <v>50</v>
      </c>
      <c r="G1153" t="str">
        <f t="shared" si="225"/>
        <v>0.5</v>
      </c>
      <c r="H1153" t="str">
        <f t="shared" si="225"/>
        <v>10</v>
      </c>
      <c r="I1153" t="str">
        <f t="shared" si="220"/>
        <v>100</v>
      </c>
      <c r="J1153">
        <f t="shared" si="221"/>
        <v>0.76700000000000002</v>
      </c>
      <c r="K1153">
        <f t="shared" si="222"/>
        <v>168</v>
      </c>
      <c r="L1153">
        <f t="shared" si="215"/>
        <v>0.69840000000000002</v>
      </c>
      <c r="M1153">
        <f t="shared" si="216"/>
        <v>162</v>
      </c>
    </row>
    <row r="1154" spans="1:13" x14ac:dyDescent="0.2">
      <c r="A1154" t="s">
        <v>2391</v>
      </c>
      <c r="B1154" t="s">
        <v>997</v>
      </c>
      <c r="C1154" t="str">
        <f t="shared" si="218"/>
        <v>bootstrap=True, criterion=squared_error, max_depth=50, max_features=0.5, min_samples_split=10, n_estimators=100</v>
      </c>
      <c r="D1154" t="str">
        <f t="shared" si="219"/>
        <v>True</v>
      </c>
      <c r="E1154" t="str">
        <f t="shared" ref="E1154:E1217" si="226">MID($B1154,FIND(E$1,$B1154,1)+LEN(E$1)+1,FIND(F$1,$B1154,1)-(FIND(E$1,$B1154,1)+LEN(E$1))-3)</f>
        <v>squared_error</v>
      </c>
      <c r="F1154">
        <f t="shared" si="223"/>
        <v>50</v>
      </c>
      <c r="G1154" t="str">
        <f t="shared" si="225"/>
        <v>0.5</v>
      </c>
      <c r="H1154" t="str">
        <f t="shared" si="225"/>
        <v>10</v>
      </c>
      <c r="I1154" t="str">
        <f t="shared" si="220"/>
        <v>100</v>
      </c>
      <c r="J1154">
        <f t="shared" si="221"/>
        <v>0.437</v>
      </c>
      <c r="K1154">
        <f t="shared" si="222"/>
        <v>162</v>
      </c>
      <c r="L1154">
        <f t="shared" ref="L1154:L1217" si="227">AVERAGEIFS(J:J,$C:$C,$C1154)</f>
        <v>0.69840000000000002</v>
      </c>
      <c r="M1154">
        <f t="shared" ref="M1154:M1217" si="228">AVERAGEIFS(K:K,$C:$C,$C1154)</f>
        <v>162</v>
      </c>
    </row>
    <row r="1155" spans="1:13" x14ac:dyDescent="0.2">
      <c r="A1155" t="s">
        <v>2391</v>
      </c>
      <c r="B1155" t="s">
        <v>998</v>
      </c>
      <c r="C1155" t="str">
        <f t="shared" si="218"/>
        <v>bootstrap=True, criterion=squared_error, max_depth=50, max_features=0.5, min_samples_split=10, n_estimators=100</v>
      </c>
      <c r="D1155" t="str">
        <f t="shared" si="219"/>
        <v>True</v>
      </c>
      <c r="E1155" t="str">
        <f t="shared" si="226"/>
        <v>squared_error</v>
      </c>
      <c r="F1155">
        <f t="shared" si="223"/>
        <v>50</v>
      </c>
      <c r="G1155" t="str">
        <f t="shared" si="225"/>
        <v>0.5</v>
      </c>
      <c r="H1155" t="str">
        <f t="shared" si="225"/>
        <v>10</v>
      </c>
      <c r="I1155" t="str">
        <f t="shared" si="220"/>
        <v>100</v>
      </c>
      <c r="J1155">
        <f t="shared" si="221"/>
        <v>0.73199999999999998</v>
      </c>
      <c r="K1155">
        <f t="shared" si="222"/>
        <v>174</v>
      </c>
      <c r="L1155">
        <f t="shared" si="227"/>
        <v>0.69840000000000002</v>
      </c>
      <c r="M1155">
        <f t="shared" si="228"/>
        <v>162</v>
      </c>
    </row>
    <row r="1156" spans="1:13" x14ac:dyDescent="0.2">
      <c r="A1156" t="s">
        <v>2391</v>
      </c>
      <c r="B1156" t="s">
        <v>999</v>
      </c>
      <c r="C1156" t="str">
        <f t="shared" si="218"/>
        <v>bootstrap=True, criterion=squared_error, max_depth=50, max_features=0.5, min_samples_split=10, n_estimators=100</v>
      </c>
      <c r="D1156" t="str">
        <f t="shared" si="219"/>
        <v>True</v>
      </c>
      <c r="E1156" t="str">
        <f t="shared" si="226"/>
        <v>squared_error</v>
      </c>
      <c r="F1156">
        <f t="shared" si="223"/>
        <v>50</v>
      </c>
      <c r="G1156" t="str">
        <f t="shared" si="225"/>
        <v>0.5</v>
      </c>
      <c r="H1156" t="str">
        <f t="shared" si="225"/>
        <v>10</v>
      </c>
      <c r="I1156" t="str">
        <f t="shared" si="220"/>
        <v>100</v>
      </c>
      <c r="J1156">
        <f t="shared" si="221"/>
        <v>0.82699999999999996</v>
      </c>
      <c r="K1156">
        <f t="shared" si="222"/>
        <v>150</v>
      </c>
      <c r="L1156">
        <f t="shared" si="227"/>
        <v>0.69840000000000002</v>
      </c>
      <c r="M1156">
        <f t="shared" si="228"/>
        <v>162</v>
      </c>
    </row>
    <row r="1157" spans="1:13" x14ac:dyDescent="0.2">
      <c r="A1157" t="s">
        <v>2391</v>
      </c>
      <c r="B1157" t="s">
        <v>1010</v>
      </c>
      <c r="C1157" t="str">
        <f t="shared" si="218"/>
        <v>bootstrap=True, criterion=squared_error, max_depth=50, max_features=0.5, min_samples_split=10, n_estimators=200</v>
      </c>
      <c r="D1157" t="str">
        <f t="shared" si="219"/>
        <v>True</v>
      </c>
      <c r="E1157" t="str">
        <f t="shared" si="226"/>
        <v>squared_error</v>
      </c>
      <c r="F1157">
        <f t="shared" si="223"/>
        <v>50</v>
      </c>
      <c r="G1157" t="str">
        <f t="shared" si="225"/>
        <v>0.5</v>
      </c>
      <c r="H1157" t="str">
        <f t="shared" si="225"/>
        <v>10</v>
      </c>
      <c r="I1157" t="str">
        <f t="shared" si="220"/>
        <v>200</v>
      </c>
      <c r="J1157">
        <f t="shared" si="221"/>
        <v>0.73</v>
      </c>
      <c r="K1157">
        <f t="shared" si="222"/>
        <v>300</v>
      </c>
      <c r="L1157">
        <f t="shared" si="227"/>
        <v>0.69840000000000002</v>
      </c>
      <c r="M1157">
        <f t="shared" si="228"/>
        <v>310.8</v>
      </c>
    </row>
    <row r="1158" spans="1:13" x14ac:dyDescent="0.2">
      <c r="A1158" t="s">
        <v>2391</v>
      </c>
      <c r="B1158" t="s">
        <v>1011</v>
      </c>
      <c r="C1158" t="str">
        <f t="shared" si="218"/>
        <v>bootstrap=True, criterion=squared_error, max_depth=50, max_features=0.5, min_samples_split=10, n_estimators=200</v>
      </c>
      <c r="D1158" t="str">
        <f t="shared" si="219"/>
        <v>True</v>
      </c>
      <c r="E1158" t="str">
        <f t="shared" si="226"/>
        <v>squared_error</v>
      </c>
      <c r="F1158">
        <f t="shared" si="223"/>
        <v>50</v>
      </c>
      <c r="G1158" t="str">
        <f t="shared" si="225"/>
        <v>0.5</v>
      </c>
      <c r="H1158" t="str">
        <f t="shared" si="225"/>
        <v>10</v>
      </c>
      <c r="I1158" t="str">
        <f t="shared" si="220"/>
        <v>200</v>
      </c>
      <c r="J1158">
        <f t="shared" si="221"/>
        <v>0.76800000000000002</v>
      </c>
      <c r="K1158">
        <f t="shared" si="222"/>
        <v>324</v>
      </c>
      <c r="L1158">
        <f t="shared" si="227"/>
        <v>0.69840000000000002</v>
      </c>
      <c r="M1158">
        <f t="shared" si="228"/>
        <v>310.8</v>
      </c>
    </row>
    <row r="1159" spans="1:13" x14ac:dyDescent="0.2">
      <c r="A1159" t="s">
        <v>2391</v>
      </c>
      <c r="B1159" t="s">
        <v>1012</v>
      </c>
      <c r="C1159" t="str">
        <f t="shared" si="218"/>
        <v>bootstrap=True, criterion=squared_error, max_depth=50, max_features=0.5, min_samples_split=10, n_estimators=200</v>
      </c>
      <c r="D1159" t="str">
        <f t="shared" si="219"/>
        <v>True</v>
      </c>
      <c r="E1159" t="str">
        <f t="shared" si="226"/>
        <v>squared_error</v>
      </c>
      <c r="F1159">
        <f t="shared" si="223"/>
        <v>50</v>
      </c>
      <c r="G1159" t="str">
        <f t="shared" si="225"/>
        <v>0.5</v>
      </c>
      <c r="H1159" t="str">
        <f t="shared" si="225"/>
        <v>10</v>
      </c>
      <c r="I1159" t="str">
        <f t="shared" si="220"/>
        <v>200</v>
      </c>
      <c r="J1159">
        <f t="shared" si="221"/>
        <v>0.434</v>
      </c>
      <c r="K1159">
        <f t="shared" si="222"/>
        <v>312</v>
      </c>
      <c r="L1159">
        <f t="shared" si="227"/>
        <v>0.69840000000000002</v>
      </c>
      <c r="M1159">
        <f t="shared" si="228"/>
        <v>310.8</v>
      </c>
    </row>
    <row r="1160" spans="1:13" x14ac:dyDescent="0.2">
      <c r="A1160" t="s">
        <v>2391</v>
      </c>
      <c r="B1160" t="s">
        <v>1013</v>
      </c>
      <c r="C1160" t="str">
        <f t="shared" si="218"/>
        <v>bootstrap=True, criterion=squared_error, max_depth=50, max_features=0.5, min_samples_split=10, n_estimators=200</v>
      </c>
      <c r="D1160" t="str">
        <f t="shared" si="219"/>
        <v>True</v>
      </c>
      <c r="E1160" t="str">
        <f t="shared" si="226"/>
        <v>squared_error</v>
      </c>
      <c r="F1160">
        <f t="shared" si="223"/>
        <v>50</v>
      </c>
      <c r="G1160" t="str">
        <f t="shared" si="225"/>
        <v>0.5</v>
      </c>
      <c r="H1160" t="str">
        <f t="shared" si="225"/>
        <v>10</v>
      </c>
      <c r="I1160" t="str">
        <f t="shared" si="220"/>
        <v>200</v>
      </c>
      <c r="J1160">
        <f t="shared" si="221"/>
        <v>0.73299999999999998</v>
      </c>
      <c r="K1160">
        <f t="shared" si="222"/>
        <v>330</v>
      </c>
      <c r="L1160">
        <f t="shared" si="227"/>
        <v>0.69840000000000002</v>
      </c>
      <c r="M1160">
        <f t="shared" si="228"/>
        <v>310.8</v>
      </c>
    </row>
    <row r="1161" spans="1:13" x14ac:dyDescent="0.2">
      <c r="A1161" t="s">
        <v>2391</v>
      </c>
      <c r="B1161" t="s">
        <v>1014</v>
      </c>
      <c r="C1161" t="str">
        <f t="shared" si="218"/>
        <v>bootstrap=True, criterion=squared_error, max_depth=50, max_features=0.5, min_samples_split=10, n_estimators=200</v>
      </c>
      <c r="D1161" t="str">
        <f t="shared" si="219"/>
        <v>True</v>
      </c>
      <c r="E1161" t="str">
        <f t="shared" si="226"/>
        <v>squared_error</v>
      </c>
      <c r="F1161">
        <f t="shared" si="223"/>
        <v>50</v>
      </c>
      <c r="G1161" t="str">
        <f t="shared" si="225"/>
        <v>0.5</v>
      </c>
      <c r="H1161" t="str">
        <f t="shared" si="225"/>
        <v>10</v>
      </c>
      <c r="I1161" t="str">
        <f t="shared" si="220"/>
        <v>200</v>
      </c>
      <c r="J1161">
        <f t="shared" si="221"/>
        <v>0.82699999999999996</v>
      </c>
      <c r="K1161">
        <f t="shared" si="222"/>
        <v>288</v>
      </c>
      <c r="L1161">
        <f t="shared" si="227"/>
        <v>0.69840000000000002</v>
      </c>
      <c r="M1161">
        <f t="shared" si="228"/>
        <v>310.8</v>
      </c>
    </row>
    <row r="1162" spans="1:13" x14ac:dyDescent="0.2">
      <c r="A1162" t="s">
        <v>2391</v>
      </c>
      <c r="B1162" t="s">
        <v>1355</v>
      </c>
      <c r="C1162" t="str">
        <f t="shared" si="218"/>
        <v>bootstrap=True, criterion=squared_error, max_depth=None, max_features=0.5, min_samples_split=10, n_estimators=100</v>
      </c>
      <c r="D1162" t="str">
        <f t="shared" si="219"/>
        <v>True</v>
      </c>
      <c r="E1162" t="str">
        <f t="shared" si="226"/>
        <v>squared_error</v>
      </c>
      <c r="F1162">
        <f t="shared" si="223"/>
        <v>0</v>
      </c>
      <c r="G1162" t="str">
        <f t="shared" ref="G1162:H1181" si="229">MID($B1162,FIND(G$1,$B1162,1)+LEN(G$1)+1,FIND(H$1,$B1162,1)-(FIND(G$1,$B1162,1)+LEN(G$1))-3)</f>
        <v>0.5</v>
      </c>
      <c r="H1162" t="str">
        <f t="shared" si="229"/>
        <v>10</v>
      </c>
      <c r="I1162" t="str">
        <f t="shared" si="220"/>
        <v>100</v>
      </c>
      <c r="J1162">
        <f t="shared" si="221"/>
        <v>0.72899999999999998</v>
      </c>
      <c r="K1162">
        <f t="shared" si="222"/>
        <v>156</v>
      </c>
      <c r="L1162">
        <f t="shared" si="227"/>
        <v>0.69840000000000002</v>
      </c>
      <c r="M1162">
        <f t="shared" si="228"/>
        <v>162</v>
      </c>
    </row>
    <row r="1163" spans="1:13" x14ac:dyDescent="0.2">
      <c r="A1163" t="s">
        <v>2391</v>
      </c>
      <c r="B1163" t="s">
        <v>1356</v>
      </c>
      <c r="C1163" t="str">
        <f t="shared" si="218"/>
        <v>bootstrap=True, criterion=squared_error, max_depth=None, max_features=0.5, min_samples_split=10, n_estimators=100</v>
      </c>
      <c r="D1163" t="str">
        <f t="shared" si="219"/>
        <v>True</v>
      </c>
      <c r="E1163" t="str">
        <f t="shared" si="226"/>
        <v>squared_error</v>
      </c>
      <c r="F1163">
        <f t="shared" si="223"/>
        <v>0</v>
      </c>
      <c r="G1163" t="str">
        <f t="shared" si="229"/>
        <v>0.5</v>
      </c>
      <c r="H1163" t="str">
        <f t="shared" si="229"/>
        <v>10</v>
      </c>
      <c r="I1163" t="str">
        <f t="shared" si="220"/>
        <v>100</v>
      </c>
      <c r="J1163">
        <f t="shared" si="221"/>
        <v>0.76700000000000002</v>
      </c>
      <c r="K1163">
        <f t="shared" si="222"/>
        <v>168</v>
      </c>
      <c r="L1163">
        <f t="shared" si="227"/>
        <v>0.69840000000000002</v>
      </c>
      <c r="M1163">
        <f t="shared" si="228"/>
        <v>162</v>
      </c>
    </row>
    <row r="1164" spans="1:13" x14ac:dyDescent="0.2">
      <c r="A1164" t="s">
        <v>2391</v>
      </c>
      <c r="B1164" t="s">
        <v>1357</v>
      </c>
      <c r="C1164" t="str">
        <f t="shared" si="218"/>
        <v>bootstrap=True, criterion=squared_error, max_depth=None, max_features=0.5, min_samples_split=10, n_estimators=100</v>
      </c>
      <c r="D1164" t="str">
        <f t="shared" si="219"/>
        <v>True</v>
      </c>
      <c r="E1164" t="str">
        <f t="shared" si="226"/>
        <v>squared_error</v>
      </c>
      <c r="F1164">
        <f t="shared" si="223"/>
        <v>0</v>
      </c>
      <c r="G1164" t="str">
        <f t="shared" si="229"/>
        <v>0.5</v>
      </c>
      <c r="H1164" t="str">
        <f t="shared" si="229"/>
        <v>10</v>
      </c>
      <c r="I1164" t="str">
        <f t="shared" si="220"/>
        <v>100</v>
      </c>
      <c r="J1164">
        <f t="shared" si="221"/>
        <v>0.437</v>
      </c>
      <c r="K1164">
        <f t="shared" si="222"/>
        <v>162</v>
      </c>
      <c r="L1164">
        <f t="shared" si="227"/>
        <v>0.69840000000000002</v>
      </c>
      <c r="M1164">
        <f t="shared" si="228"/>
        <v>162</v>
      </c>
    </row>
    <row r="1165" spans="1:13" x14ac:dyDescent="0.2">
      <c r="A1165" t="s">
        <v>2391</v>
      </c>
      <c r="B1165" t="s">
        <v>1358</v>
      </c>
      <c r="C1165" t="str">
        <f t="shared" si="218"/>
        <v>bootstrap=True, criterion=squared_error, max_depth=None, max_features=0.5, min_samples_split=10, n_estimators=100</v>
      </c>
      <c r="D1165" t="str">
        <f t="shared" si="219"/>
        <v>True</v>
      </c>
      <c r="E1165" t="str">
        <f t="shared" si="226"/>
        <v>squared_error</v>
      </c>
      <c r="F1165">
        <f t="shared" si="223"/>
        <v>0</v>
      </c>
      <c r="G1165" t="str">
        <f t="shared" si="229"/>
        <v>0.5</v>
      </c>
      <c r="H1165" t="str">
        <f t="shared" si="229"/>
        <v>10</v>
      </c>
      <c r="I1165" t="str">
        <f t="shared" si="220"/>
        <v>100</v>
      </c>
      <c r="J1165">
        <f t="shared" si="221"/>
        <v>0.73199999999999998</v>
      </c>
      <c r="K1165">
        <f t="shared" si="222"/>
        <v>174</v>
      </c>
      <c r="L1165">
        <f t="shared" si="227"/>
        <v>0.69840000000000002</v>
      </c>
      <c r="M1165">
        <f t="shared" si="228"/>
        <v>162</v>
      </c>
    </row>
    <row r="1166" spans="1:13" x14ac:dyDescent="0.2">
      <c r="A1166" t="s">
        <v>2391</v>
      </c>
      <c r="B1166" t="s">
        <v>1359</v>
      </c>
      <c r="C1166" t="str">
        <f t="shared" si="218"/>
        <v>bootstrap=True, criterion=squared_error, max_depth=None, max_features=0.5, min_samples_split=10, n_estimators=100</v>
      </c>
      <c r="D1166" t="str">
        <f t="shared" si="219"/>
        <v>True</v>
      </c>
      <c r="E1166" t="str">
        <f t="shared" si="226"/>
        <v>squared_error</v>
      </c>
      <c r="F1166">
        <f t="shared" si="223"/>
        <v>0</v>
      </c>
      <c r="G1166" t="str">
        <f t="shared" si="229"/>
        <v>0.5</v>
      </c>
      <c r="H1166" t="str">
        <f t="shared" si="229"/>
        <v>10</v>
      </c>
      <c r="I1166" t="str">
        <f t="shared" si="220"/>
        <v>100</v>
      </c>
      <c r="J1166">
        <f t="shared" si="221"/>
        <v>0.82699999999999996</v>
      </c>
      <c r="K1166">
        <f t="shared" si="222"/>
        <v>150</v>
      </c>
      <c r="L1166">
        <f t="shared" si="227"/>
        <v>0.69840000000000002</v>
      </c>
      <c r="M1166">
        <f t="shared" si="228"/>
        <v>162</v>
      </c>
    </row>
    <row r="1167" spans="1:13" x14ac:dyDescent="0.2">
      <c r="A1167" t="s">
        <v>2391</v>
      </c>
      <c r="B1167" t="s">
        <v>1550</v>
      </c>
      <c r="C1167" t="str">
        <f t="shared" si="218"/>
        <v>bootstrap=False, criterion=squared_error, max_depth=20, max_features=sqrt, min_samples_split=10, n_estimators=200</v>
      </c>
      <c r="D1167" t="str">
        <f t="shared" si="219"/>
        <v>False</v>
      </c>
      <c r="E1167" t="str">
        <f t="shared" si="226"/>
        <v>squared_error</v>
      </c>
      <c r="F1167">
        <f t="shared" si="223"/>
        <v>20</v>
      </c>
      <c r="G1167" t="str">
        <f t="shared" si="229"/>
        <v>sqrt</v>
      </c>
      <c r="H1167" t="str">
        <f t="shared" si="229"/>
        <v>10</v>
      </c>
      <c r="I1167" t="str">
        <f t="shared" si="220"/>
        <v>200</v>
      </c>
      <c r="J1167">
        <f t="shared" si="221"/>
        <v>0.73499999999999999</v>
      </c>
      <c r="K1167">
        <f t="shared" si="222"/>
        <v>114</v>
      </c>
      <c r="L1167">
        <f t="shared" si="227"/>
        <v>0.69840000000000002</v>
      </c>
      <c r="M1167">
        <f t="shared" si="228"/>
        <v>114</v>
      </c>
    </row>
    <row r="1168" spans="1:13" x14ac:dyDescent="0.2">
      <c r="A1168" t="s">
        <v>2391</v>
      </c>
      <c r="B1168" t="s">
        <v>1551</v>
      </c>
      <c r="C1168" t="str">
        <f t="shared" si="218"/>
        <v>bootstrap=False, criterion=squared_error, max_depth=20, max_features=sqrt, min_samples_split=10, n_estimators=200</v>
      </c>
      <c r="D1168" t="str">
        <f t="shared" si="219"/>
        <v>False</v>
      </c>
      <c r="E1168" t="str">
        <f t="shared" si="226"/>
        <v>squared_error</v>
      </c>
      <c r="F1168">
        <f t="shared" si="223"/>
        <v>20</v>
      </c>
      <c r="G1168" t="str">
        <f t="shared" si="229"/>
        <v>sqrt</v>
      </c>
      <c r="H1168" t="str">
        <f t="shared" si="229"/>
        <v>10</v>
      </c>
      <c r="I1168" t="str">
        <f t="shared" si="220"/>
        <v>200</v>
      </c>
      <c r="J1168">
        <f t="shared" si="221"/>
        <v>0.81899999999999995</v>
      </c>
      <c r="K1168">
        <f t="shared" si="222"/>
        <v>108</v>
      </c>
      <c r="L1168">
        <f t="shared" si="227"/>
        <v>0.69840000000000002</v>
      </c>
      <c r="M1168">
        <f t="shared" si="228"/>
        <v>114</v>
      </c>
    </row>
    <row r="1169" spans="1:13" x14ac:dyDescent="0.2">
      <c r="A1169" t="s">
        <v>2391</v>
      </c>
      <c r="B1169" t="s">
        <v>1552</v>
      </c>
      <c r="C1169" t="str">
        <f t="shared" si="218"/>
        <v>bootstrap=False, criterion=squared_error, max_depth=20, max_features=sqrt, min_samples_split=10, n_estimators=200</v>
      </c>
      <c r="D1169" t="str">
        <f t="shared" si="219"/>
        <v>False</v>
      </c>
      <c r="E1169" t="str">
        <f t="shared" si="226"/>
        <v>squared_error</v>
      </c>
      <c r="F1169">
        <f t="shared" si="223"/>
        <v>20</v>
      </c>
      <c r="G1169" t="str">
        <f t="shared" si="229"/>
        <v>sqrt</v>
      </c>
      <c r="H1169" t="str">
        <f t="shared" si="229"/>
        <v>10</v>
      </c>
      <c r="I1169" t="str">
        <f t="shared" si="220"/>
        <v>200</v>
      </c>
      <c r="J1169">
        <f t="shared" si="221"/>
        <v>0.75800000000000001</v>
      </c>
      <c r="K1169">
        <f t="shared" si="222"/>
        <v>114</v>
      </c>
      <c r="L1169">
        <f t="shared" si="227"/>
        <v>0.69840000000000002</v>
      </c>
      <c r="M1169">
        <f t="shared" si="228"/>
        <v>114</v>
      </c>
    </row>
    <row r="1170" spans="1:13" x14ac:dyDescent="0.2">
      <c r="A1170" t="s">
        <v>2391</v>
      </c>
      <c r="B1170" t="s">
        <v>1553</v>
      </c>
      <c r="C1170" t="str">
        <f t="shared" si="218"/>
        <v>bootstrap=False, criterion=squared_error, max_depth=20, max_features=sqrt, min_samples_split=10, n_estimators=200</v>
      </c>
      <c r="D1170" t="str">
        <f t="shared" si="219"/>
        <v>False</v>
      </c>
      <c r="E1170" t="str">
        <f t="shared" si="226"/>
        <v>squared_error</v>
      </c>
      <c r="F1170">
        <f t="shared" si="223"/>
        <v>20</v>
      </c>
      <c r="G1170" t="str">
        <f t="shared" si="229"/>
        <v>sqrt</v>
      </c>
      <c r="H1170" t="str">
        <f t="shared" si="229"/>
        <v>10</v>
      </c>
      <c r="I1170" t="str">
        <f t="shared" si="220"/>
        <v>200</v>
      </c>
      <c r="J1170">
        <f t="shared" si="221"/>
        <v>0.45100000000000001</v>
      </c>
      <c r="K1170">
        <f t="shared" si="222"/>
        <v>114</v>
      </c>
      <c r="L1170">
        <f t="shared" si="227"/>
        <v>0.69840000000000002</v>
      </c>
      <c r="M1170">
        <f t="shared" si="228"/>
        <v>114</v>
      </c>
    </row>
    <row r="1171" spans="1:13" x14ac:dyDescent="0.2">
      <c r="A1171" t="s">
        <v>2391</v>
      </c>
      <c r="B1171" t="s">
        <v>1554</v>
      </c>
      <c r="C1171" t="str">
        <f t="shared" si="218"/>
        <v>bootstrap=False, criterion=squared_error, max_depth=20, max_features=sqrt, min_samples_split=10, n_estimators=200</v>
      </c>
      <c r="D1171" t="str">
        <f t="shared" si="219"/>
        <v>False</v>
      </c>
      <c r="E1171" t="str">
        <f t="shared" si="226"/>
        <v>squared_error</v>
      </c>
      <c r="F1171">
        <f t="shared" si="223"/>
        <v>20</v>
      </c>
      <c r="G1171" t="str">
        <f t="shared" si="229"/>
        <v>sqrt</v>
      </c>
      <c r="H1171" t="str">
        <f t="shared" si="229"/>
        <v>10</v>
      </c>
      <c r="I1171" t="str">
        <f t="shared" si="220"/>
        <v>200</v>
      </c>
      <c r="J1171">
        <f t="shared" si="221"/>
        <v>0.72899999999999998</v>
      </c>
      <c r="K1171">
        <f t="shared" si="222"/>
        <v>120</v>
      </c>
      <c r="L1171">
        <f t="shared" si="227"/>
        <v>0.69840000000000002</v>
      </c>
      <c r="M1171">
        <f t="shared" si="228"/>
        <v>114</v>
      </c>
    </row>
    <row r="1172" spans="1:13" x14ac:dyDescent="0.2">
      <c r="A1172" t="s">
        <v>2391</v>
      </c>
      <c r="B1172" t="s">
        <v>650</v>
      </c>
      <c r="C1172" t="str">
        <f t="shared" si="218"/>
        <v>bootstrap=True, criterion=squared_error, max_depth=30, max_features=0.5, min_samples_split=10, n_estimators=200</v>
      </c>
      <c r="D1172" t="str">
        <f t="shared" si="219"/>
        <v>True</v>
      </c>
      <c r="E1172" t="str">
        <f t="shared" si="226"/>
        <v>squared_error</v>
      </c>
      <c r="F1172">
        <f t="shared" si="223"/>
        <v>30</v>
      </c>
      <c r="G1172" t="str">
        <f t="shared" si="229"/>
        <v>0.5</v>
      </c>
      <c r="H1172" t="str">
        <f t="shared" si="229"/>
        <v>10</v>
      </c>
      <c r="I1172" t="str">
        <f t="shared" si="220"/>
        <v>200</v>
      </c>
      <c r="J1172">
        <f t="shared" si="221"/>
        <v>0.73099999999999998</v>
      </c>
      <c r="K1172">
        <f t="shared" si="222"/>
        <v>300</v>
      </c>
      <c r="L1172">
        <f t="shared" si="227"/>
        <v>0.69839999999999991</v>
      </c>
      <c r="M1172">
        <f t="shared" si="228"/>
        <v>312</v>
      </c>
    </row>
    <row r="1173" spans="1:13" x14ac:dyDescent="0.2">
      <c r="A1173" t="s">
        <v>2391</v>
      </c>
      <c r="B1173" t="s">
        <v>651</v>
      </c>
      <c r="C1173" t="str">
        <f t="shared" si="218"/>
        <v>bootstrap=True, criterion=squared_error, max_depth=30, max_features=0.5, min_samples_split=10, n_estimators=200</v>
      </c>
      <c r="D1173" t="str">
        <f t="shared" si="219"/>
        <v>True</v>
      </c>
      <c r="E1173" t="str">
        <f t="shared" si="226"/>
        <v>squared_error</v>
      </c>
      <c r="F1173">
        <f t="shared" si="223"/>
        <v>30</v>
      </c>
      <c r="G1173" t="str">
        <f t="shared" si="229"/>
        <v>0.5</v>
      </c>
      <c r="H1173" t="str">
        <f t="shared" si="229"/>
        <v>10</v>
      </c>
      <c r="I1173" t="str">
        <f t="shared" si="220"/>
        <v>200</v>
      </c>
      <c r="J1173">
        <f t="shared" si="221"/>
        <v>0.76900000000000002</v>
      </c>
      <c r="K1173">
        <f t="shared" si="222"/>
        <v>324</v>
      </c>
      <c r="L1173">
        <f t="shared" si="227"/>
        <v>0.69839999999999991</v>
      </c>
      <c r="M1173">
        <f t="shared" si="228"/>
        <v>312</v>
      </c>
    </row>
    <row r="1174" spans="1:13" x14ac:dyDescent="0.2">
      <c r="A1174" t="s">
        <v>2391</v>
      </c>
      <c r="B1174" t="s">
        <v>652</v>
      </c>
      <c r="C1174" t="str">
        <f t="shared" si="218"/>
        <v>bootstrap=True, criterion=squared_error, max_depth=30, max_features=0.5, min_samples_split=10, n_estimators=200</v>
      </c>
      <c r="D1174" t="str">
        <f t="shared" si="219"/>
        <v>True</v>
      </c>
      <c r="E1174" t="str">
        <f t="shared" si="226"/>
        <v>squared_error</v>
      </c>
      <c r="F1174">
        <f t="shared" si="223"/>
        <v>30</v>
      </c>
      <c r="G1174" t="str">
        <f t="shared" si="229"/>
        <v>0.5</v>
      </c>
      <c r="H1174" t="str">
        <f t="shared" si="229"/>
        <v>10</v>
      </c>
      <c r="I1174" t="str">
        <f t="shared" si="220"/>
        <v>200</v>
      </c>
      <c r="J1174">
        <f t="shared" si="221"/>
        <v>0.432</v>
      </c>
      <c r="K1174">
        <f t="shared" si="222"/>
        <v>318</v>
      </c>
      <c r="L1174">
        <f t="shared" si="227"/>
        <v>0.69839999999999991</v>
      </c>
      <c r="M1174">
        <f t="shared" si="228"/>
        <v>312</v>
      </c>
    </row>
    <row r="1175" spans="1:13" x14ac:dyDescent="0.2">
      <c r="A1175" t="s">
        <v>2391</v>
      </c>
      <c r="B1175" t="s">
        <v>653</v>
      </c>
      <c r="C1175" t="str">
        <f t="shared" si="218"/>
        <v>bootstrap=True, criterion=squared_error, max_depth=30, max_features=0.5, min_samples_split=10, n_estimators=200</v>
      </c>
      <c r="D1175" t="str">
        <f t="shared" si="219"/>
        <v>True</v>
      </c>
      <c r="E1175" t="str">
        <f t="shared" si="226"/>
        <v>squared_error</v>
      </c>
      <c r="F1175">
        <f t="shared" si="223"/>
        <v>30</v>
      </c>
      <c r="G1175" t="str">
        <f t="shared" si="229"/>
        <v>0.5</v>
      </c>
      <c r="H1175" t="str">
        <f t="shared" si="229"/>
        <v>10</v>
      </c>
      <c r="I1175" t="str">
        <f t="shared" si="220"/>
        <v>200</v>
      </c>
      <c r="J1175">
        <f t="shared" si="221"/>
        <v>0.73199999999999998</v>
      </c>
      <c r="K1175">
        <f t="shared" si="222"/>
        <v>330</v>
      </c>
      <c r="L1175">
        <f t="shared" si="227"/>
        <v>0.69839999999999991</v>
      </c>
      <c r="M1175">
        <f t="shared" si="228"/>
        <v>312</v>
      </c>
    </row>
    <row r="1176" spans="1:13" x14ac:dyDescent="0.2">
      <c r="A1176" t="s">
        <v>2391</v>
      </c>
      <c r="B1176" t="s">
        <v>654</v>
      </c>
      <c r="C1176" t="str">
        <f t="shared" si="218"/>
        <v>bootstrap=True, criterion=squared_error, max_depth=30, max_features=0.5, min_samples_split=10, n_estimators=200</v>
      </c>
      <c r="D1176" t="str">
        <f t="shared" si="219"/>
        <v>True</v>
      </c>
      <c r="E1176" t="str">
        <f t="shared" si="226"/>
        <v>squared_error</v>
      </c>
      <c r="F1176">
        <f t="shared" si="223"/>
        <v>30</v>
      </c>
      <c r="G1176" t="str">
        <f t="shared" si="229"/>
        <v>0.5</v>
      </c>
      <c r="H1176" t="str">
        <f t="shared" si="229"/>
        <v>10</v>
      </c>
      <c r="I1176" t="str">
        <f t="shared" si="220"/>
        <v>200</v>
      </c>
      <c r="J1176">
        <f t="shared" si="221"/>
        <v>0.82799999999999996</v>
      </c>
      <c r="K1176">
        <f t="shared" si="222"/>
        <v>288</v>
      </c>
      <c r="L1176">
        <f t="shared" si="227"/>
        <v>0.69839999999999991</v>
      </c>
      <c r="M1176">
        <f t="shared" si="228"/>
        <v>312</v>
      </c>
    </row>
    <row r="1177" spans="1:13" x14ac:dyDescent="0.2">
      <c r="A1177" t="s">
        <v>2391</v>
      </c>
      <c r="B1177" t="s">
        <v>75</v>
      </c>
      <c r="C1177" t="str">
        <f t="shared" si="218"/>
        <v>bootstrap=True, criterion=squared_error, max_depth=20, max_features=sqrt, min_samples_split=5, n_estimators=100</v>
      </c>
      <c r="D1177" t="str">
        <f t="shared" si="219"/>
        <v>True</v>
      </c>
      <c r="E1177" t="str">
        <f t="shared" si="226"/>
        <v>squared_error</v>
      </c>
      <c r="F1177">
        <f t="shared" si="223"/>
        <v>20</v>
      </c>
      <c r="G1177" t="str">
        <f t="shared" si="229"/>
        <v>sqrt</v>
      </c>
      <c r="H1177" t="str">
        <f t="shared" si="229"/>
        <v>5</v>
      </c>
      <c r="I1177" t="str">
        <f t="shared" si="220"/>
        <v>100</v>
      </c>
      <c r="J1177">
        <f t="shared" si="221"/>
        <v>0.72599999999999998</v>
      </c>
      <c r="K1177">
        <f t="shared" si="222"/>
        <v>41.2</v>
      </c>
      <c r="L1177">
        <f t="shared" si="227"/>
        <v>0.69819999999999993</v>
      </c>
      <c r="M1177">
        <f t="shared" si="228"/>
        <v>42.480000000000004</v>
      </c>
    </row>
    <row r="1178" spans="1:13" x14ac:dyDescent="0.2">
      <c r="A1178" t="s">
        <v>2391</v>
      </c>
      <c r="B1178" t="s">
        <v>76</v>
      </c>
      <c r="C1178" t="str">
        <f t="shared" si="218"/>
        <v>bootstrap=True, criterion=squared_error, max_depth=20, max_features=sqrt, min_samples_split=5, n_estimators=100</v>
      </c>
      <c r="D1178" t="str">
        <f t="shared" si="219"/>
        <v>True</v>
      </c>
      <c r="E1178" t="str">
        <f t="shared" si="226"/>
        <v>squared_error</v>
      </c>
      <c r="F1178">
        <f t="shared" si="223"/>
        <v>20</v>
      </c>
      <c r="G1178" t="str">
        <f t="shared" si="229"/>
        <v>sqrt</v>
      </c>
      <c r="H1178" t="str">
        <f t="shared" si="229"/>
        <v>5</v>
      </c>
      <c r="I1178" t="str">
        <f t="shared" si="220"/>
        <v>100</v>
      </c>
      <c r="J1178">
        <f t="shared" si="221"/>
        <v>0.76</v>
      </c>
      <c r="K1178">
        <f t="shared" si="222"/>
        <v>43.4</v>
      </c>
      <c r="L1178">
        <f t="shared" si="227"/>
        <v>0.69819999999999993</v>
      </c>
      <c r="M1178">
        <f t="shared" si="228"/>
        <v>42.480000000000004</v>
      </c>
    </row>
    <row r="1179" spans="1:13" x14ac:dyDescent="0.2">
      <c r="A1179" t="s">
        <v>2391</v>
      </c>
      <c r="B1179" t="s">
        <v>77</v>
      </c>
      <c r="C1179" t="str">
        <f t="shared" si="218"/>
        <v>bootstrap=True, criterion=squared_error, max_depth=20, max_features=sqrt, min_samples_split=5, n_estimators=100</v>
      </c>
      <c r="D1179" t="str">
        <f t="shared" si="219"/>
        <v>True</v>
      </c>
      <c r="E1179" t="str">
        <f t="shared" si="226"/>
        <v>squared_error</v>
      </c>
      <c r="F1179">
        <f t="shared" si="223"/>
        <v>20</v>
      </c>
      <c r="G1179" t="str">
        <f t="shared" si="229"/>
        <v>sqrt</v>
      </c>
      <c r="H1179" t="str">
        <f t="shared" si="229"/>
        <v>5</v>
      </c>
      <c r="I1179" t="str">
        <f t="shared" si="220"/>
        <v>100</v>
      </c>
      <c r="J1179">
        <f t="shared" si="221"/>
        <v>0.46500000000000002</v>
      </c>
      <c r="K1179">
        <f t="shared" si="222"/>
        <v>43.1</v>
      </c>
      <c r="L1179">
        <f t="shared" si="227"/>
        <v>0.69819999999999993</v>
      </c>
      <c r="M1179">
        <f t="shared" si="228"/>
        <v>42.480000000000004</v>
      </c>
    </row>
    <row r="1180" spans="1:13" x14ac:dyDescent="0.2">
      <c r="A1180" t="s">
        <v>2391</v>
      </c>
      <c r="B1180" t="s">
        <v>78</v>
      </c>
      <c r="C1180" t="str">
        <f t="shared" si="218"/>
        <v>bootstrap=True, criterion=squared_error, max_depth=20, max_features=sqrt, min_samples_split=5, n_estimators=100</v>
      </c>
      <c r="D1180" t="str">
        <f t="shared" si="219"/>
        <v>True</v>
      </c>
      <c r="E1180" t="str">
        <f t="shared" si="226"/>
        <v>squared_error</v>
      </c>
      <c r="F1180">
        <f t="shared" si="223"/>
        <v>20</v>
      </c>
      <c r="G1180" t="str">
        <f t="shared" si="229"/>
        <v>sqrt</v>
      </c>
      <c r="H1180" t="str">
        <f t="shared" si="229"/>
        <v>5</v>
      </c>
      <c r="I1180" t="str">
        <f t="shared" si="220"/>
        <v>100</v>
      </c>
      <c r="J1180">
        <f t="shared" si="221"/>
        <v>0.72699999999999998</v>
      </c>
      <c r="K1180">
        <f t="shared" si="222"/>
        <v>45.3</v>
      </c>
      <c r="L1180">
        <f t="shared" si="227"/>
        <v>0.69819999999999993</v>
      </c>
      <c r="M1180">
        <f t="shared" si="228"/>
        <v>42.480000000000004</v>
      </c>
    </row>
    <row r="1181" spans="1:13" x14ac:dyDescent="0.2">
      <c r="A1181" t="s">
        <v>2391</v>
      </c>
      <c r="B1181" t="s">
        <v>79</v>
      </c>
      <c r="C1181" t="str">
        <f t="shared" si="218"/>
        <v>bootstrap=True, criterion=squared_error, max_depth=20, max_features=sqrt, min_samples_split=5, n_estimators=100</v>
      </c>
      <c r="D1181" t="str">
        <f t="shared" si="219"/>
        <v>True</v>
      </c>
      <c r="E1181" t="str">
        <f t="shared" si="226"/>
        <v>squared_error</v>
      </c>
      <c r="F1181">
        <f t="shared" si="223"/>
        <v>20</v>
      </c>
      <c r="G1181" t="str">
        <f t="shared" si="229"/>
        <v>sqrt</v>
      </c>
      <c r="H1181" t="str">
        <f t="shared" si="229"/>
        <v>5</v>
      </c>
      <c r="I1181" t="str">
        <f t="shared" si="220"/>
        <v>100</v>
      </c>
      <c r="J1181">
        <f t="shared" si="221"/>
        <v>0.81299999999999994</v>
      </c>
      <c r="K1181">
        <f t="shared" si="222"/>
        <v>39.4</v>
      </c>
      <c r="L1181">
        <f t="shared" si="227"/>
        <v>0.69819999999999993</v>
      </c>
      <c r="M1181">
        <f t="shared" si="228"/>
        <v>42.480000000000004</v>
      </c>
    </row>
    <row r="1182" spans="1:13" x14ac:dyDescent="0.2">
      <c r="A1182" t="s">
        <v>2391</v>
      </c>
      <c r="B1182" t="s">
        <v>510</v>
      </c>
      <c r="C1182" t="str">
        <f t="shared" ref="C1182:C1245" si="230">MID($B1182,FIND(D$1,$B1182,1),FIND(J$1,$B1182,1)-17)</f>
        <v>bootstrap=True, criterion=squared_error, max_depth=30, max_features=log2, min_samples_split=5, n_estimators=200</v>
      </c>
      <c r="D1182" t="str">
        <f t="shared" ref="D1182:D1245" si="231">MID($B1182,FIND(D$1,$B1182,1)+LEN(D$1),FIND(E$1,$B1182,1)-(FIND(D$1,$B1182,1)+LEN(D$1))-2)</f>
        <v>True</v>
      </c>
      <c r="E1182" t="str">
        <f t="shared" si="226"/>
        <v>squared_error</v>
      </c>
      <c r="F1182">
        <f t="shared" si="223"/>
        <v>30</v>
      </c>
      <c r="G1182" t="str">
        <f t="shared" ref="G1182:H1201" si="232">MID($B1182,FIND(G$1,$B1182,1)+LEN(G$1)+1,FIND(H$1,$B1182,1)-(FIND(G$1,$B1182,1)+LEN(G$1))-3)</f>
        <v>log2</v>
      </c>
      <c r="H1182" t="str">
        <f t="shared" si="232"/>
        <v>5</v>
      </c>
      <c r="I1182" t="str">
        <f t="shared" ref="I1182:I1245" si="233">MID($B1182,FIND(I$1,$B1182,1)+LEN(I$1)+1,FIND(J$1,$B1182,1)-(FIND(I$1,$B1182,1)+LEN(I$1))-4)</f>
        <v>200</v>
      </c>
      <c r="J1182">
        <f t="shared" ref="J1182:J1245" si="234">MID($B1182,FIND(J$1,$B1182,1)+LEN(J$1)+1,FIND(K$1,$B1182,1)-(FIND(J$1,$B1182,1)+LEN(J$1))-2)+0</f>
        <v>0.71899999999999997</v>
      </c>
      <c r="K1182">
        <f t="shared" ref="K1182:K1245" si="235">IF(RIGHT(B1182,1)="n",60*MID(RIGHT(B1182,7),1,4),MID(RIGHT(B1182,5),1,4))+0</f>
        <v>72</v>
      </c>
      <c r="L1182">
        <f t="shared" si="227"/>
        <v>0.69800000000000006</v>
      </c>
      <c r="M1182">
        <f t="shared" si="228"/>
        <v>74.400000000000006</v>
      </c>
    </row>
    <row r="1183" spans="1:13" x14ac:dyDescent="0.2">
      <c r="A1183" t="s">
        <v>2391</v>
      </c>
      <c r="B1183" t="s">
        <v>511</v>
      </c>
      <c r="C1183" t="str">
        <f t="shared" si="230"/>
        <v>bootstrap=True, criterion=squared_error, max_depth=30, max_features=log2, min_samples_split=5, n_estimators=200</v>
      </c>
      <c r="D1183" t="str">
        <f t="shared" si="231"/>
        <v>True</v>
      </c>
      <c r="E1183" t="str">
        <f t="shared" si="226"/>
        <v>squared_error</v>
      </c>
      <c r="F1183">
        <f t="shared" si="223"/>
        <v>30</v>
      </c>
      <c r="G1183" t="str">
        <f t="shared" si="232"/>
        <v>log2</v>
      </c>
      <c r="H1183" t="str">
        <f t="shared" si="232"/>
        <v>5</v>
      </c>
      <c r="I1183" t="str">
        <f t="shared" si="233"/>
        <v>200</v>
      </c>
      <c r="J1183">
        <f t="shared" si="234"/>
        <v>0.76900000000000002</v>
      </c>
      <c r="K1183">
        <f t="shared" si="235"/>
        <v>78</v>
      </c>
      <c r="L1183">
        <f t="shared" si="227"/>
        <v>0.69800000000000006</v>
      </c>
      <c r="M1183">
        <f t="shared" si="228"/>
        <v>74.400000000000006</v>
      </c>
    </row>
    <row r="1184" spans="1:13" x14ac:dyDescent="0.2">
      <c r="A1184" t="s">
        <v>2391</v>
      </c>
      <c r="B1184" t="s">
        <v>512</v>
      </c>
      <c r="C1184" t="str">
        <f t="shared" si="230"/>
        <v>bootstrap=True, criterion=squared_error, max_depth=30, max_features=log2, min_samples_split=5, n_estimators=200</v>
      </c>
      <c r="D1184" t="str">
        <f t="shared" si="231"/>
        <v>True</v>
      </c>
      <c r="E1184" t="str">
        <f t="shared" si="226"/>
        <v>squared_error</v>
      </c>
      <c r="F1184">
        <f t="shared" si="223"/>
        <v>30</v>
      </c>
      <c r="G1184" t="str">
        <f t="shared" si="232"/>
        <v>log2</v>
      </c>
      <c r="H1184" t="str">
        <f t="shared" si="232"/>
        <v>5</v>
      </c>
      <c r="I1184" t="str">
        <f t="shared" si="233"/>
        <v>200</v>
      </c>
      <c r="J1184">
        <f t="shared" si="234"/>
        <v>0.44500000000000001</v>
      </c>
      <c r="K1184">
        <f t="shared" si="235"/>
        <v>78</v>
      </c>
      <c r="L1184">
        <f t="shared" si="227"/>
        <v>0.69800000000000006</v>
      </c>
      <c r="M1184">
        <f t="shared" si="228"/>
        <v>74.400000000000006</v>
      </c>
    </row>
    <row r="1185" spans="1:13" x14ac:dyDescent="0.2">
      <c r="A1185" t="s">
        <v>2391</v>
      </c>
      <c r="B1185" t="s">
        <v>513</v>
      </c>
      <c r="C1185" t="str">
        <f t="shared" si="230"/>
        <v>bootstrap=True, criterion=squared_error, max_depth=30, max_features=log2, min_samples_split=5, n_estimators=200</v>
      </c>
      <c r="D1185" t="str">
        <f t="shared" si="231"/>
        <v>True</v>
      </c>
      <c r="E1185" t="str">
        <f t="shared" si="226"/>
        <v>squared_error</v>
      </c>
      <c r="F1185">
        <f t="shared" si="223"/>
        <v>30</v>
      </c>
      <c r="G1185" t="str">
        <f t="shared" si="232"/>
        <v>log2</v>
      </c>
      <c r="H1185" t="str">
        <f t="shared" si="232"/>
        <v>5</v>
      </c>
      <c r="I1185" t="str">
        <f t="shared" si="233"/>
        <v>200</v>
      </c>
      <c r="J1185">
        <f t="shared" si="234"/>
        <v>0.80700000000000005</v>
      </c>
      <c r="K1185">
        <f t="shared" si="235"/>
        <v>66</v>
      </c>
      <c r="L1185">
        <f t="shared" si="227"/>
        <v>0.69800000000000006</v>
      </c>
      <c r="M1185">
        <f t="shared" si="228"/>
        <v>74.400000000000006</v>
      </c>
    </row>
    <row r="1186" spans="1:13" x14ac:dyDescent="0.2">
      <c r="A1186" t="s">
        <v>2391</v>
      </c>
      <c r="B1186" t="s">
        <v>514</v>
      </c>
      <c r="C1186" t="str">
        <f t="shared" si="230"/>
        <v>bootstrap=True, criterion=squared_error, max_depth=30, max_features=log2, min_samples_split=5, n_estimators=200</v>
      </c>
      <c r="D1186" t="str">
        <f t="shared" si="231"/>
        <v>True</v>
      </c>
      <c r="E1186" t="str">
        <f t="shared" si="226"/>
        <v>squared_error</v>
      </c>
      <c r="F1186">
        <f t="shared" ref="F1186:F1249" si="236">IFERROR(MID($B1186,FIND(F$1,$B1186,1)+LEN(F$1)+1,FIND(G$1,$B1186,1)-(FIND(F$1,$B1186,1)+LEN(F$1))-3)+0,0)</f>
        <v>30</v>
      </c>
      <c r="G1186" t="str">
        <f t="shared" si="232"/>
        <v>log2</v>
      </c>
      <c r="H1186" t="str">
        <f t="shared" si="232"/>
        <v>5</v>
      </c>
      <c r="I1186" t="str">
        <f t="shared" si="233"/>
        <v>200</v>
      </c>
      <c r="J1186">
        <f t="shared" si="234"/>
        <v>0.75</v>
      </c>
      <c r="K1186">
        <f t="shared" si="235"/>
        <v>78</v>
      </c>
      <c r="L1186">
        <f t="shared" si="227"/>
        <v>0.69800000000000006</v>
      </c>
      <c r="M1186">
        <f t="shared" si="228"/>
        <v>74.400000000000006</v>
      </c>
    </row>
    <row r="1187" spans="1:13" x14ac:dyDescent="0.2">
      <c r="A1187" t="s">
        <v>2391</v>
      </c>
      <c r="B1187" t="s">
        <v>522</v>
      </c>
      <c r="C1187" t="str">
        <f t="shared" si="230"/>
        <v>bootstrap=True, criterion=squared_error, max_depth=30, max_features=log2, min_samples_split=5, n_estimators=500</v>
      </c>
      <c r="D1187" t="str">
        <f t="shared" si="231"/>
        <v>True</v>
      </c>
      <c r="E1187" t="str">
        <f t="shared" si="226"/>
        <v>squared_error</v>
      </c>
      <c r="F1187">
        <f t="shared" si="236"/>
        <v>30</v>
      </c>
      <c r="G1187" t="str">
        <f t="shared" si="232"/>
        <v>log2</v>
      </c>
      <c r="H1187" t="str">
        <f t="shared" si="232"/>
        <v>5</v>
      </c>
      <c r="I1187" t="str">
        <f t="shared" si="233"/>
        <v>500</v>
      </c>
      <c r="J1187">
        <f t="shared" si="234"/>
        <v>0.71899999999999997</v>
      </c>
      <c r="K1187">
        <f t="shared" si="235"/>
        <v>180</v>
      </c>
      <c r="L1187">
        <f t="shared" si="227"/>
        <v>0.69800000000000006</v>
      </c>
      <c r="M1187">
        <f t="shared" si="228"/>
        <v>182.4</v>
      </c>
    </row>
    <row r="1188" spans="1:13" x14ac:dyDescent="0.2">
      <c r="A1188" t="s">
        <v>2391</v>
      </c>
      <c r="B1188" t="s">
        <v>523</v>
      </c>
      <c r="C1188" t="str">
        <f t="shared" si="230"/>
        <v>bootstrap=True, criterion=squared_error, max_depth=30, max_features=log2, min_samples_split=5, n_estimators=500</v>
      </c>
      <c r="D1188" t="str">
        <f t="shared" si="231"/>
        <v>True</v>
      </c>
      <c r="E1188" t="str">
        <f t="shared" si="226"/>
        <v>squared_error</v>
      </c>
      <c r="F1188">
        <f t="shared" si="236"/>
        <v>30</v>
      </c>
      <c r="G1188" t="str">
        <f t="shared" si="232"/>
        <v>log2</v>
      </c>
      <c r="H1188" t="str">
        <f t="shared" si="232"/>
        <v>5</v>
      </c>
      <c r="I1188" t="str">
        <f t="shared" si="233"/>
        <v>500</v>
      </c>
      <c r="J1188">
        <f t="shared" si="234"/>
        <v>0.44600000000000001</v>
      </c>
      <c r="K1188">
        <f t="shared" si="235"/>
        <v>186</v>
      </c>
      <c r="L1188">
        <f t="shared" si="227"/>
        <v>0.69800000000000006</v>
      </c>
      <c r="M1188">
        <f t="shared" si="228"/>
        <v>182.4</v>
      </c>
    </row>
    <row r="1189" spans="1:13" x14ac:dyDescent="0.2">
      <c r="A1189" t="s">
        <v>2391</v>
      </c>
      <c r="B1189" t="s">
        <v>524</v>
      </c>
      <c r="C1189" t="str">
        <f t="shared" si="230"/>
        <v>bootstrap=True, criterion=squared_error, max_depth=30, max_features=log2, min_samples_split=5, n_estimators=500</v>
      </c>
      <c r="D1189" t="str">
        <f t="shared" si="231"/>
        <v>True</v>
      </c>
      <c r="E1189" t="str">
        <f t="shared" si="226"/>
        <v>squared_error</v>
      </c>
      <c r="F1189">
        <f t="shared" si="236"/>
        <v>30</v>
      </c>
      <c r="G1189" t="str">
        <f t="shared" si="232"/>
        <v>log2</v>
      </c>
      <c r="H1189" t="str">
        <f t="shared" si="232"/>
        <v>5</v>
      </c>
      <c r="I1189" t="str">
        <f t="shared" si="233"/>
        <v>500</v>
      </c>
      <c r="J1189">
        <f t="shared" si="234"/>
        <v>0.76900000000000002</v>
      </c>
      <c r="K1189">
        <f t="shared" si="235"/>
        <v>186</v>
      </c>
      <c r="L1189">
        <f t="shared" si="227"/>
        <v>0.69800000000000006</v>
      </c>
      <c r="M1189">
        <f t="shared" si="228"/>
        <v>182.4</v>
      </c>
    </row>
    <row r="1190" spans="1:13" x14ac:dyDescent="0.2">
      <c r="A1190" t="s">
        <v>2391</v>
      </c>
      <c r="B1190" t="s">
        <v>527</v>
      </c>
      <c r="C1190" t="str">
        <f t="shared" si="230"/>
        <v>bootstrap=True, criterion=squared_error, max_depth=30, max_features=log2, min_samples_split=5, n_estimators=500</v>
      </c>
      <c r="D1190" t="str">
        <f t="shared" si="231"/>
        <v>True</v>
      </c>
      <c r="E1190" t="str">
        <f t="shared" si="226"/>
        <v>squared_error</v>
      </c>
      <c r="F1190">
        <f t="shared" si="236"/>
        <v>30</v>
      </c>
      <c r="G1190" t="str">
        <f t="shared" si="232"/>
        <v>log2</v>
      </c>
      <c r="H1190" t="str">
        <f t="shared" si="232"/>
        <v>5</v>
      </c>
      <c r="I1190" t="str">
        <f t="shared" si="233"/>
        <v>500</v>
      </c>
      <c r="J1190">
        <f t="shared" si="234"/>
        <v>0.80700000000000005</v>
      </c>
      <c r="K1190">
        <f t="shared" si="235"/>
        <v>168</v>
      </c>
      <c r="L1190">
        <f t="shared" si="227"/>
        <v>0.69800000000000006</v>
      </c>
      <c r="M1190">
        <f t="shared" si="228"/>
        <v>182.4</v>
      </c>
    </row>
    <row r="1191" spans="1:13" x14ac:dyDescent="0.2">
      <c r="A1191" t="s">
        <v>2391</v>
      </c>
      <c r="B1191" t="s">
        <v>529</v>
      </c>
      <c r="C1191" t="str">
        <f t="shared" si="230"/>
        <v>bootstrap=True, criterion=squared_error, max_depth=30, max_features=log2, min_samples_split=5, n_estimators=500</v>
      </c>
      <c r="D1191" t="str">
        <f t="shared" si="231"/>
        <v>True</v>
      </c>
      <c r="E1191" t="str">
        <f t="shared" si="226"/>
        <v>squared_error</v>
      </c>
      <c r="F1191">
        <f t="shared" si="236"/>
        <v>30</v>
      </c>
      <c r="G1191" t="str">
        <f t="shared" si="232"/>
        <v>log2</v>
      </c>
      <c r="H1191" t="str">
        <f t="shared" si="232"/>
        <v>5</v>
      </c>
      <c r="I1191" t="str">
        <f t="shared" si="233"/>
        <v>500</v>
      </c>
      <c r="J1191">
        <f t="shared" si="234"/>
        <v>0.749</v>
      </c>
      <c r="K1191">
        <f t="shared" si="235"/>
        <v>192</v>
      </c>
      <c r="L1191">
        <f t="shared" si="227"/>
        <v>0.69800000000000006</v>
      </c>
      <c r="M1191">
        <f t="shared" si="228"/>
        <v>182.4</v>
      </c>
    </row>
    <row r="1192" spans="1:13" x14ac:dyDescent="0.2">
      <c r="A1192" t="s">
        <v>2391</v>
      </c>
      <c r="B1192" t="s">
        <v>1655</v>
      </c>
      <c r="C1192" t="str">
        <f t="shared" si="230"/>
        <v>bootstrap=False, criterion=squared_error, max_depth=20, max_features=0.2, min_samples_split=10, n_estimators=100</v>
      </c>
      <c r="D1192" t="str">
        <f t="shared" si="231"/>
        <v>False</v>
      </c>
      <c r="E1192" t="str">
        <f t="shared" si="226"/>
        <v>squared_error</v>
      </c>
      <c r="F1192">
        <f t="shared" si="236"/>
        <v>20</v>
      </c>
      <c r="G1192" t="str">
        <f t="shared" si="232"/>
        <v>0.2</v>
      </c>
      <c r="H1192" t="str">
        <f t="shared" si="232"/>
        <v>10</v>
      </c>
      <c r="I1192" t="str">
        <f t="shared" si="233"/>
        <v>100</v>
      </c>
      <c r="J1192">
        <f t="shared" si="234"/>
        <v>0.73799999999999999</v>
      </c>
      <c r="K1192">
        <f t="shared" si="235"/>
        <v>84</v>
      </c>
      <c r="L1192">
        <f t="shared" si="227"/>
        <v>0.69800000000000006</v>
      </c>
      <c r="M1192">
        <f t="shared" si="228"/>
        <v>84</v>
      </c>
    </row>
    <row r="1193" spans="1:13" x14ac:dyDescent="0.2">
      <c r="A1193" t="s">
        <v>2391</v>
      </c>
      <c r="B1193" t="s">
        <v>1656</v>
      </c>
      <c r="C1193" t="str">
        <f t="shared" si="230"/>
        <v>bootstrap=False, criterion=squared_error, max_depth=20, max_features=0.2, min_samples_split=10, n_estimators=100</v>
      </c>
      <c r="D1193" t="str">
        <f t="shared" si="231"/>
        <v>False</v>
      </c>
      <c r="E1193" t="str">
        <f t="shared" si="226"/>
        <v>squared_error</v>
      </c>
      <c r="F1193">
        <f t="shared" si="236"/>
        <v>20</v>
      </c>
      <c r="G1193" t="str">
        <f t="shared" si="232"/>
        <v>0.2</v>
      </c>
      <c r="H1193" t="str">
        <f t="shared" si="232"/>
        <v>10</v>
      </c>
      <c r="I1193" t="str">
        <f t="shared" si="233"/>
        <v>100</v>
      </c>
      <c r="J1193">
        <f t="shared" si="234"/>
        <v>0.76300000000000001</v>
      </c>
      <c r="K1193">
        <f t="shared" si="235"/>
        <v>84</v>
      </c>
      <c r="L1193">
        <f t="shared" si="227"/>
        <v>0.69800000000000006</v>
      </c>
      <c r="M1193">
        <f t="shared" si="228"/>
        <v>84</v>
      </c>
    </row>
    <row r="1194" spans="1:13" x14ac:dyDescent="0.2">
      <c r="A1194" t="s">
        <v>2391</v>
      </c>
      <c r="B1194" t="s">
        <v>1657</v>
      </c>
      <c r="C1194" t="str">
        <f t="shared" si="230"/>
        <v>bootstrap=False, criterion=squared_error, max_depth=20, max_features=0.2, min_samples_split=10, n_estimators=100</v>
      </c>
      <c r="D1194" t="str">
        <f t="shared" si="231"/>
        <v>False</v>
      </c>
      <c r="E1194" t="str">
        <f t="shared" si="226"/>
        <v>squared_error</v>
      </c>
      <c r="F1194">
        <f t="shared" si="236"/>
        <v>20</v>
      </c>
      <c r="G1194" t="str">
        <f t="shared" si="232"/>
        <v>0.2</v>
      </c>
      <c r="H1194" t="str">
        <f t="shared" si="232"/>
        <v>10</v>
      </c>
      <c r="I1194" t="str">
        <f t="shared" si="233"/>
        <v>100</v>
      </c>
      <c r="J1194">
        <f t="shared" si="234"/>
        <v>0.42899999999999999</v>
      </c>
      <c r="K1194">
        <f t="shared" si="235"/>
        <v>84</v>
      </c>
      <c r="L1194">
        <f t="shared" si="227"/>
        <v>0.69800000000000006</v>
      </c>
      <c r="M1194">
        <f t="shared" si="228"/>
        <v>84</v>
      </c>
    </row>
    <row r="1195" spans="1:13" x14ac:dyDescent="0.2">
      <c r="A1195" t="s">
        <v>2391</v>
      </c>
      <c r="B1195" t="s">
        <v>1658</v>
      </c>
      <c r="C1195" t="str">
        <f t="shared" si="230"/>
        <v>bootstrap=False, criterion=squared_error, max_depth=20, max_features=0.2, min_samples_split=10, n_estimators=100</v>
      </c>
      <c r="D1195" t="str">
        <f t="shared" si="231"/>
        <v>False</v>
      </c>
      <c r="E1195" t="str">
        <f t="shared" si="226"/>
        <v>squared_error</v>
      </c>
      <c r="F1195">
        <f t="shared" si="236"/>
        <v>20</v>
      </c>
      <c r="G1195" t="str">
        <f t="shared" si="232"/>
        <v>0.2</v>
      </c>
      <c r="H1195" t="str">
        <f t="shared" si="232"/>
        <v>10</v>
      </c>
      <c r="I1195" t="str">
        <f t="shared" si="233"/>
        <v>100</v>
      </c>
      <c r="J1195">
        <f t="shared" si="234"/>
        <v>0.82799999999999996</v>
      </c>
      <c r="K1195">
        <f t="shared" si="235"/>
        <v>78</v>
      </c>
      <c r="L1195">
        <f t="shared" si="227"/>
        <v>0.69800000000000006</v>
      </c>
      <c r="M1195">
        <f t="shared" si="228"/>
        <v>84</v>
      </c>
    </row>
    <row r="1196" spans="1:13" x14ac:dyDescent="0.2">
      <c r="A1196" t="s">
        <v>2391</v>
      </c>
      <c r="B1196" t="s">
        <v>1659</v>
      </c>
      <c r="C1196" t="str">
        <f t="shared" si="230"/>
        <v>bootstrap=False, criterion=squared_error, max_depth=20, max_features=0.2, min_samples_split=10, n_estimators=100</v>
      </c>
      <c r="D1196" t="str">
        <f t="shared" si="231"/>
        <v>False</v>
      </c>
      <c r="E1196" t="str">
        <f t="shared" si="226"/>
        <v>squared_error</v>
      </c>
      <c r="F1196">
        <f t="shared" si="236"/>
        <v>20</v>
      </c>
      <c r="G1196" t="str">
        <f t="shared" si="232"/>
        <v>0.2</v>
      </c>
      <c r="H1196" t="str">
        <f t="shared" si="232"/>
        <v>10</v>
      </c>
      <c r="I1196" t="str">
        <f t="shared" si="233"/>
        <v>100</v>
      </c>
      <c r="J1196">
        <f t="shared" si="234"/>
        <v>0.73199999999999998</v>
      </c>
      <c r="K1196">
        <f t="shared" si="235"/>
        <v>90</v>
      </c>
      <c r="L1196">
        <f t="shared" si="227"/>
        <v>0.69800000000000006</v>
      </c>
      <c r="M1196">
        <f t="shared" si="228"/>
        <v>84</v>
      </c>
    </row>
    <row r="1197" spans="1:13" x14ac:dyDescent="0.2">
      <c r="A1197" t="s">
        <v>2391</v>
      </c>
      <c r="B1197" t="s">
        <v>80</v>
      </c>
      <c r="C1197" t="str">
        <f t="shared" si="230"/>
        <v>bootstrap=True, criterion=squared_error, max_depth=20, max_features=sqrt, min_samples_split=5, n_estimators=150</v>
      </c>
      <c r="D1197" t="str">
        <f t="shared" si="231"/>
        <v>True</v>
      </c>
      <c r="E1197" t="str">
        <f t="shared" si="226"/>
        <v>squared_error</v>
      </c>
      <c r="F1197">
        <f t="shared" si="236"/>
        <v>20</v>
      </c>
      <c r="G1197" t="str">
        <f t="shared" si="232"/>
        <v>sqrt</v>
      </c>
      <c r="H1197" t="str">
        <f t="shared" si="232"/>
        <v>5</v>
      </c>
      <c r="I1197" t="str">
        <f t="shared" si="233"/>
        <v>150</v>
      </c>
      <c r="J1197">
        <f t="shared" si="234"/>
        <v>0.72499999999999998</v>
      </c>
      <c r="K1197">
        <f t="shared" si="235"/>
        <v>60</v>
      </c>
      <c r="L1197">
        <f t="shared" si="227"/>
        <v>0.69779999999999998</v>
      </c>
      <c r="M1197">
        <f t="shared" si="228"/>
        <v>63.120000000000005</v>
      </c>
    </row>
    <row r="1198" spans="1:13" x14ac:dyDescent="0.2">
      <c r="A1198" t="s">
        <v>2391</v>
      </c>
      <c r="B1198" t="s">
        <v>82</v>
      </c>
      <c r="C1198" t="str">
        <f t="shared" si="230"/>
        <v>bootstrap=True, criterion=squared_error, max_depth=20, max_features=sqrt, min_samples_split=5, n_estimators=150</v>
      </c>
      <c r="D1198" t="str">
        <f t="shared" si="231"/>
        <v>True</v>
      </c>
      <c r="E1198" t="str">
        <f t="shared" si="226"/>
        <v>squared_error</v>
      </c>
      <c r="F1198">
        <f t="shared" si="236"/>
        <v>20</v>
      </c>
      <c r="G1198" t="str">
        <f t="shared" si="232"/>
        <v>sqrt</v>
      </c>
      <c r="H1198" t="str">
        <f t="shared" si="232"/>
        <v>5</v>
      </c>
      <c r="I1198" t="str">
        <f t="shared" si="233"/>
        <v>150</v>
      </c>
      <c r="J1198">
        <f t="shared" si="234"/>
        <v>0.76100000000000001</v>
      </c>
      <c r="K1198">
        <f t="shared" si="235"/>
        <v>66</v>
      </c>
      <c r="L1198">
        <f t="shared" si="227"/>
        <v>0.69779999999999998</v>
      </c>
      <c r="M1198">
        <f t="shared" si="228"/>
        <v>63.120000000000005</v>
      </c>
    </row>
    <row r="1199" spans="1:13" x14ac:dyDescent="0.2">
      <c r="A1199" t="s">
        <v>2391</v>
      </c>
      <c r="B1199" t="s">
        <v>83</v>
      </c>
      <c r="C1199" t="str">
        <f t="shared" si="230"/>
        <v>bootstrap=True, criterion=squared_error, max_depth=20, max_features=sqrt, min_samples_split=5, n_estimators=150</v>
      </c>
      <c r="D1199" t="str">
        <f t="shared" si="231"/>
        <v>True</v>
      </c>
      <c r="E1199" t="str">
        <f t="shared" si="226"/>
        <v>squared_error</v>
      </c>
      <c r="F1199">
        <f t="shared" si="236"/>
        <v>20</v>
      </c>
      <c r="G1199" t="str">
        <f t="shared" si="232"/>
        <v>sqrt</v>
      </c>
      <c r="H1199" t="str">
        <f t="shared" si="232"/>
        <v>5</v>
      </c>
      <c r="I1199" t="str">
        <f t="shared" si="233"/>
        <v>150</v>
      </c>
      <c r="J1199">
        <f t="shared" si="234"/>
        <v>0.46</v>
      </c>
      <c r="K1199">
        <f t="shared" si="235"/>
        <v>66</v>
      </c>
      <c r="L1199">
        <f t="shared" si="227"/>
        <v>0.69779999999999998</v>
      </c>
      <c r="M1199">
        <f t="shared" si="228"/>
        <v>63.120000000000005</v>
      </c>
    </row>
    <row r="1200" spans="1:13" x14ac:dyDescent="0.2">
      <c r="A1200" t="s">
        <v>2391</v>
      </c>
      <c r="B1200" t="s">
        <v>85</v>
      </c>
      <c r="C1200" t="str">
        <f t="shared" si="230"/>
        <v>bootstrap=True, criterion=squared_error, max_depth=20, max_features=sqrt, min_samples_split=5, n_estimators=150</v>
      </c>
      <c r="D1200" t="str">
        <f t="shared" si="231"/>
        <v>True</v>
      </c>
      <c r="E1200" t="str">
        <f t="shared" si="226"/>
        <v>squared_error</v>
      </c>
      <c r="F1200">
        <f t="shared" si="236"/>
        <v>20</v>
      </c>
      <c r="G1200" t="str">
        <f t="shared" si="232"/>
        <v>sqrt</v>
      </c>
      <c r="H1200" t="str">
        <f t="shared" si="232"/>
        <v>5</v>
      </c>
      <c r="I1200" t="str">
        <f t="shared" si="233"/>
        <v>150</v>
      </c>
      <c r="J1200">
        <f t="shared" si="234"/>
        <v>0.72799999999999998</v>
      </c>
      <c r="K1200">
        <f t="shared" si="235"/>
        <v>66</v>
      </c>
      <c r="L1200">
        <f t="shared" si="227"/>
        <v>0.69779999999999998</v>
      </c>
      <c r="M1200">
        <f t="shared" si="228"/>
        <v>63.120000000000005</v>
      </c>
    </row>
    <row r="1201" spans="1:13" x14ac:dyDescent="0.2">
      <c r="A1201" t="s">
        <v>2391</v>
      </c>
      <c r="B1201" t="s">
        <v>88</v>
      </c>
      <c r="C1201" t="str">
        <f t="shared" si="230"/>
        <v>bootstrap=True, criterion=squared_error, max_depth=20, max_features=sqrt, min_samples_split=5, n_estimators=150</v>
      </c>
      <c r="D1201" t="str">
        <f t="shared" si="231"/>
        <v>True</v>
      </c>
      <c r="E1201" t="str">
        <f t="shared" si="226"/>
        <v>squared_error</v>
      </c>
      <c r="F1201">
        <f t="shared" si="236"/>
        <v>20</v>
      </c>
      <c r="G1201" t="str">
        <f t="shared" si="232"/>
        <v>sqrt</v>
      </c>
      <c r="H1201" t="str">
        <f t="shared" si="232"/>
        <v>5</v>
      </c>
      <c r="I1201" t="str">
        <f t="shared" si="233"/>
        <v>150</v>
      </c>
      <c r="J1201">
        <f t="shared" si="234"/>
        <v>0.81499999999999995</v>
      </c>
      <c r="K1201">
        <f t="shared" si="235"/>
        <v>57.6</v>
      </c>
      <c r="L1201">
        <f t="shared" si="227"/>
        <v>0.69779999999999998</v>
      </c>
      <c r="M1201">
        <f t="shared" si="228"/>
        <v>63.120000000000005</v>
      </c>
    </row>
    <row r="1202" spans="1:13" x14ac:dyDescent="0.2">
      <c r="A1202" t="s">
        <v>2391</v>
      </c>
      <c r="B1202" t="s">
        <v>1000</v>
      </c>
      <c r="C1202" t="str">
        <f t="shared" si="230"/>
        <v>bootstrap=True, criterion=squared_error, max_depth=50, max_features=0.5, min_samples_split=10, n_estimators=150</v>
      </c>
      <c r="D1202" t="str">
        <f t="shared" si="231"/>
        <v>True</v>
      </c>
      <c r="E1202" t="str">
        <f t="shared" si="226"/>
        <v>squared_error</v>
      </c>
      <c r="F1202">
        <f t="shared" si="236"/>
        <v>50</v>
      </c>
      <c r="G1202" t="str">
        <f t="shared" ref="G1202:H1221" si="237">MID($B1202,FIND(G$1,$B1202,1)+LEN(G$1)+1,FIND(H$1,$B1202,1)-(FIND(G$1,$B1202,1)+LEN(G$1))-3)</f>
        <v>0.5</v>
      </c>
      <c r="H1202" t="str">
        <f t="shared" si="237"/>
        <v>10</v>
      </c>
      <c r="I1202" t="str">
        <f t="shared" si="233"/>
        <v>150</v>
      </c>
      <c r="J1202">
        <f t="shared" si="234"/>
        <v>0.72899999999999998</v>
      </c>
      <c r="K1202">
        <f t="shared" si="235"/>
        <v>234</v>
      </c>
      <c r="L1202">
        <f t="shared" si="227"/>
        <v>0.69779999999999998</v>
      </c>
      <c r="M1202">
        <f t="shared" si="228"/>
        <v>237.6</v>
      </c>
    </row>
    <row r="1203" spans="1:13" x14ac:dyDescent="0.2">
      <c r="A1203" t="s">
        <v>2391</v>
      </c>
      <c r="B1203" t="s">
        <v>1002</v>
      </c>
      <c r="C1203" t="str">
        <f t="shared" si="230"/>
        <v>bootstrap=True, criterion=squared_error, max_depth=50, max_features=0.5, min_samples_split=10, n_estimators=150</v>
      </c>
      <c r="D1203" t="str">
        <f t="shared" si="231"/>
        <v>True</v>
      </c>
      <c r="E1203" t="str">
        <f t="shared" si="226"/>
        <v>squared_error</v>
      </c>
      <c r="F1203">
        <f t="shared" si="236"/>
        <v>50</v>
      </c>
      <c r="G1203" t="str">
        <f t="shared" si="237"/>
        <v>0.5</v>
      </c>
      <c r="H1203" t="str">
        <f t="shared" si="237"/>
        <v>10</v>
      </c>
      <c r="I1203" t="str">
        <f t="shared" si="233"/>
        <v>150</v>
      </c>
      <c r="J1203">
        <f t="shared" si="234"/>
        <v>0.76700000000000002</v>
      </c>
      <c r="K1203">
        <f t="shared" si="235"/>
        <v>245.99999999999997</v>
      </c>
      <c r="L1203">
        <f t="shared" si="227"/>
        <v>0.69779999999999998</v>
      </c>
      <c r="M1203">
        <f t="shared" si="228"/>
        <v>237.6</v>
      </c>
    </row>
    <row r="1204" spans="1:13" x14ac:dyDescent="0.2">
      <c r="A1204" t="s">
        <v>2391</v>
      </c>
      <c r="B1204" t="s">
        <v>1003</v>
      </c>
      <c r="C1204" t="str">
        <f t="shared" si="230"/>
        <v>bootstrap=True, criterion=squared_error, max_depth=50, max_features=0.5, min_samples_split=10, n_estimators=150</v>
      </c>
      <c r="D1204" t="str">
        <f t="shared" si="231"/>
        <v>True</v>
      </c>
      <c r="E1204" t="str">
        <f t="shared" si="226"/>
        <v>squared_error</v>
      </c>
      <c r="F1204">
        <f t="shared" si="236"/>
        <v>50</v>
      </c>
      <c r="G1204" t="str">
        <f t="shared" si="237"/>
        <v>0.5</v>
      </c>
      <c r="H1204" t="str">
        <f t="shared" si="237"/>
        <v>10</v>
      </c>
      <c r="I1204" t="str">
        <f t="shared" si="233"/>
        <v>150</v>
      </c>
      <c r="J1204">
        <f t="shared" si="234"/>
        <v>0.434</v>
      </c>
      <c r="K1204">
        <f t="shared" si="235"/>
        <v>240</v>
      </c>
      <c r="L1204">
        <f t="shared" si="227"/>
        <v>0.69779999999999998</v>
      </c>
      <c r="M1204">
        <f t="shared" si="228"/>
        <v>237.6</v>
      </c>
    </row>
    <row r="1205" spans="1:13" x14ac:dyDescent="0.2">
      <c r="A1205" t="s">
        <v>2391</v>
      </c>
      <c r="B1205" t="s">
        <v>1006</v>
      </c>
      <c r="C1205" t="str">
        <f t="shared" si="230"/>
        <v>bootstrap=True, criterion=squared_error, max_depth=50, max_features=0.5, min_samples_split=10, n_estimators=150</v>
      </c>
      <c r="D1205" t="str">
        <f t="shared" si="231"/>
        <v>True</v>
      </c>
      <c r="E1205" t="str">
        <f t="shared" si="226"/>
        <v>squared_error</v>
      </c>
      <c r="F1205">
        <f t="shared" si="236"/>
        <v>50</v>
      </c>
      <c r="G1205" t="str">
        <f t="shared" si="237"/>
        <v>0.5</v>
      </c>
      <c r="H1205" t="str">
        <f t="shared" si="237"/>
        <v>10</v>
      </c>
      <c r="I1205" t="str">
        <f t="shared" si="233"/>
        <v>150</v>
      </c>
      <c r="J1205">
        <f t="shared" si="234"/>
        <v>0.73199999999999998</v>
      </c>
      <c r="K1205">
        <f t="shared" si="235"/>
        <v>252</v>
      </c>
      <c r="L1205">
        <f t="shared" si="227"/>
        <v>0.69779999999999998</v>
      </c>
      <c r="M1205">
        <f t="shared" si="228"/>
        <v>237.6</v>
      </c>
    </row>
    <row r="1206" spans="1:13" x14ac:dyDescent="0.2">
      <c r="A1206" t="s">
        <v>2391</v>
      </c>
      <c r="B1206" t="s">
        <v>1008</v>
      </c>
      <c r="C1206" t="str">
        <f t="shared" si="230"/>
        <v>bootstrap=True, criterion=squared_error, max_depth=50, max_features=0.5, min_samples_split=10, n_estimators=150</v>
      </c>
      <c r="D1206" t="str">
        <f t="shared" si="231"/>
        <v>True</v>
      </c>
      <c r="E1206" t="str">
        <f t="shared" si="226"/>
        <v>squared_error</v>
      </c>
      <c r="F1206">
        <f t="shared" si="236"/>
        <v>50</v>
      </c>
      <c r="G1206" t="str">
        <f t="shared" si="237"/>
        <v>0.5</v>
      </c>
      <c r="H1206" t="str">
        <f t="shared" si="237"/>
        <v>10</v>
      </c>
      <c r="I1206" t="str">
        <f t="shared" si="233"/>
        <v>150</v>
      </c>
      <c r="J1206">
        <f t="shared" si="234"/>
        <v>0.82699999999999996</v>
      </c>
      <c r="K1206">
        <f t="shared" si="235"/>
        <v>216</v>
      </c>
      <c r="L1206">
        <f t="shared" si="227"/>
        <v>0.69779999999999998</v>
      </c>
      <c r="M1206">
        <f t="shared" si="228"/>
        <v>237.6</v>
      </c>
    </row>
    <row r="1207" spans="1:13" x14ac:dyDescent="0.2">
      <c r="A1207" t="s">
        <v>2391</v>
      </c>
      <c r="B1207" t="s">
        <v>1360</v>
      </c>
      <c r="C1207" t="str">
        <f t="shared" si="230"/>
        <v>bootstrap=True, criterion=squared_error, max_depth=None, max_features=0.5, min_samples_split=10, n_estimators=150</v>
      </c>
      <c r="D1207" t="str">
        <f t="shared" si="231"/>
        <v>True</v>
      </c>
      <c r="E1207" t="str">
        <f t="shared" si="226"/>
        <v>squared_error</v>
      </c>
      <c r="F1207">
        <f t="shared" si="236"/>
        <v>0</v>
      </c>
      <c r="G1207" t="str">
        <f t="shared" si="237"/>
        <v>0.5</v>
      </c>
      <c r="H1207" t="str">
        <f t="shared" si="237"/>
        <v>10</v>
      </c>
      <c r="I1207" t="str">
        <f t="shared" si="233"/>
        <v>150</v>
      </c>
      <c r="J1207">
        <f t="shared" si="234"/>
        <v>0.72899999999999998</v>
      </c>
      <c r="K1207">
        <f t="shared" si="235"/>
        <v>234</v>
      </c>
      <c r="L1207">
        <f t="shared" si="227"/>
        <v>0.69779999999999998</v>
      </c>
      <c r="M1207">
        <f t="shared" si="228"/>
        <v>238.8</v>
      </c>
    </row>
    <row r="1208" spans="1:13" x14ac:dyDescent="0.2">
      <c r="A1208" t="s">
        <v>2391</v>
      </c>
      <c r="B1208" t="s">
        <v>1362</v>
      </c>
      <c r="C1208" t="str">
        <f t="shared" si="230"/>
        <v>bootstrap=True, criterion=squared_error, max_depth=None, max_features=0.5, min_samples_split=10, n_estimators=150</v>
      </c>
      <c r="D1208" t="str">
        <f t="shared" si="231"/>
        <v>True</v>
      </c>
      <c r="E1208" t="str">
        <f t="shared" si="226"/>
        <v>squared_error</v>
      </c>
      <c r="F1208">
        <f t="shared" si="236"/>
        <v>0</v>
      </c>
      <c r="G1208" t="str">
        <f t="shared" si="237"/>
        <v>0.5</v>
      </c>
      <c r="H1208" t="str">
        <f t="shared" si="237"/>
        <v>10</v>
      </c>
      <c r="I1208" t="str">
        <f t="shared" si="233"/>
        <v>150</v>
      </c>
      <c r="J1208">
        <f t="shared" si="234"/>
        <v>0.76700000000000002</v>
      </c>
      <c r="K1208">
        <f t="shared" si="235"/>
        <v>245.99999999999997</v>
      </c>
      <c r="L1208">
        <f t="shared" si="227"/>
        <v>0.69779999999999998</v>
      </c>
      <c r="M1208">
        <f t="shared" si="228"/>
        <v>238.8</v>
      </c>
    </row>
    <row r="1209" spans="1:13" x14ac:dyDescent="0.2">
      <c r="A1209" t="s">
        <v>2391</v>
      </c>
      <c r="B1209" t="s">
        <v>1363</v>
      </c>
      <c r="C1209" t="str">
        <f t="shared" si="230"/>
        <v>bootstrap=True, criterion=squared_error, max_depth=None, max_features=0.5, min_samples_split=10, n_estimators=150</v>
      </c>
      <c r="D1209" t="str">
        <f t="shared" si="231"/>
        <v>True</v>
      </c>
      <c r="E1209" t="str">
        <f t="shared" si="226"/>
        <v>squared_error</v>
      </c>
      <c r="F1209">
        <f t="shared" si="236"/>
        <v>0</v>
      </c>
      <c r="G1209" t="str">
        <f t="shared" si="237"/>
        <v>0.5</v>
      </c>
      <c r="H1209" t="str">
        <f t="shared" si="237"/>
        <v>10</v>
      </c>
      <c r="I1209" t="str">
        <f t="shared" si="233"/>
        <v>150</v>
      </c>
      <c r="J1209">
        <f t="shared" si="234"/>
        <v>0.434</v>
      </c>
      <c r="K1209">
        <f t="shared" si="235"/>
        <v>240</v>
      </c>
      <c r="L1209">
        <f t="shared" si="227"/>
        <v>0.69779999999999998</v>
      </c>
      <c r="M1209">
        <f t="shared" si="228"/>
        <v>238.8</v>
      </c>
    </row>
    <row r="1210" spans="1:13" x14ac:dyDescent="0.2">
      <c r="A1210" t="s">
        <v>2391</v>
      </c>
      <c r="B1210" t="s">
        <v>1366</v>
      </c>
      <c r="C1210" t="str">
        <f t="shared" si="230"/>
        <v>bootstrap=True, criterion=squared_error, max_depth=None, max_features=0.5, min_samples_split=10, n_estimators=150</v>
      </c>
      <c r="D1210" t="str">
        <f t="shared" si="231"/>
        <v>True</v>
      </c>
      <c r="E1210" t="str">
        <f t="shared" si="226"/>
        <v>squared_error</v>
      </c>
      <c r="F1210">
        <f t="shared" si="236"/>
        <v>0</v>
      </c>
      <c r="G1210" t="str">
        <f t="shared" si="237"/>
        <v>0.5</v>
      </c>
      <c r="H1210" t="str">
        <f t="shared" si="237"/>
        <v>10</v>
      </c>
      <c r="I1210" t="str">
        <f t="shared" si="233"/>
        <v>150</v>
      </c>
      <c r="J1210">
        <f t="shared" si="234"/>
        <v>0.73199999999999998</v>
      </c>
      <c r="K1210">
        <f t="shared" si="235"/>
        <v>252</v>
      </c>
      <c r="L1210">
        <f t="shared" si="227"/>
        <v>0.69779999999999998</v>
      </c>
      <c r="M1210">
        <f t="shared" si="228"/>
        <v>238.8</v>
      </c>
    </row>
    <row r="1211" spans="1:13" x14ac:dyDescent="0.2">
      <c r="A1211" t="s">
        <v>2391</v>
      </c>
      <c r="B1211" t="s">
        <v>1368</v>
      </c>
      <c r="C1211" t="str">
        <f t="shared" si="230"/>
        <v>bootstrap=True, criterion=squared_error, max_depth=None, max_features=0.5, min_samples_split=10, n_estimators=150</v>
      </c>
      <c r="D1211" t="str">
        <f t="shared" si="231"/>
        <v>True</v>
      </c>
      <c r="E1211" t="str">
        <f t="shared" si="226"/>
        <v>squared_error</v>
      </c>
      <c r="F1211">
        <f t="shared" si="236"/>
        <v>0</v>
      </c>
      <c r="G1211" t="str">
        <f t="shared" si="237"/>
        <v>0.5</v>
      </c>
      <c r="H1211" t="str">
        <f t="shared" si="237"/>
        <v>10</v>
      </c>
      <c r="I1211" t="str">
        <f t="shared" si="233"/>
        <v>150</v>
      </c>
      <c r="J1211">
        <f t="shared" si="234"/>
        <v>0.82699999999999996</v>
      </c>
      <c r="K1211">
        <f t="shared" si="235"/>
        <v>222</v>
      </c>
      <c r="L1211">
        <f t="shared" si="227"/>
        <v>0.69779999999999998</v>
      </c>
      <c r="M1211">
        <f t="shared" si="228"/>
        <v>238.8</v>
      </c>
    </row>
    <row r="1212" spans="1:13" x14ac:dyDescent="0.2">
      <c r="A1212" t="s">
        <v>2391</v>
      </c>
      <c r="B1212" t="s">
        <v>195</v>
      </c>
      <c r="C1212" t="str">
        <f t="shared" si="230"/>
        <v>bootstrap=True, criterion=squared_error, max_depth=20, max_features=0.2, min_samples_split=5, n_estimators=100</v>
      </c>
      <c r="D1212" t="str">
        <f t="shared" si="231"/>
        <v>True</v>
      </c>
      <c r="E1212" t="str">
        <f t="shared" si="226"/>
        <v>squared_error</v>
      </c>
      <c r="F1212">
        <f t="shared" si="236"/>
        <v>20</v>
      </c>
      <c r="G1212" t="str">
        <f t="shared" si="237"/>
        <v>0.2</v>
      </c>
      <c r="H1212" t="str">
        <f t="shared" si="237"/>
        <v>5</v>
      </c>
      <c r="I1212" t="str">
        <f t="shared" si="233"/>
        <v>100</v>
      </c>
      <c r="J1212">
        <f t="shared" si="234"/>
        <v>0.72499999999999998</v>
      </c>
      <c r="K1212">
        <f t="shared" si="235"/>
        <v>59.6</v>
      </c>
      <c r="L1212">
        <f t="shared" si="227"/>
        <v>0.6976</v>
      </c>
      <c r="M1212">
        <f t="shared" si="228"/>
        <v>60.320000000000007</v>
      </c>
    </row>
    <row r="1213" spans="1:13" x14ac:dyDescent="0.2">
      <c r="A1213" t="s">
        <v>2391</v>
      </c>
      <c r="B1213" t="s">
        <v>196</v>
      </c>
      <c r="C1213" t="str">
        <f t="shared" si="230"/>
        <v>bootstrap=True, criterion=squared_error, max_depth=20, max_features=0.2, min_samples_split=5, n_estimators=100</v>
      </c>
      <c r="D1213" t="str">
        <f t="shared" si="231"/>
        <v>True</v>
      </c>
      <c r="E1213" t="str">
        <f t="shared" si="226"/>
        <v>squared_error</v>
      </c>
      <c r="F1213">
        <f t="shared" si="236"/>
        <v>20</v>
      </c>
      <c r="G1213" t="str">
        <f t="shared" si="237"/>
        <v>0.2</v>
      </c>
      <c r="H1213" t="str">
        <f t="shared" si="237"/>
        <v>5</v>
      </c>
      <c r="I1213" t="str">
        <f t="shared" si="233"/>
        <v>100</v>
      </c>
      <c r="J1213">
        <f t="shared" si="234"/>
        <v>0.77</v>
      </c>
      <c r="K1213">
        <f t="shared" si="235"/>
        <v>60</v>
      </c>
      <c r="L1213">
        <f t="shared" si="227"/>
        <v>0.6976</v>
      </c>
      <c r="M1213">
        <f t="shared" si="228"/>
        <v>60.320000000000007</v>
      </c>
    </row>
    <row r="1214" spans="1:13" x14ac:dyDescent="0.2">
      <c r="A1214" t="s">
        <v>2391</v>
      </c>
      <c r="B1214" t="s">
        <v>197</v>
      </c>
      <c r="C1214" t="str">
        <f t="shared" si="230"/>
        <v>bootstrap=True, criterion=squared_error, max_depth=20, max_features=0.2, min_samples_split=5, n_estimators=100</v>
      </c>
      <c r="D1214" t="str">
        <f t="shared" si="231"/>
        <v>True</v>
      </c>
      <c r="E1214" t="str">
        <f t="shared" si="226"/>
        <v>squared_error</v>
      </c>
      <c r="F1214">
        <f t="shared" si="236"/>
        <v>20</v>
      </c>
      <c r="G1214" t="str">
        <f t="shared" si="237"/>
        <v>0.2</v>
      </c>
      <c r="H1214" t="str">
        <f t="shared" si="237"/>
        <v>5</v>
      </c>
      <c r="I1214" t="str">
        <f t="shared" si="233"/>
        <v>100</v>
      </c>
      <c r="J1214">
        <f t="shared" si="234"/>
        <v>0.44400000000000001</v>
      </c>
      <c r="K1214">
        <f t="shared" si="235"/>
        <v>60</v>
      </c>
      <c r="L1214">
        <f t="shared" si="227"/>
        <v>0.6976</v>
      </c>
      <c r="M1214">
        <f t="shared" si="228"/>
        <v>60.320000000000007</v>
      </c>
    </row>
    <row r="1215" spans="1:13" x14ac:dyDescent="0.2">
      <c r="A1215" t="s">
        <v>2391</v>
      </c>
      <c r="B1215" t="s">
        <v>198</v>
      </c>
      <c r="C1215" t="str">
        <f t="shared" si="230"/>
        <v>bootstrap=True, criterion=squared_error, max_depth=20, max_features=0.2, min_samples_split=5, n_estimators=100</v>
      </c>
      <c r="D1215" t="str">
        <f t="shared" si="231"/>
        <v>True</v>
      </c>
      <c r="E1215" t="str">
        <f t="shared" si="226"/>
        <v>squared_error</v>
      </c>
      <c r="F1215">
        <f t="shared" si="236"/>
        <v>20</v>
      </c>
      <c r="G1215" t="str">
        <f t="shared" si="237"/>
        <v>0.2</v>
      </c>
      <c r="H1215" t="str">
        <f t="shared" si="237"/>
        <v>5</v>
      </c>
      <c r="I1215" t="str">
        <f t="shared" si="233"/>
        <v>100</v>
      </c>
      <c r="J1215">
        <f t="shared" si="234"/>
        <v>0.72599999999999998</v>
      </c>
      <c r="K1215">
        <f t="shared" si="235"/>
        <v>66</v>
      </c>
      <c r="L1215">
        <f t="shared" si="227"/>
        <v>0.6976</v>
      </c>
      <c r="M1215">
        <f t="shared" si="228"/>
        <v>60.320000000000007</v>
      </c>
    </row>
    <row r="1216" spans="1:13" x14ac:dyDescent="0.2">
      <c r="A1216" t="s">
        <v>2391</v>
      </c>
      <c r="B1216" t="s">
        <v>199</v>
      </c>
      <c r="C1216" t="str">
        <f t="shared" si="230"/>
        <v>bootstrap=True, criterion=squared_error, max_depth=20, max_features=0.2, min_samples_split=5, n_estimators=100</v>
      </c>
      <c r="D1216" t="str">
        <f t="shared" si="231"/>
        <v>True</v>
      </c>
      <c r="E1216" t="str">
        <f t="shared" si="226"/>
        <v>squared_error</v>
      </c>
      <c r="F1216">
        <f t="shared" si="236"/>
        <v>20</v>
      </c>
      <c r="G1216" t="str">
        <f t="shared" si="237"/>
        <v>0.2</v>
      </c>
      <c r="H1216" t="str">
        <f t="shared" si="237"/>
        <v>5</v>
      </c>
      <c r="I1216" t="str">
        <f t="shared" si="233"/>
        <v>100</v>
      </c>
      <c r="J1216">
        <f t="shared" si="234"/>
        <v>0.82299999999999995</v>
      </c>
      <c r="K1216">
        <f t="shared" si="235"/>
        <v>56</v>
      </c>
      <c r="L1216">
        <f t="shared" si="227"/>
        <v>0.6976</v>
      </c>
      <c r="M1216">
        <f t="shared" si="228"/>
        <v>60.320000000000007</v>
      </c>
    </row>
    <row r="1217" spans="1:13" x14ac:dyDescent="0.2">
      <c r="A1217" t="s">
        <v>2391</v>
      </c>
      <c r="B1217" t="s">
        <v>495</v>
      </c>
      <c r="C1217" t="str">
        <f t="shared" si="230"/>
        <v>bootstrap=True, criterion=squared_error, max_depth=30, max_features=log2, min_samples_split=5, n_estimators=100</v>
      </c>
      <c r="D1217" t="str">
        <f t="shared" si="231"/>
        <v>True</v>
      </c>
      <c r="E1217" t="str">
        <f t="shared" si="226"/>
        <v>squared_error</v>
      </c>
      <c r="F1217">
        <f t="shared" si="236"/>
        <v>30</v>
      </c>
      <c r="G1217" t="str">
        <f t="shared" si="237"/>
        <v>log2</v>
      </c>
      <c r="H1217" t="str">
        <f t="shared" si="237"/>
        <v>5</v>
      </c>
      <c r="I1217" t="str">
        <f t="shared" si="233"/>
        <v>100</v>
      </c>
      <c r="J1217">
        <f t="shared" si="234"/>
        <v>0.71699999999999997</v>
      </c>
      <c r="K1217">
        <f t="shared" si="235"/>
        <v>37.200000000000003</v>
      </c>
      <c r="L1217">
        <f t="shared" si="227"/>
        <v>0.69720000000000004</v>
      </c>
      <c r="M1217">
        <f t="shared" si="228"/>
        <v>38.080000000000005</v>
      </c>
    </row>
    <row r="1218" spans="1:13" x14ac:dyDescent="0.2">
      <c r="A1218" t="s">
        <v>2391</v>
      </c>
      <c r="B1218" t="s">
        <v>496</v>
      </c>
      <c r="C1218" t="str">
        <f t="shared" si="230"/>
        <v>bootstrap=True, criterion=squared_error, max_depth=30, max_features=log2, min_samples_split=5, n_estimators=100</v>
      </c>
      <c r="D1218" t="str">
        <f t="shared" si="231"/>
        <v>True</v>
      </c>
      <c r="E1218" t="str">
        <f t="shared" ref="E1218:E1281" si="238">MID($B1218,FIND(E$1,$B1218,1)+LEN(E$1)+1,FIND(F$1,$B1218,1)-(FIND(E$1,$B1218,1)+LEN(E$1))-3)</f>
        <v>squared_error</v>
      </c>
      <c r="F1218">
        <f t="shared" si="236"/>
        <v>30</v>
      </c>
      <c r="G1218" t="str">
        <f t="shared" si="237"/>
        <v>log2</v>
      </c>
      <c r="H1218" t="str">
        <f t="shared" si="237"/>
        <v>5</v>
      </c>
      <c r="I1218" t="str">
        <f t="shared" si="233"/>
        <v>100</v>
      </c>
      <c r="J1218">
        <f t="shared" si="234"/>
        <v>0.76800000000000002</v>
      </c>
      <c r="K1218">
        <f t="shared" si="235"/>
        <v>38.6</v>
      </c>
      <c r="L1218">
        <f t="shared" ref="L1218:L1281" si="239">AVERAGEIFS(J:J,$C:$C,$C1218)</f>
        <v>0.69720000000000004</v>
      </c>
      <c r="M1218">
        <f t="shared" ref="M1218:M1281" si="240">AVERAGEIFS(K:K,$C:$C,$C1218)</f>
        <v>38.080000000000005</v>
      </c>
    </row>
    <row r="1219" spans="1:13" x14ac:dyDescent="0.2">
      <c r="A1219" t="s">
        <v>2391</v>
      </c>
      <c r="B1219" t="s">
        <v>497</v>
      </c>
      <c r="C1219" t="str">
        <f t="shared" si="230"/>
        <v>bootstrap=True, criterion=squared_error, max_depth=30, max_features=log2, min_samples_split=5, n_estimators=100</v>
      </c>
      <c r="D1219" t="str">
        <f t="shared" si="231"/>
        <v>True</v>
      </c>
      <c r="E1219" t="str">
        <f t="shared" si="238"/>
        <v>squared_error</v>
      </c>
      <c r="F1219">
        <f t="shared" si="236"/>
        <v>30</v>
      </c>
      <c r="G1219" t="str">
        <f t="shared" si="237"/>
        <v>log2</v>
      </c>
      <c r="H1219" t="str">
        <f t="shared" si="237"/>
        <v>5</v>
      </c>
      <c r="I1219" t="str">
        <f t="shared" si="233"/>
        <v>100</v>
      </c>
      <c r="J1219">
        <f t="shared" si="234"/>
        <v>0.44700000000000001</v>
      </c>
      <c r="K1219">
        <f t="shared" si="235"/>
        <v>38.799999999999997</v>
      </c>
      <c r="L1219">
        <f t="shared" si="239"/>
        <v>0.69720000000000004</v>
      </c>
      <c r="M1219">
        <f t="shared" si="240"/>
        <v>38.080000000000005</v>
      </c>
    </row>
    <row r="1220" spans="1:13" x14ac:dyDescent="0.2">
      <c r="A1220" t="s">
        <v>2391</v>
      </c>
      <c r="B1220" t="s">
        <v>498</v>
      </c>
      <c r="C1220" t="str">
        <f t="shared" si="230"/>
        <v>bootstrap=True, criterion=squared_error, max_depth=30, max_features=log2, min_samples_split=5, n_estimators=100</v>
      </c>
      <c r="D1220" t="str">
        <f t="shared" si="231"/>
        <v>True</v>
      </c>
      <c r="E1220" t="str">
        <f t="shared" si="238"/>
        <v>squared_error</v>
      </c>
      <c r="F1220">
        <f t="shared" si="236"/>
        <v>30</v>
      </c>
      <c r="G1220" t="str">
        <f t="shared" si="237"/>
        <v>log2</v>
      </c>
      <c r="H1220" t="str">
        <f t="shared" si="237"/>
        <v>5</v>
      </c>
      <c r="I1220" t="str">
        <f t="shared" si="233"/>
        <v>100</v>
      </c>
      <c r="J1220">
        <f t="shared" si="234"/>
        <v>0.749</v>
      </c>
      <c r="K1220">
        <f t="shared" si="235"/>
        <v>40</v>
      </c>
      <c r="L1220">
        <f t="shared" si="239"/>
        <v>0.69720000000000004</v>
      </c>
      <c r="M1220">
        <f t="shared" si="240"/>
        <v>38.080000000000005</v>
      </c>
    </row>
    <row r="1221" spans="1:13" x14ac:dyDescent="0.2">
      <c r="A1221" t="s">
        <v>2391</v>
      </c>
      <c r="B1221" t="s">
        <v>499</v>
      </c>
      <c r="C1221" t="str">
        <f t="shared" si="230"/>
        <v>bootstrap=True, criterion=squared_error, max_depth=30, max_features=log2, min_samples_split=5, n_estimators=100</v>
      </c>
      <c r="D1221" t="str">
        <f t="shared" si="231"/>
        <v>True</v>
      </c>
      <c r="E1221" t="str">
        <f t="shared" si="238"/>
        <v>squared_error</v>
      </c>
      <c r="F1221">
        <f t="shared" si="236"/>
        <v>30</v>
      </c>
      <c r="G1221" t="str">
        <f t="shared" si="237"/>
        <v>log2</v>
      </c>
      <c r="H1221" t="str">
        <f t="shared" si="237"/>
        <v>5</v>
      </c>
      <c r="I1221" t="str">
        <f t="shared" si="233"/>
        <v>100</v>
      </c>
      <c r="J1221">
        <f t="shared" si="234"/>
        <v>0.80500000000000005</v>
      </c>
      <c r="K1221">
        <f t="shared" si="235"/>
        <v>35.799999999999997</v>
      </c>
      <c r="L1221">
        <f t="shared" si="239"/>
        <v>0.69720000000000004</v>
      </c>
      <c r="M1221">
        <f t="shared" si="240"/>
        <v>38.080000000000005</v>
      </c>
    </row>
    <row r="1222" spans="1:13" x14ac:dyDescent="0.2">
      <c r="A1222" t="s">
        <v>2391</v>
      </c>
      <c r="B1222" t="s">
        <v>2315</v>
      </c>
      <c r="C1222" t="str">
        <f t="shared" si="230"/>
        <v>bootstrap=False, criterion=squared_error, max_depth=50, max_features=log2, min_samples_split=10, n_estimators=100</v>
      </c>
      <c r="D1222" t="str">
        <f t="shared" si="231"/>
        <v>False</v>
      </c>
      <c r="E1222" t="str">
        <f t="shared" si="238"/>
        <v>squared_error</v>
      </c>
      <c r="F1222">
        <f t="shared" si="236"/>
        <v>50</v>
      </c>
      <c r="G1222" t="str">
        <f t="shared" ref="G1222:H1241" si="241">MID($B1222,FIND(G$1,$B1222,1)+LEN(G$1)+1,FIND(H$1,$B1222,1)-(FIND(G$1,$B1222,1)+LEN(G$1))-3)</f>
        <v>log2</v>
      </c>
      <c r="H1222" t="str">
        <f t="shared" si="241"/>
        <v>10</v>
      </c>
      <c r="I1222" t="str">
        <f t="shared" si="233"/>
        <v>100</v>
      </c>
      <c r="J1222">
        <f t="shared" si="234"/>
        <v>0.72099999999999997</v>
      </c>
      <c r="K1222">
        <f t="shared" si="235"/>
        <v>50.5</v>
      </c>
      <c r="L1222">
        <f t="shared" si="239"/>
        <v>0.69700000000000006</v>
      </c>
      <c r="M1222">
        <f t="shared" si="240"/>
        <v>50.94</v>
      </c>
    </row>
    <row r="1223" spans="1:13" x14ac:dyDescent="0.2">
      <c r="A1223" t="s">
        <v>2391</v>
      </c>
      <c r="B1223" t="s">
        <v>2316</v>
      </c>
      <c r="C1223" t="str">
        <f t="shared" si="230"/>
        <v>bootstrap=False, criterion=squared_error, max_depth=50, max_features=log2, min_samples_split=10, n_estimators=100</v>
      </c>
      <c r="D1223" t="str">
        <f t="shared" si="231"/>
        <v>False</v>
      </c>
      <c r="E1223" t="str">
        <f t="shared" si="238"/>
        <v>squared_error</v>
      </c>
      <c r="F1223">
        <f t="shared" si="236"/>
        <v>50</v>
      </c>
      <c r="G1223" t="str">
        <f t="shared" si="241"/>
        <v>log2</v>
      </c>
      <c r="H1223" t="str">
        <f t="shared" si="241"/>
        <v>10</v>
      </c>
      <c r="I1223" t="str">
        <f t="shared" si="233"/>
        <v>100</v>
      </c>
      <c r="J1223">
        <f t="shared" si="234"/>
        <v>0.76200000000000001</v>
      </c>
      <c r="K1223">
        <f t="shared" si="235"/>
        <v>51.8</v>
      </c>
      <c r="L1223">
        <f t="shared" si="239"/>
        <v>0.69700000000000006</v>
      </c>
      <c r="M1223">
        <f t="shared" si="240"/>
        <v>50.94</v>
      </c>
    </row>
    <row r="1224" spans="1:13" x14ac:dyDescent="0.2">
      <c r="A1224" t="s">
        <v>2391</v>
      </c>
      <c r="B1224" t="s">
        <v>2317</v>
      </c>
      <c r="C1224" t="str">
        <f t="shared" si="230"/>
        <v>bootstrap=False, criterion=squared_error, max_depth=50, max_features=log2, min_samples_split=10, n_estimators=100</v>
      </c>
      <c r="D1224" t="str">
        <f t="shared" si="231"/>
        <v>False</v>
      </c>
      <c r="E1224" t="str">
        <f t="shared" si="238"/>
        <v>squared_error</v>
      </c>
      <c r="F1224">
        <f t="shared" si="236"/>
        <v>50</v>
      </c>
      <c r="G1224" t="str">
        <f t="shared" si="241"/>
        <v>log2</v>
      </c>
      <c r="H1224" t="str">
        <f t="shared" si="241"/>
        <v>10</v>
      </c>
      <c r="I1224" t="str">
        <f t="shared" si="233"/>
        <v>100</v>
      </c>
      <c r="J1224">
        <f t="shared" si="234"/>
        <v>0.441</v>
      </c>
      <c r="K1224">
        <f t="shared" si="235"/>
        <v>51.6</v>
      </c>
      <c r="L1224">
        <f t="shared" si="239"/>
        <v>0.69700000000000006</v>
      </c>
      <c r="M1224">
        <f t="shared" si="240"/>
        <v>50.94</v>
      </c>
    </row>
    <row r="1225" spans="1:13" x14ac:dyDescent="0.2">
      <c r="A1225" t="s">
        <v>2391</v>
      </c>
      <c r="B1225" t="s">
        <v>2318</v>
      </c>
      <c r="C1225" t="str">
        <f t="shared" si="230"/>
        <v>bootstrap=False, criterion=squared_error, max_depth=50, max_features=log2, min_samples_split=10, n_estimators=100</v>
      </c>
      <c r="D1225" t="str">
        <f t="shared" si="231"/>
        <v>False</v>
      </c>
      <c r="E1225" t="str">
        <f t="shared" si="238"/>
        <v>squared_error</v>
      </c>
      <c r="F1225">
        <f t="shared" si="236"/>
        <v>50</v>
      </c>
      <c r="G1225" t="str">
        <f t="shared" si="241"/>
        <v>log2</v>
      </c>
      <c r="H1225" t="str">
        <f t="shared" si="241"/>
        <v>10</v>
      </c>
      <c r="I1225" t="str">
        <f t="shared" si="233"/>
        <v>100</v>
      </c>
      <c r="J1225">
        <f t="shared" si="234"/>
        <v>0.752</v>
      </c>
      <c r="K1225">
        <f t="shared" si="235"/>
        <v>53.8</v>
      </c>
      <c r="L1225">
        <f t="shared" si="239"/>
        <v>0.69700000000000006</v>
      </c>
      <c r="M1225">
        <f t="shared" si="240"/>
        <v>50.94</v>
      </c>
    </row>
    <row r="1226" spans="1:13" x14ac:dyDescent="0.2">
      <c r="A1226" t="s">
        <v>2391</v>
      </c>
      <c r="B1226" t="s">
        <v>2319</v>
      </c>
      <c r="C1226" t="str">
        <f t="shared" si="230"/>
        <v>bootstrap=False, criterion=squared_error, max_depth=50, max_features=log2, min_samples_split=10, n_estimators=100</v>
      </c>
      <c r="D1226" t="str">
        <f t="shared" si="231"/>
        <v>False</v>
      </c>
      <c r="E1226" t="str">
        <f t="shared" si="238"/>
        <v>squared_error</v>
      </c>
      <c r="F1226">
        <f t="shared" si="236"/>
        <v>50</v>
      </c>
      <c r="G1226" t="str">
        <f t="shared" si="241"/>
        <v>log2</v>
      </c>
      <c r="H1226" t="str">
        <f t="shared" si="241"/>
        <v>10</v>
      </c>
      <c r="I1226" t="str">
        <f t="shared" si="233"/>
        <v>100</v>
      </c>
      <c r="J1226">
        <f t="shared" si="234"/>
        <v>0.80900000000000005</v>
      </c>
      <c r="K1226">
        <f t="shared" si="235"/>
        <v>47</v>
      </c>
      <c r="L1226">
        <f t="shared" si="239"/>
        <v>0.69700000000000006</v>
      </c>
      <c r="M1226">
        <f t="shared" si="240"/>
        <v>50.94</v>
      </c>
    </row>
    <row r="1227" spans="1:13" x14ac:dyDescent="0.2">
      <c r="A1227" t="s">
        <v>2391</v>
      </c>
      <c r="B1227" t="s">
        <v>640</v>
      </c>
      <c r="C1227" t="str">
        <f t="shared" si="230"/>
        <v>bootstrap=True, criterion=squared_error, max_depth=30, max_features=0.5, min_samples_split=10, n_estimators=150</v>
      </c>
      <c r="D1227" t="str">
        <f t="shared" si="231"/>
        <v>True</v>
      </c>
      <c r="E1227" t="str">
        <f t="shared" si="238"/>
        <v>squared_error</v>
      </c>
      <c r="F1227">
        <f t="shared" si="236"/>
        <v>30</v>
      </c>
      <c r="G1227" t="str">
        <f t="shared" si="241"/>
        <v>0.5</v>
      </c>
      <c r="H1227" t="str">
        <f t="shared" si="241"/>
        <v>10</v>
      </c>
      <c r="I1227" t="str">
        <f t="shared" si="233"/>
        <v>150</v>
      </c>
      <c r="J1227">
        <f t="shared" si="234"/>
        <v>0.72899999999999998</v>
      </c>
      <c r="K1227">
        <f t="shared" si="235"/>
        <v>234</v>
      </c>
      <c r="L1227">
        <f t="shared" si="239"/>
        <v>0.69699999999999995</v>
      </c>
      <c r="M1227">
        <f t="shared" si="240"/>
        <v>238.8</v>
      </c>
    </row>
    <row r="1228" spans="1:13" x14ac:dyDescent="0.2">
      <c r="A1228" t="s">
        <v>2391</v>
      </c>
      <c r="B1228" t="s">
        <v>642</v>
      </c>
      <c r="C1228" t="str">
        <f t="shared" si="230"/>
        <v>bootstrap=True, criterion=squared_error, max_depth=30, max_features=0.5, min_samples_split=10, n_estimators=150</v>
      </c>
      <c r="D1228" t="str">
        <f t="shared" si="231"/>
        <v>True</v>
      </c>
      <c r="E1228" t="str">
        <f t="shared" si="238"/>
        <v>squared_error</v>
      </c>
      <c r="F1228">
        <f t="shared" si="236"/>
        <v>30</v>
      </c>
      <c r="G1228" t="str">
        <f t="shared" si="241"/>
        <v>0.5</v>
      </c>
      <c r="H1228" t="str">
        <f t="shared" si="241"/>
        <v>10</v>
      </c>
      <c r="I1228" t="str">
        <f t="shared" si="233"/>
        <v>150</v>
      </c>
      <c r="J1228">
        <f t="shared" si="234"/>
        <v>0.43</v>
      </c>
      <c r="K1228">
        <f t="shared" si="235"/>
        <v>240</v>
      </c>
      <c r="L1228">
        <f t="shared" si="239"/>
        <v>0.69699999999999995</v>
      </c>
      <c r="M1228">
        <f t="shared" si="240"/>
        <v>238.8</v>
      </c>
    </row>
    <row r="1229" spans="1:13" x14ac:dyDescent="0.2">
      <c r="A1229" t="s">
        <v>2391</v>
      </c>
      <c r="B1229" t="s">
        <v>643</v>
      </c>
      <c r="C1229" t="str">
        <f t="shared" si="230"/>
        <v>bootstrap=True, criterion=squared_error, max_depth=30, max_features=0.5, min_samples_split=10, n_estimators=150</v>
      </c>
      <c r="D1229" t="str">
        <f t="shared" si="231"/>
        <v>True</v>
      </c>
      <c r="E1229" t="str">
        <f t="shared" si="238"/>
        <v>squared_error</v>
      </c>
      <c r="F1229">
        <f t="shared" si="236"/>
        <v>30</v>
      </c>
      <c r="G1229" t="str">
        <f t="shared" si="241"/>
        <v>0.5</v>
      </c>
      <c r="H1229" t="str">
        <f t="shared" si="241"/>
        <v>10</v>
      </c>
      <c r="I1229" t="str">
        <f t="shared" si="233"/>
        <v>150</v>
      </c>
      <c r="J1229">
        <f t="shared" si="234"/>
        <v>0.76800000000000002</v>
      </c>
      <c r="K1229">
        <f t="shared" si="235"/>
        <v>245.99999999999997</v>
      </c>
      <c r="L1229">
        <f t="shared" si="239"/>
        <v>0.69699999999999995</v>
      </c>
      <c r="M1229">
        <f t="shared" si="240"/>
        <v>238.8</v>
      </c>
    </row>
    <row r="1230" spans="1:13" x14ac:dyDescent="0.2">
      <c r="A1230" t="s">
        <v>2391</v>
      </c>
      <c r="B1230" t="s">
        <v>646</v>
      </c>
      <c r="C1230" t="str">
        <f t="shared" si="230"/>
        <v>bootstrap=True, criterion=squared_error, max_depth=30, max_features=0.5, min_samples_split=10, n_estimators=150</v>
      </c>
      <c r="D1230" t="str">
        <f t="shared" si="231"/>
        <v>True</v>
      </c>
      <c r="E1230" t="str">
        <f t="shared" si="238"/>
        <v>squared_error</v>
      </c>
      <c r="F1230">
        <f t="shared" si="236"/>
        <v>30</v>
      </c>
      <c r="G1230" t="str">
        <f t="shared" si="241"/>
        <v>0.5</v>
      </c>
      <c r="H1230" t="str">
        <f t="shared" si="241"/>
        <v>10</v>
      </c>
      <c r="I1230" t="str">
        <f t="shared" si="233"/>
        <v>150</v>
      </c>
      <c r="J1230">
        <f t="shared" si="234"/>
        <v>0.73</v>
      </c>
      <c r="K1230">
        <f t="shared" si="235"/>
        <v>252</v>
      </c>
      <c r="L1230">
        <f t="shared" si="239"/>
        <v>0.69699999999999995</v>
      </c>
      <c r="M1230">
        <f t="shared" si="240"/>
        <v>238.8</v>
      </c>
    </row>
    <row r="1231" spans="1:13" x14ac:dyDescent="0.2">
      <c r="A1231" t="s">
        <v>2391</v>
      </c>
      <c r="B1231" t="s">
        <v>648</v>
      </c>
      <c r="C1231" t="str">
        <f t="shared" si="230"/>
        <v>bootstrap=True, criterion=squared_error, max_depth=30, max_features=0.5, min_samples_split=10, n_estimators=150</v>
      </c>
      <c r="D1231" t="str">
        <f t="shared" si="231"/>
        <v>True</v>
      </c>
      <c r="E1231" t="str">
        <f t="shared" si="238"/>
        <v>squared_error</v>
      </c>
      <c r="F1231">
        <f t="shared" si="236"/>
        <v>30</v>
      </c>
      <c r="G1231" t="str">
        <f t="shared" si="241"/>
        <v>0.5</v>
      </c>
      <c r="H1231" t="str">
        <f t="shared" si="241"/>
        <v>10</v>
      </c>
      <c r="I1231" t="str">
        <f t="shared" si="233"/>
        <v>150</v>
      </c>
      <c r="J1231">
        <f t="shared" si="234"/>
        <v>0.82799999999999996</v>
      </c>
      <c r="K1231">
        <f t="shared" si="235"/>
        <v>222</v>
      </c>
      <c r="L1231">
        <f t="shared" si="239"/>
        <v>0.69699999999999995</v>
      </c>
      <c r="M1231">
        <f t="shared" si="240"/>
        <v>238.8</v>
      </c>
    </row>
    <row r="1232" spans="1:13" x14ac:dyDescent="0.2">
      <c r="A1232" t="s">
        <v>2391</v>
      </c>
      <c r="B1232" t="s">
        <v>1978</v>
      </c>
      <c r="C1232" t="str">
        <f t="shared" si="230"/>
        <v>bootstrap=False, criterion=squared_error, max_depth=30, max_features=log2, min_samples_split=10, n_estimators=500</v>
      </c>
      <c r="D1232" t="str">
        <f t="shared" si="231"/>
        <v>False</v>
      </c>
      <c r="E1232" t="str">
        <f t="shared" si="238"/>
        <v>squared_error</v>
      </c>
      <c r="F1232">
        <f t="shared" si="236"/>
        <v>30</v>
      </c>
      <c r="G1232" t="str">
        <f t="shared" si="241"/>
        <v>log2</v>
      </c>
      <c r="H1232" t="str">
        <f t="shared" si="241"/>
        <v>10</v>
      </c>
      <c r="I1232" t="str">
        <f t="shared" si="233"/>
        <v>500</v>
      </c>
      <c r="J1232">
        <f t="shared" si="234"/>
        <v>0.72299999999999998</v>
      </c>
      <c r="K1232">
        <f t="shared" si="235"/>
        <v>234</v>
      </c>
      <c r="L1232">
        <f t="shared" si="239"/>
        <v>0.69699999999999995</v>
      </c>
      <c r="M1232">
        <f t="shared" si="240"/>
        <v>238.8</v>
      </c>
    </row>
    <row r="1233" spans="1:13" x14ac:dyDescent="0.2">
      <c r="A1233" t="s">
        <v>2391</v>
      </c>
      <c r="B1233" t="s">
        <v>1979</v>
      </c>
      <c r="C1233" t="str">
        <f t="shared" si="230"/>
        <v>bootstrap=False, criterion=squared_error, max_depth=30, max_features=log2, min_samples_split=10, n_estimators=500</v>
      </c>
      <c r="D1233" t="str">
        <f t="shared" si="231"/>
        <v>False</v>
      </c>
      <c r="E1233" t="str">
        <f t="shared" si="238"/>
        <v>squared_error</v>
      </c>
      <c r="F1233">
        <f t="shared" si="236"/>
        <v>30</v>
      </c>
      <c r="G1233" t="str">
        <f t="shared" si="241"/>
        <v>log2</v>
      </c>
      <c r="H1233" t="str">
        <f t="shared" si="241"/>
        <v>10</v>
      </c>
      <c r="I1233" t="str">
        <f t="shared" si="233"/>
        <v>500</v>
      </c>
      <c r="J1233">
        <f t="shared" si="234"/>
        <v>0.76200000000000001</v>
      </c>
      <c r="K1233">
        <f t="shared" si="235"/>
        <v>245.99999999999997</v>
      </c>
      <c r="L1233">
        <f t="shared" si="239"/>
        <v>0.69699999999999995</v>
      </c>
      <c r="M1233">
        <f t="shared" si="240"/>
        <v>238.8</v>
      </c>
    </row>
    <row r="1234" spans="1:13" x14ac:dyDescent="0.2">
      <c r="A1234" t="s">
        <v>2391</v>
      </c>
      <c r="B1234" t="s">
        <v>1980</v>
      </c>
      <c r="C1234" t="str">
        <f t="shared" si="230"/>
        <v>bootstrap=False, criterion=squared_error, max_depth=30, max_features=log2, min_samples_split=10, n_estimators=500</v>
      </c>
      <c r="D1234" t="str">
        <f t="shared" si="231"/>
        <v>False</v>
      </c>
      <c r="E1234" t="str">
        <f t="shared" si="238"/>
        <v>squared_error</v>
      </c>
      <c r="F1234">
        <f t="shared" si="236"/>
        <v>30</v>
      </c>
      <c r="G1234" t="str">
        <f t="shared" si="241"/>
        <v>log2</v>
      </c>
      <c r="H1234" t="str">
        <f t="shared" si="241"/>
        <v>10</v>
      </c>
      <c r="I1234" t="str">
        <f t="shared" si="233"/>
        <v>500</v>
      </c>
      <c r="J1234">
        <f t="shared" si="234"/>
        <v>0.439</v>
      </c>
      <c r="K1234">
        <f t="shared" si="235"/>
        <v>240</v>
      </c>
      <c r="L1234">
        <f t="shared" si="239"/>
        <v>0.69699999999999995</v>
      </c>
      <c r="M1234">
        <f t="shared" si="240"/>
        <v>238.8</v>
      </c>
    </row>
    <row r="1235" spans="1:13" x14ac:dyDescent="0.2">
      <c r="A1235" t="s">
        <v>2391</v>
      </c>
      <c r="B1235" t="s">
        <v>1981</v>
      </c>
      <c r="C1235" t="str">
        <f t="shared" si="230"/>
        <v>bootstrap=False, criterion=squared_error, max_depth=30, max_features=log2, min_samples_split=10, n_estimators=500</v>
      </c>
      <c r="D1235" t="str">
        <f t="shared" si="231"/>
        <v>False</v>
      </c>
      <c r="E1235" t="str">
        <f t="shared" si="238"/>
        <v>squared_error</v>
      </c>
      <c r="F1235">
        <f t="shared" si="236"/>
        <v>30</v>
      </c>
      <c r="G1235" t="str">
        <f t="shared" si="241"/>
        <v>log2</v>
      </c>
      <c r="H1235" t="str">
        <f t="shared" si="241"/>
        <v>10</v>
      </c>
      <c r="I1235" t="str">
        <f t="shared" si="233"/>
        <v>500</v>
      </c>
      <c r="J1235">
        <f t="shared" si="234"/>
        <v>0.81100000000000005</v>
      </c>
      <c r="K1235">
        <f t="shared" si="235"/>
        <v>222</v>
      </c>
      <c r="L1235">
        <f t="shared" si="239"/>
        <v>0.69699999999999995</v>
      </c>
      <c r="M1235">
        <f t="shared" si="240"/>
        <v>238.8</v>
      </c>
    </row>
    <row r="1236" spans="1:13" x14ac:dyDescent="0.2">
      <c r="A1236" t="s">
        <v>2391</v>
      </c>
      <c r="B1236" t="s">
        <v>1984</v>
      </c>
      <c r="C1236" t="str">
        <f t="shared" si="230"/>
        <v>bootstrap=False, criterion=squared_error, max_depth=30, max_features=log2, min_samples_split=10, n_estimators=500</v>
      </c>
      <c r="D1236" t="str">
        <f t="shared" si="231"/>
        <v>False</v>
      </c>
      <c r="E1236" t="str">
        <f t="shared" si="238"/>
        <v>squared_error</v>
      </c>
      <c r="F1236">
        <f t="shared" si="236"/>
        <v>30</v>
      </c>
      <c r="G1236" t="str">
        <f t="shared" si="241"/>
        <v>log2</v>
      </c>
      <c r="H1236" t="str">
        <f t="shared" si="241"/>
        <v>10</v>
      </c>
      <c r="I1236" t="str">
        <f t="shared" si="233"/>
        <v>500</v>
      </c>
      <c r="J1236">
        <f t="shared" si="234"/>
        <v>0.75</v>
      </c>
      <c r="K1236">
        <f t="shared" si="235"/>
        <v>252</v>
      </c>
      <c r="L1236">
        <f t="shared" si="239"/>
        <v>0.69699999999999995</v>
      </c>
      <c r="M1236">
        <f t="shared" si="240"/>
        <v>238.8</v>
      </c>
    </row>
    <row r="1237" spans="1:13" x14ac:dyDescent="0.2">
      <c r="A1237" t="s">
        <v>2391</v>
      </c>
      <c r="B1237" t="s">
        <v>1230</v>
      </c>
      <c r="C1237" t="str">
        <f t="shared" si="230"/>
        <v>bootstrap=True, criterion=squared_error, max_depth=None, max_features=log2, min_samples_split=5, n_estimators=200</v>
      </c>
      <c r="D1237" t="str">
        <f t="shared" si="231"/>
        <v>True</v>
      </c>
      <c r="E1237" t="str">
        <f t="shared" si="238"/>
        <v>squared_error</v>
      </c>
      <c r="F1237">
        <f t="shared" si="236"/>
        <v>0</v>
      </c>
      <c r="G1237" t="str">
        <f t="shared" si="241"/>
        <v>log2</v>
      </c>
      <c r="H1237" t="str">
        <f t="shared" si="241"/>
        <v>5</v>
      </c>
      <c r="I1237" t="str">
        <f t="shared" si="233"/>
        <v>200</v>
      </c>
      <c r="J1237">
        <f t="shared" si="234"/>
        <v>0.72</v>
      </c>
      <c r="K1237">
        <f t="shared" si="235"/>
        <v>78</v>
      </c>
      <c r="L1237">
        <f t="shared" si="239"/>
        <v>0.69679999999999997</v>
      </c>
      <c r="M1237">
        <f t="shared" si="240"/>
        <v>78</v>
      </c>
    </row>
    <row r="1238" spans="1:13" x14ac:dyDescent="0.2">
      <c r="A1238" t="s">
        <v>2391</v>
      </c>
      <c r="B1238" t="s">
        <v>1231</v>
      </c>
      <c r="C1238" t="str">
        <f t="shared" si="230"/>
        <v>bootstrap=True, criterion=squared_error, max_depth=None, max_features=log2, min_samples_split=5, n_estimators=200</v>
      </c>
      <c r="D1238" t="str">
        <f t="shared" si="231"/>
        <v>True</v>
      </c>
      <c r="E1238" t="str">
        <f t="shared" si="238"/>
        <v>squared_error</v>
      </c>
      <c r="F1238">
        <f t="shared" si="236"/>
        <v>0</v>
      </c>
      <c r="G1238" t="str">
        <f t="shared" si="241"/>
        <v>log2</v>
      </c>
      <c r="H1238" t="str">
        <f t="shared" si="241"/>
        <v>5</v>
      </c>
      <c r="I1238" t="str">
        <f t="shared" si="233"/>
        <v>200</v>
      </c>
      <c r="J1238">
        <f t="shared" si="234"/>
        <v>0.76900000000000002</v>
      </c>
      <c r="K1238">
        <f t="shared" si="235"/>
        <v>84</v>
      </c>
      <c r="L1238">
        <f t="shared" si="239"/>
        <v>0.69679999999999997</v>
      </c>
      <c r="M1238">
        <f t="shared" si="240"/>
        <v>78</v>
      </c>
    </row>
    <row r="1239" spans="1:13" x14ac:dyDescent="0.2">
      <c r="A1239" t="s">
        <v>2391</v>
      </c>
      <c r="B1239" t="s">
        <v>1232</v>
      </c>
      <c r="C1239" t="str">
        <f t="shared" si="230"/>
        <v>bootstrap=True, criterion=squared_error, max_depth=None, max_features=log2, min_samples_split=5, n_estimators=200</v>
      </c>
      <c r="D1239" t="str">
        <f t="shared" si="231"/>
        <v>True</v>
      </c>
      <c r="E1239" t="str">
        <f t="shared" si="238"/>
        <v>squared_error</v>
      </c>
      <c r="F1239">
        <f t="shared" si="236"/>
        <v>0</v>
      </c>
      <c r="G1239" t="str">
        <f t="shared" si="241"/>
        <v>log2</v>
      </c>
      <c r="H1239" t="str">
        <f t="shared" si="241"/>
        <v>5</v>
      </c>
      <c r="I1239" t="str">
        <f t="shared" si="233"/>
        <v>200</v>
      </c>
      <c r="J1239">
        <f t="shared" si="234"/>
        <v>0.44</v>
      </c>
      <c r="K1239">
        <f t="shared" si="235"/>
        <v>78</v>
      </c>
      <c r="L1239">
        <f t="shared" si="239"/>
        <v>0.69679999999999997</v>
      </c>
      <c r="M1239">
        <f t="shared" si="240"/>
        <v>78</v>
      </c>
    </row>
    <row r="1240" spans="1:13" x14ac:dyDescent="0.2">
      <c r="A1240" t="s">
        <v>2391</v>
      </c>
      <c r="B1240" t="s">
        <v>1233</v>
      </c>
      <c r="C1240" t="str">
        <f t="shared" si="230"/>
        <v>bootstrap=True, criterion=squared_error, max_depth=None, max_features=log2, min_samples_split=5, n_estimators=200</v>
      </c>
      <c r="D1240" t="str">
        <f t="shared" si="231"/>
        <v>True</v>
      </c>
      <c r="E1240" t="str">
        <f t="shared" si="238"/>
        <v>squared_error</v>
      </c>
      <c r="F1240">
        <f t="shared" si="236"/>
        <v>0</v>
      </c>
      <c r="G1240" t="str">
        <f t="shared" si="241"/>
        <v>log2</v>
      </c>
      <c r="H1240" t="str">
        <f t="shared" si="241"/>
        <v>5</v>
      </c>
      <c r="I1240" t="str">
        <f t="shared" si="233"/>
        <v>200</v>
      </c>
      <c r="J1240">
        <f t="shared" si="234"/>
        <v>0.751</v>
      </c>
      <c r="K1240">
        <f t="shared" si="235"/>
        <v>78</v>
      </c>
      <c r="L1240">
        <f t="shared" si="239"/>
        <v>0.69679999999999997</v>
      </c>
      <c r="M1240">
        <f t="shared" si="240"/>
        <v>78</v>
      </c>
    </row>
    <row r="1241" spans="1:13" x14ac:dyDescent="0.2">
      <c r="A1241" t="s">
        <v>2391</v>
      </c>
      <c r="B1241" t="s">
        <v>1234</v>
      </c>
      <c r="C1241" t="str">
        <f t="shared" si="230"/>
        <v>bootstrap=True, criterion=squared_error, max_depth=None, max_features=log2, min_samples_split=5, n_estimators=200</v>
      </c>
      <c r="D1241" t="str">
        <f t="shared" si="231"/>
        <v>True</v>
      </c>
      <c r="E1241" t="str">
        <f t="shared" si="238"/>
        <v>squared_error</v>
      </c>
      <c r="F1241">
        <f t="shared" si="236"/>
        <v>0</v>
      </c>
      <c r="G1241" t="str">
        <f t="shared" si="241"/>
        <v>log2</v>
      </c>
      <c r="H1241" t="str">
        <f t="shared" si="241"/>
        <v>5</v>
      </c>
      <c r="I1241" t="str">
        <f t="shared" si="233"/>
        <v>200</v>
      </c>
      <c r="J1241">
        <f t="shared" si="234"/>
        <v>0.80400000000000005</v>
      </c>
      <c r="K1241">
        <f t="shared" si="235"/>
        <v>72</v>
      </c>
      <c r="L1241">
        <f t="shared" si="239"/>
        <v>0.69679999999999997</v>
      </c>
      <c r="M1241">
        <f t="shared" si="240"/>
        <v>78</v>
      </c>
    </row>
    <row r="1242" spans="1:13" x14ac:dyDescent="0.2">
      <c r="A1242" t="s">
        <v>2391</v>
      </c>
      <c r="B1242" t="s">
        <v>1534</v>
      </c>
      <c r="C1242" t="str">
        <f t="shared" si="230"/>
        <v>bootstrap=False, criterion=squared_error, max_depth=20, max_features=sqrt, min_samples_split=10, n_estimators=100</v>
      </c>
      <c r="D1242" t="str">
        <f t="shared" si="231"/>
        <v>False</v>
      </c>
      <c r="E1242" t="str">
        <f t="shared" si="238"/>
        <v>squared_error</v>
      </c>
      <c r="F1242">
        <f t="shared" si="236"/>
        <v>20</v>
      </c>
      <c r="G1242" t="str">
        <f t="shared" ref="G1242:H1261" si="242">MID($B1242,FIND(G$1,$B1242,1)+LEN(G$1)+1,FIND(H$1,$B1242,1)-(FIND(G$1,$B1242,1)+LEN(G$1))-3)</f>
        <v>sqrt</v>
      </c>
      <c r="H1242" t="str">
        <f t="shared" si="242"/>
        <v>10</v>
      </c>
      <c r="I1242" t="str">
        <f t="shared" si="233"/>
        <v>100</v>
      </c>
      <c r="J1242">
        <f t="shared" si="234"/>
        <v>0.73399999999999999</v>
      </c>
      <c r="K1242">
        <f t="shared" si="235"/>
        <v>58.4</v>
      </c>
      <c r="L1242">
        <f t="shared" si="239"/>
        <v>0.69679999999999997</v>
      </c>
      <c r="M1242">
        <f t="shared" si="240"/>
        <v>59.820000000000007</v>
      </c>
    </row>
    <row r="1243" spans="1:13" x14ac:dyDescent="0.2">
      <c r="A1243" t="s">
        <v>2391</v>
      </c>
      <c r="B1243" t="s">
        <v>1535</v>
      </c>
      <c r="C1243" t="str">
        <f t="shared" si="230"/>
        <v>bootstrap=False, criterion=squared_error, max_depth=20, max_features=sqrt, min_samples_split=10, n_estimators=100</v>
      </c>
      <c r="D1243" t="str">
        <f t="shared" si="231"/>
        <v>False</v>
      </c>
      <c r="E1243" t="str">
        <f t="shared" si="238"/>
        <v>squared_error</v>
      </c>
      <c r="F1243">
        <f t="shared" si="236"/>
        <v>20</v>
      </c>
      <c r="G1243" t="str">
        <f t="shared" si="242"/>
        <v>sqrt</v>
      </c>
      <c r="H1243" t="str">
        <f t="shared" si="242"/>
        <v>10</v>
      </c>
      <c r="I1243" t="str">
        <f t="shared" si="233"/>
        <v>100</v>
      </c>
      <c r="J1243">
        <f t="shared" si="234"/>
        <v>0.75600000000000001</v>
      </c>
      <c r="K1243">
        <f t="shared" si="235"/>
        <v>60</v>
      </c>
      <c r="L1243">
        <f t="shared" si="239"/>
        <v>0.69679999999999997</v>
      </c>
      <c r="M1243">
        <f t="shared" si="240"/>
        <v>59.820000000000007</v>
      </c>
    </row>
    <row r="1244" spans="1:13" x14ac:dyDescent="0.2">
      <c r="A1244" t="s">
        <v>2391</v>
      </c>
      <c r="B1244" t="s">
        <v>1536</v>
      </c>
      <c r="C1244" t="str">
        <f t="shared" si="230"/>
        <v>bootstrap=False, criterion=squared_error, max_depth=20, max_features=sqrt, min_samples_split=10, n_estimators=100</v>
      </c>
      <c r="D1244" t="str">
        <f t="shared" si="231"/>
        <v>False</v>
      </c>
      <c r="E1244" t="str">
        <f t="shared" si="238"/>
        <v>squared_error</v>
      </c>
      <c r="F1244">
        <f t="shared" si="236"/>
        <v>20</v>
      </c>
      <c r="G1244" t="str">
        <f t="shared" si="242"/>
        <v>sqrt</v>
      </c>
      <c r="H1244" t="str">
        <f t="shared" si="242"/>
        <v>10</v>
      </c>
      <c r="I1244" t="str">
        <f t="shared" si="233"/>
        <v>100</v>
      </c>
      <c r="J1244">
        <f t="shared" si="234"/>
        <v>0.44900000000000001</v>
      </c>
      <c r="K1244">
        <f t="shared" si="235"/>
        <v>60</v>
      </c>
      <c r="L1244">
        <f t="shared" si="239"/>
        <v>0.69679999999999997</v>
      </c>
      <c r="M1244">
        <f t="shared" si="240"/>
        <v>59.820000000000007</v>
      </c>
    </row>
    <row r="1245" spans="1:13" x14ac:dyDescent="0.2">
      <c r="A1245" t="s">
        <v>2391</v>
      </c>
      <c r="B1245" t="s">
        <v>1537</v>
      </c>
      <c r="C1245" t="str">
        <f t="shared" si="230"/>
        <v>bootstrap=False, criterion=squared_error, max_depth=20, max_features=sqrt, min_samples_split=10, n_estimators=100</v>
      </c>
      <c r="D1245" t="str">
        <f t="shared" si="231"/>
        <v>False</v>
      </c>
      <c r="E1245" t="str">
        <f t="shared" si="238"/>
        <v>squared_error</v>
      </c>
      <c r="F1245">
        <f t="shared" si="236"/>
        <v>20</v>
      </c>
      <c r="G1245" t="str">
        <f t="shared" si="242"/>
        <v>sqrt</v>
      </c>
      <c r="H1245" t="str">
        <f t="shared" si="242"/>
        <v>10</v>
      </c>
      <c r="I1245" t="str">
        <f t="shared" si="233"/>
        <v>100</v>
      </c>
      <c r="J1245">
        <f t="shared" si="234"/>
        <v>0.72799999999999998</v>
      </c>
      <c r="K1245">
        <f t="shared" si="235"/>
        <v>66</v>
      </c>
      <c r="L1245">
        <f t="shared" si="239"/>
        <v>0.69679999999999997</v>
      </c>
      <c r="M1245">
        <f t="shared" si="240"/>
        <v>59.820000000000007</v>
      </c>
    </row>
    <row r="1246" spans="1:13" x14ac:dyDescent="0.2">
      <c r="A1246" t="s">
        <v>2391</v>
      </c>
      <c r="B1246" t="s">
        <v>1539</v>
      </c>
      <c r="C1246" t="str">
        <f t="shared" ref="C1246:C1309" si="243">MID($B1246,FIND(D$1,$B1246,1),FIND(J$1,$B1246,1)-17)</f>
        <v>bootstrap=False, criterion=squared_error, max_depth=20, max_features=sqrt, min_samples_split=10, n_estimators=100</v>
      </c>
      <c r="D1246" t="str">
        <f t="shared" ref="D1246:D1309" si="244">MID($B1246,FIND(D$1,$B1246,1)+LEN(D$1),FIND(E$1,$B1246,1)-(FIND(D$1,$B1246,1)+LEN(D$1))-2)</f>
        <v>False</v>
      </c>
      <c r="E1246" t="str">
        <f t="shared" si="238"/>
        <v>squared_error</v>
      </c>
      <c r="F1246">
        <f t="shared" si="236"/>
        <v>20</v>
      </c>
      <c r="G1246" t="str">
        <f t="shared" si="242"/>
        <v>sqrt</v>
      </c>
      <c r="H1246" t="str">
        <f t="shared" si="242"/>
        <v>10</v>
      </c>
      <c r="I1246" t="str">
        <f t="shared" ref="I1246:I1309" si="245">MID($B1246,FIND(I$1,$B1246,1)+LEN(I$1)+1,FIND(J$1,$B1246,1)-(FIND(I$1,$B1246,1)+LEN(I$1))-4)</f>
        <v>100</v>
      </c>
      <c r="J1246">
        <f t="shared" ref="J1246:J1309" si="246">MID($B1246,FIND(J$1,$B1246,1)+LEN(J$1)+1,FIND(K$1,$B1246,1)-(FIND(J$1,$B1246,1)+LEN(J$1))-2)+0</f>
        <v>0.81699999999999995</v>
      </c>
      <c r="K1246">
        <f t="shared" ref="K1246:K1309" si="247">IF(RIGHT(B1246,1)="n",60*MID(RIGHT(B1246,7),1,4),MID(RIGHT(B1246,5),1,4))+0</f>
        <v>54.7</v>
      </c>
      <c r="L1246">
        <f t="shared" si="239"/>
        <v>0.69679999999999997</v>
      </c>
      <c r="M1246">
        <f t="shared" si="240"/>
        <v>59.820000000000007</v>
      </c>
    </row>
    <row r="1247" spans="1:13" x14ac:dyDescent="0.2">
      <c r="A1247" t="s">
        <v>2391</v>
      </c>
      <c r="B1247" t="s">
        <v>1955</v>
      </c>
      <c r="C1247" t="str">
        <f t="shared" si="243"/>
        <v>bootstrap=False, criterion=squared_error, max_depth=30, max_features=log2, min_samples_split=10, n_estimators=100</v>
      </c>
      <c r="D1247" t="str">
        <f t="shared" si="244"/>
        <v>False</v>
      </c>
      <c r="E1247" t="str">
        <f t="shared" si="238"/>
        <v>squared_error</v>
      </c>
      <c r="F1247">
        <f t="shared" si="236"/>
        <v>30</v>
      </c>
      <c r="G1247" t="str">
        <f t="shared" si="242"/>
        <v>log2</v>
      </c>
      <c r="H1247" t="str">
        <f t="shared" si="242"/>
        <v>10</v>
      </c>
      <c r="I1247" t="str">
        <f t="shared" si="245"/>
        <v>100</v>
      </c>
      <c r="J1247">
        <f t="shared" si="246"/>
        <v>0.72499999999999998</v>
      </c>
      <c r="K1247">
        <f t="shared" si="247"/>
        <v>49.8</v>
      </c>
      <c r="L1247">
        <f t="shared" si="239"/>
        <v>0.69659999999999989</v>
      </c>
      <c r="M1247">
        <f t="shared" si="240"/>
        <v>50.14</v>
      </c>
    </row>
    <row r="1248" spans="1:13" x14ac:dyDescent="0.2">
      <c r="A1248" t="s">
        <v>2391</v>
      </c>
      <c r="B1248" t="s">
        <v>1956</v>
      </c>
      <c r="C1248" t="str">
        <f t="shared" si="243"/>
        <v>bootstrap=False, criterion=squared_error, max_depth=30, max_features=log2, min_samples_split=10, n_estimators=100</v>
      </c>
      <c r="D1248" t="str">
        <f t="shared" si="244"/>
        <v>False</v>
      </c>
      <c r="E1248" t="str">
        <f t="shared" si="238"/>
        <v>squared_error</v>
      </c>
      <c r="F1248">
        <f t="shared" si="236"/>
        <v>30</v>
      </c>
      <c r="G1248" t="str">
        <f t="shared" si="242"/>
        <v>log2</v>
      </c>
      <c r="H1248" t="str">
        <f t="shared" si="242"/>
        <v>10</v>
      </c>
      <c r="I1248" t="str">
        <f t="shared" si="245"/>
        <v>100</v>
      </c>
      <c r="J1248">
        <f t="shared" si="246"/>
        <v>0.76100000000000001</v>
      </c>
      <c r="K1248">
        <f t="shared" si="247"/>
        <v>51.4</v>
      </c>
      <c r="L1248">
        <f t="shared" si="239"/>
        <v>0.69659999999999989</v>
      </c>
      <c r="M1248">
        <f t="shared" si="240"/>
        <v>50.14</v>
      </c>
    </row>
    <row r="1249" spans="1:13" x14ac:dyDescent="0.2">
      <c r="A1249" t="s">
        <v>2391</v>
      </c>
      <c r="B1249" t="s">
        <v>1957</v>
      </c>
      <c r="C1249" t="str">
        <f t="shared" si="243"/>
        <v>bootstrap=False, criterion=squared_error, max_depth=30, max_features=log2, min_samples_split=10, n_estimators=100</v>
      </c>
      <c r="D1249" t="str">
        <f t="shared" si="244"/>
        <v>False</v>
      </c>
      <c r="E1249" t="str">
        <f t="shared" si="238"/>
        <v>squared_error</v>
      </c>
      <c r="F1249">
        <f t="shared" si="236"/>
        <v>30</v>
      </c>
      <c r="G1249" t="str">
        <f t="shared" si="242"/>
        <v>log2</v>
      </c>
      <c r="H1249" t="str">
        <f t="shared" si="242"/>
        <v>10</v>
      </c>
      <c r="I1249" t="str">
        <f t="shared" si="245"/>
        <v>100</v>
      </c>
      <c r="J1249">
        <f t="shared" si="246"/>
        <v>0.44</v>
      </c>
      <c r="K1249">
        <f t="shared" si="247"/>
        <v>50.6</v>
      </c>
      <c r="L1249">
        <f t="shared" si="239"/>
        <v>0.69659999999999989</v>
      </c>
      <c r="M1249">
        <f t="shared" si="240"/>
        <v>50.14</v>
      </c>
    </row>
    <row r="1250" spans="1:13" x14ac:dyDescent="0.2">
      <c r="A1250" t="s">
        <v>2391</v>
      </c>
      <c r="B1250" t="s">
        <v>1958</v>
      </c>
      <c r="C1250" t="str">
        <f t="shared" si="243"/>
        <v>bootstrap=False, criterion=squared_error, max_depth=30, max_features=log2, min_samples_split=10, n_estimators=100</v>
      </c>
      <c r="D1250" t="str">
        <f t="shared" si="244"/>
        <v>False</v>
      </c>
      <c r="E1250" t="str">
        <f t="shared" si="238"/>
        <v>squared_error</v>
      </c>
      <c r="F1250">
        <f t="shared" ref="F1250:F1313" si="248">IFERROR(MID($B1250,FIND(F$1,$B1250,1)+LEN(F$1)+1,FIND(G$1,$B1250,1)-(FIND(F$1,$B1250,1)+LEN(F$1))-3)+0,0)</f>
        <v>30</v>
      </c>
      <c r="G1250" t="str">
        <f t="shared" si="242"/>
        <v>log2</v>
      </c>
      <c r="H1250" t="str">
        <f t="shared" si="242"/>
        <v>10</v>
      </c>
      <c r="I1250" t="str">
        <f t="shared" si="245"/>
        <v>100</v>
      </c>
      <c r="J1250">
        <f t="shared" si="246"/>
        <v>0.81</v>
      </c>
      <c r="K1250">
        <f t="shared" si="247"/>
        <v>46.7</v>
      </c>
      <c r="L1250">
        <f t="shared" si="239"/>
        <v>0.69659999999999989</v>
      </c>
      <c r="M1250">
        <f t="shared" si="240"/>
        <v>50.14</v>
      </c>
    </row>
    <row r="1251" spans="1:13" x14ac:dyDescent="0.2">
      <c r="A1251" t="s">
        <v>2391</v>
      </c>
      <c r="B1251" t="s">
        <v>1959</v>
      </c>
      <c r="C1251" t="str">
        <f t="shared" si="243"/>
        <v>bootstrap=False, criterion=squared_error, max_depth=30, max_features=log2, min_samples_split=10, n_estimators=100</v>
      </c>
      <c r="D1251" t="str">
        <f t="shared" si="244"/>
        <v>False</v>
      </c>
      <c r="E1251" t="str">
        <f t="shared" si="238"/>
        <v>squared_error</v>
      </c>
      <c r="F1251">
        <f t="shared" si="248"/>
        <v>30</v>
      </c>
      <c r="G1251" t="str">
        <f t="shared" si="242"/>
        <v>log2</v>
      </c>
      <c r="H1251" t="str">
        <f t="shared" si="242"/>
        <v>10</v>
      </c>
      <c r="I1251" t="str">
        <f t="shared" si="245"/>
        <v>100</v>
      </c>
      <c r="J1251">
        <f t="shared" si="246"/>
        <v>0.747</v>
      </c>
      <c r="K1251">
        <f t="shared" si="247"/>
        <v>52.2</v>
      </c>
      <c r="L1251">
        <f t="shared" si="239"/>
        <v>0.69659999999999989</v>
      </c>
      <c r="M1251">
        <f t="shared" si="240"/>
        <v>50.14</v>
      </c>
    </row>
    <row r="1252" spans="1:13" x14ac:dyDescent="0.2">
      <c r="A1252" t="s">
        <v>2391</v>
      </c>
      <c r="B1252" t="s">
        <v>2320</v>
      </c>
      <c r="C1252" t="str">
        <f t="shared" si="243"/>
        <v>bootstrap=False, criterion=squared_error, max_depth=50, max_features=log2, min_samples_split=10, n_estimators=150</v>
      </c>
      <c r="D1252" t="str">
        <f t="shared" si="244"/>
        <v>False</v>
      </c>
      <c r="E1252" t="str">
        <f t="shared" si="238"/>
        <v>squared_error</v>
      </c>
      <c r="F1252">
        <f t="shared" si="248"/>
        <v>50</v>
      </c>
      <c r="G1252" t="str">
        <f t="shared" si="242"/>
        <v>log2</v>
      </c>
      <c r="H1252" t="str">
        <f t="shared" si="242"/>
        <v>10</v>
      </c>
      <c r="I1252" t="str">
        <f t="shared" si="245"/>
        <v>150</v>
      </c>
      <c r="J1252">
        <f t="shared" si="246"/>
        <v>0.72299999999999998</v>
      </c>
      <c r="K1252">
        <f t="shared" si="247"/>
        <v>72</v>
      </c>
      <c r="L1252">
        <f t="shared" si="239"/>
        <v>0.69639999999999991</v>
      </c>
      <c r="M1252">
        <f t="shared" si="240"/>
        <v>76.8</v>
      </c>
    </row>
    <row r="1253" spans="1:13" x14ac:dyDescent="0.2">
      <c r="A1253" t="s">
        <v>2391</v>
      </c>
      <c r="B1253" t="s">
        <v>2322</v>
      </c>
      <c r="C1253" t="str">
        <f t="shared" si="243"/>
        <v>bootstrap=False, criterion=squared_error, max_depth=50, max_features=log2, min_samples_split=10, n_estimators=150</v>
      </c>
      <c r="D1253" t="str">
        <f t="shared" si="244"/>
        <v>False</v>
      </c>
      <c r="E1253" t="str">
        <f t="shared" si="238"/>
        <v>squared_error</v>
      </c>
      <c r="F1253">
        <f t="shared" si="248"/>
        <v>50</v>
      </c>
      <c r="G1253" t="str">
        <f t="shared" si="242"/>
        <v>log2</v>
      </c>
      <c r="H1253" t="str">
        <f t="shared" si="242"/>
        <v>10</v>
      </c>
      <c r="I1253" t="str">
        <f t="shared" si="245"/>
        <v>150</v>
      </c>
      <c r="J1253">
        <f t="shared" si="246"/>
        <v>0.76200000000000001</v>
      </c>
      <c r="K1253">
        <f t="shared" si="247"/>
        <v>78</v>
      </c>
      <c r="L1253">
        <f t="shared" si="239"/>
        <v>0.69639999999999991</v>
      </c>
      <c r="M1253">
        <f t="shared" si="240"/>
        <v>76.8</v>
      </c>
    </row>
    <row r="1254" spans="1:13" x14ac:dyDescent="0.2">
      <c r="A1254" t="s">
        <v>2391</v>
      </c>
      <c r="B1254" t="s">
        <v>2323</v>
      </c>
      <c r="C1254" t="str">
        <f t="shared" si="243"/>
        <v>bootstrap=False, criterion=squared_error, max_depth=50, max_features=log2, min_samples_split=10, n_estimators=150</v>
      </c>
      <c r="D1254" t="str">
        <f t="shared" si="244"/>
        <v>False</v>
      </c>
      <c r="E1254" t="str">
        <f t="shared" si="238"/>
        <v>squared_error</v>
      </c>
      <c r="F1254">
        <f t="shared" si="248"/>
        <v>50</v>
      </c>
      <c r="G1254" t="str">
        <f t="shared" si="242"/>
        <v>log2</v>
      </c>
      <c r="H1254" t="str">
        <f t="shared" si="242"/>
        <v>10</v>
      </c>
      <c r="I1254" t="str">
        <f t="shared" si="245"/>
        <v>150</v>
      </c>
      <c r="J1254">
        <f t="shared" si="246"/>
        <v>0.436</v>
      </c>
      <c r="K1254">
        <f t="shared" si="247"/>
        <v>78</v>
      </c>
      <c r="L1254">
        <f t="shared" si="239"/>
        <v>0.69639999999999991</v>
      </c>
      <c r="M1254">
        <f t="shared" si="240"/>
        <v>76.8</v>
      </c>
    </row>
    <row r="1255" spans="1:13" x14ac:dyDescent="0.2">
      <c r="A1255" t="s">
        <v>2391</v>
      </c>
      <c r="B1255" t="s">
        <v>2327</v>
      </c>
      <c r="C1255" t="str">
        <f t="shared" si="243"/>
        <v>bootstrap=False, criterion=squared_error, max_depth=50, max_features=log2, min_samples_split=10, n_estimators=150</v>
      </c>
      <c r="D1255" t="str">
        <f t="shared" si="244"/>
        <v>False</v>
      </c>
      <c r="E1255" t="str">
        <f t="shared" si="238"/>
        <v>squared_error</v>
      </c>
      <c r="F1255">
        <f t="shared" si="248"/>
        <v>50</v>
      </c>
      <c r="G1255" t="str">
        <f t="shared" si="242"/>
        <v>log2</v>
      </c>
      <c r="H1255" t="str">
        <f t="shared" si="242"/>
        <v>10</v>
      </c>
      <c r="I1255" t="str">
        <f t="shared" si="245"/>
        <v>150</v>
      </c>
      <c r="J1255">
        <f t="shared" si="246"/>
        <v>0.75</v>
      </c>
      <c r="K1255">
        <f t="shared" si="247"/>
        <v>84</v>
      </c>
      <c r="L1255">
        <f t="shared" si="239"/>
        <v>0.69639999999999991</v>
      </c>
      <c r="M1255">
        <f t="shared" si="240"/>
        <v>76.8</v>
      </c>
    </row>
    <row r="1256" spans="1:13" x14ac:dyDescent="0.2">
      <c r="A1256" t="s">
        <v>2391</v>
      </c>
      <c r="B1256" t="s">
        <v>2328</v>
      </c>
      <c r="C1256" t="str">
        <f t="shared" si="243"/>
        <v>bootstrap=False, criterion=squared_error, max_depth=50, max_features=log2, min_samples_split=10, n_estimators=150</v>
      </c>
      <c r="D1256" t="str">
        <f t="shared" si="244"/>
        <v>False</v>
      </c>
      <c r="E1256" t="str">
        <f t="shared" si="238"/>
        <v>squared_error</v>
      </c>
      <c r="F1256">
        <f t="shared" si="248"/>
        <v>50</v>
      </c>
      <c r="G1256" t="str">
        <f t="shared" si="242"/>
        <v>log2</v>
      </c>
      <c r="H1256" t="str">
        <f t="shared" si="242"/>
        <v>10</v>
      </c>
      <c r="I1256" t="str">
        <f t="shared" si="245"/>
        <v>150</v>
      </c>
      <c r="J1256">
        <f t="shared" si="246"/>
        <v>0.81100000000000005</v>
      </c>
      <c r="K1256">
        <f t="shared" si="247"/>
        <v>72</v>
      </c>
      <c r="L1256">
        <f t="shared" si="239"/>
        <v>0.69639999999999991</v>
      </c>
      <c r="M1256">
        <f t="shared" si="240"/>
        <v>76.8</v>
      </c>
    </row>
    <row r="1257" spans="1:13" x14ac:dyDescent="0.2">
      <c r="A1257" t="s">
        <v>2391</v>
      </c>
      <c r="B1257" t="s">
        <v>500</v>
      </c>
      <c r="C1257" t="str">
        <f t="shared" si="243"/>
        <v>bootstrap=True, criterion=squared_error, max_depth=30, max_features=log2, min_samples_split=5, n_estimators=150</v>
      </c>
      <c r="D1257" t="str">
        <f t="shared" si="244"/>
        <v>True</v>
      </c>
      <c r="E1257" t="str">
        <f t="shared" si="238"/>
        <v>squared_error</v>
      </c>
      <c r="F1257">
        <f t="shared" si="248"/>
        <v>30</v>
      </c>
      <c r="G1257" t="str">
        <f t="shared" si="242"/>
        <v>log2</v>
      </c>
      <c r="H1257" t="str">
        <f t="shared" si="242"/>
        <v>5</v>
      </c>
      <c r="I1257" t="str">
        <f t="shared" si="245"/>
        <v>150</v>
      </c>
      <c r="J1257">
        <f t="shared" si="246"/>
        <v>0.71799999999999997</v>
      </c>
      <c r="K1257">
        <f t="shared" si="247"/>
        <v>54.8</v>
      </c>
      <c r="L1257">
        <f t="shared" si="239"/>
        <v>0.69619999999999993</v>
      </c>
      <c r="M1257">
        <f t="shared" si="240"/>
        <v>57.42</v>
      </c>
    </row>
    <row r="1258" spans="1:13" x14ac:dyDescent="0.2">
      <c r="A1258" t="s">
        <v>2391</v>
      </c>
      <c r="B1258" t="s">
        <v>501</v>
      </c>
      <c r="C1258" t="str">
        <f t="shared" si="243"/>
        <v>bootstrap=True, criterion=squared_error, max_depth=30, max_features=log2, min_samples_split=5, n_estimators=150</v>
      </c>
      <c r="D1258" t="str">
        <f t="shared" si="244"/>
        <v>True</v>
      </c>
      <c r="E1258" t="str">
        <f t="shared" si="238"/>
        <v>squared_error</v>
      </c>
      <c r="F1258">
        <f t="shared" si="248"/>
        <v>30</v>
      </c>
      <c r="G1258" t="str">
        <f t="shared" si="242"/>
        <v>log2</v>
      </c>
      <c r="H1258" t="str">
        <f t="shared" si="242"/>
        <v>5</v>
      </c>
      <c r="I1258" t="str">
        <f t="shared" si="245"/>
        <v>150</v>
      </c>
      <c r="J1258">
        <f t="shared" si="246"/>
        <v>0.76900000000000002</v>
      </c>
      <c r="K1258">
        <f t="shared" si="247"/>
        <v>57.6</v>
      </c>
      <c r="L1258">
        <f t="shared" si="239"/>
        <v>0.69619999999999993</v>
      </c>
      <c r="M1258">
        <f t="shared" si="240"/>
        <v>57.42</v>
      </c>
    </row>
    <row r="1259" spans="1:13" x14ac:dyDescent="0.2">
      <c r="A1259" t="s">
        <v>2391</v>
      </c>
      <c r="B1259" t="s">
        <v>503</v>
      </c>
      <c r="C1259" t="str">
        <f t="shared" si="243"/>
        <v>bootstrap=True, criterion=squared_error, max_depth=30, max_features=log2, min_samples_split=5, n_estimators=150</v>
      </c>
      <c r="D1259" t="str">
        <f t="shared" si="244"/>
        <v>True</v>
      </c>
      <c r="E1259" t="str">
        <f t="shared" si="238"/>
        <v>squared_error</v>
      </c>
      <c r="F1259">
        <f t="shared" si="248"/>
        <v>30</v>
      </c>
      <c r="G1259" t="str">
        <f t="shared" si="242"/>
        <v>log2</v>
      </c>
      <c r="H1259" t="str">
        <f t="shared" si="242"/>
        <v>5</v>
      </c>
      <c r="I1259" t="str">
        <f t="shared" si="245"/>
        <v>150</v>
      </c>
      <c r="J1259">
        <f t="shared" si="246"/>
        <v>0.442</v>
      </c>
      <c r="K1259">
        <f t="shared" si="247"/>
        <v>59</v>
      </c>
      <c r="L1259">
        <f t="shared" si="239"/>
        <v>0.69619999999999993</v>
      </c>
      <c r="M1259">
        <f t="shared" si="240"/>
        <v>57.42</v>
      </c>
    </row>
    <row r="1260" spans="1:13" x14ac:dyDescent="0.2">
      <c r="A1260" t="s">
        <v>2391</v>
      </c>
      <c r="B1260" t="s">
        <v>508</v>
      </c>
      <c r="C1260" t="str">
        <f t="shared" si="243"/>
        <v>bootstrap=True, criterion=squared_error, max_depth=30, max_features=log2, min_samples_split=5, n_estimators=150</v>
      </c>
      <c r="D1260" t="str">
        <f t="shared" si="244"/>
        <v>True</v>
      </c>
      <c r="E1260" t="str">
        <f t="shared" si="238"/>
        <v>squared_error</v>
      </c>
      <c r="F1260">
        <f t="shared" si="248"/>
        <v>30</v>
      </c>
      <c r="G1260" t="str">
        <f t="shared" si="242"/>
        <v>log2</v>
      </c>
      <c r="H1260" t="str">
        <f t="shared" si="242"/>
        <v>5</v>
      </c>
      <c r="I1260" t="str">
        <f t="shared" si="245"/>
        <v>150</v>
      </c>
      <c r="J1260">
        <f t="shared" si="246"/>
        <v>0.748</v>
      </c>
      <c r="K1260">
        <f t="shared" si="247"/>
        <v>60</v>
      </c>
      <c r="L1260">
        <f t="shared" si="239"/>
        <v>0.69619999999999993</v>
      </c>
      <c r="M1260">
        <f t="shared" si="240"/>
        <v>57.42</v>
      </c>
    </row>
    <row r="1261" spans="1:13" x14ac:dyDescent="0.2">
      <c r="A1261" t="s">
        <v>2391</v>
      </c>
      <c r="B1261" t="s">
        <v>509</v>
      </c>
      <c r="C1261" t="str">
        <f t="shared" si="243"/>
        <v>bootstrap=True, criterion=squared_error, max_depth=30, max_features=log2, min_samples_split=5, n_estimators=150</v>
      </c>
      <c r="D1261" t="str">
        <f t="shared" si="244"/>
        <v>True</v>
      </c>
      <c r="E1261" t="str">
        <f t="shared" si="238"/>
        <v>squared_error</v>
      </c>
      <c r="F1261">
        <f t="shared" si="248"/>
        <v>30</v>
      </c>
      <c r="G1261" t="str">
        <f t="shared" si="242"/>
        <v>log2</v>
      </c>
      <c r="H1261" t="str">
        <f t="shared" si="242"/>
        <v>5</v>
      </c>
      <c r="I1261" t="str">
        <f t="shared" si="245"/>
        <v>150</v>
      </c>
      <c r="J1261">
        <f t="shared" si="246"/>
        <v>0.80400000000000005</v>
      </c>
      <c r="K1261">
        <f t="shared" si="247"/>
        <v>55.7</v>
      </c>
      <c r="L1261">
        <f t="shared" si="239"/>
        <v>0.69619999999999993</v>
      </c>
      <c r="M1261">
        <f t="shared" si="240"/>
        <v>57.42</v>
      </c>
    </row>
    <row r="1262" spans="1:13" x14ac:dyDescent="0.2">
      <c r="A1262" t="s">
        <v>2391</v>
      </c>
      <c r="B1262" t="s">
        <v>635</v>
      </c>
      <c r="C1262" t="str">
        <f t="shared" si="243"/>
        <v>bootstrap=True, criterion=squared_error, max_depth=30, max_features=0.5, min_samples_split=10, n_estimators=100</v>
      </c>
      <c r="D1262" t="str">
        <f t="shared" si="244"/>
        <v>True</v>
      </c>
      <c r="E1262" t="str">
        <f t="shared" si="238"/>
        <v>squared_error</v>
      </c>
      <c r="F1262">
        <f t="shared" si="248"/>
        <v>30</v>
      </c>
      <c r="G1262" t="str">
        <f t="shared" ref="G1262:H1281" si="249">MID($B1262,FIND(G$1,$B1262,1)+LEN(G$1)+1,FIND(H$1,$B1262,1)-(FIND(G$1,$B1262,1)+LEN(G$1))-3)</f>
        <v>0.5</v>
      </c>
      <c r="H1262" t="str">
        <f t="shared" si="249"/>
        <v>10</v>
      </c>
      <c r="I1262" t="str">
        <f t="shared" si="245"/>
        <v>100</v>
      </c>
      <c r="J1262">
        <f t="shared" si="246"/>
        <v>0.72799999999999998</v>
      </c>
      <c r="K1262">
        <f t="shared" si="247"/>
        <v>156</v>
      </c>
      <c r="L1262">
        <f t="shared" si="239"/>
        <v>0.69619999999999993</v>
      </c>
      <c r="M1262">
        <f t="shared" si="240"/>
        <v>162</v>
      </c>
    </row>
    <row r="1263" spans="1:13" x14ac:dyDescent="0.2">
      <c r="A1263" t="s">
        <v>2391</v>
      </c>
      <c r="B1263" t="s">
        <v>636</v>
      </c>
      <c r="C1263" t="str">
        <f t="shared" si="243"/>
        <v>bootstrap=True, criterion=squared_error, max_depth=30, max_features=0.5, min_samples_split=10, n_estimators=100</v>
      </c>
      <c r="D1263" t="str">
        <f t="shared" si="244"/>
        <v>True</v>
      </c>
      <c r="E1263" t="str">
        <f t="shared" si="238"/>
        <v>squared_error</v>
      </c>
      <c r="F1263">
        <f t="shared" si="248"/>
        <v>30</v>
      </c>
      <c r="G1263" t="str">
        <f t="shared" si="249"/>
        <v>0.5</v>
      </c>
      <c r="H1263" t="str">
        <f t="shared" si="249"/>
        <v>10</v>
      </c>
      <c r="I1263" t="str">
        <f t="shared" si="245"/>
        <v>100</v>
      </c>
      <c r="J1263">
        <f t="shared" si="246"/>
        <v>0.76600000000000001</v>
      </c>
      <c r="K1263">
        <f t="shared" si="247"/>
        <v>168</v>
      </c>
      <c r="L1263">
        <f t="shared" si="239"/>
        <v>0.69619999999999993</v>
      </c>
      <c r="M1263">
        <f t="shared" si="240"/>
        <v>162</v>
      </c>
    </row>
    <row r="1264" spans="1:13" x14ac:dyDescent="0.2">
      <c r="A1264" t="s">
        <v>2391</v>
      </c>
      <c r="B1264" t="s">
        <v>637</v>
      </c>
      <c r="C1264" t="str">
        <f t="shared" si="243"/>
        <v>bootstrap=True, criterion=squared_error, max_depth=30, max_features=0.5, min_samples_split=10, n_estimators=100</v>
      </c>
      <c r="D1264" t="str">
        <f t="shared" si="244"/>
        <v>True</v>
      </c>
      <c r="E1264" t="str">
        <f t="shared" si="238"/>
        <v>squared_error</v>
      </c>
      <c r="F1264">
        <f t="shared" si="248"/>
        <v>30</v>
      </c>
      <c r="G1264" t="str">
        <f t="shared" si="249"/>
        <v>0.5</v>
      </c>
      <c r="H1264" t="str">
        <f t="shared" si="249"/>
        <v>10</v>
      </c>
      <c r="I1264" t="str">
        <f t="shared" si="245"/>
        <v>100</v>
      </c>
      <c r="J1264">
        <f t="shared" si="246"/>
        <v>0.43</v>
      </c>
      <c r="K1264">
        <f t="shared" si="247"/>
        <v>162</v>
      </c>
      <c r="L1264">
        <f t="shared" si="239"/>
        <v>0.69619999999999993</v>
      </c>
      <c r="M1264">
        <f t="shared" si="240"/>
        <v>162</v>
      </c>
    </row>
    <row r="1265" spans="1:13" x14ac:dyDescent="0.2">
      <c r="A1265" t="s">
        <v>2391</v>
      </c>
      <c r="B1265" t="s">
        <v>638</v>
      </c>
      <c r="C1265" t="str">
        <f t="shared" si="243"/>
        <v>bootstrap=True, criterion=squared_error, max_depth=30, max_features=0.5, min_samples_split=10, n_estimators=100</v>
      </c>
      <c r="D1265" t="str">
        <f t="shared" si="244"/>
        <v>True</v>
      </c>
      <c r="E1265" t="str">
        <f t="shared" si="238"/>
        <v>squared_error</v>
      </c>
      <c r="F1265">
        <f t="shared" si="248"/>
        <v>30</v>
      </c>
      <c r="G1265" t="str">
        <f t="shared" si="249"/>
        <v>0.5</v>
      </c>
      <c r="H1265" t="str">
        <f t="shared" si="249"/>
        <v>10</v>
      </c>
      <c r="I1265" t="str">
        <f t="shared" si="245"/>
        <v>100</v>
      </c>
      <c r="J1265">
        <f t="shared" si="246"/>
        <v>0.73</v>
      </c>
      <c r="K1265">
        <f t="shared" si="247"/>
        <v>174</v>
      </c>
      <c r="L1265">
        <f t="shared" si="239"/>
        <v>0.69619999999999993</v>
      </c>
      <c r="M1265">
        <f t="shared" si="240"/>
        <v>162</v>
      </c>
    </row>
    <row r="1266" spans="1:13" x14ac:dyDescent="0.2">
      <c r="A1266" t="s">
        <v>2391</v>
      </c>
      <c r="B1266" t="s">
        <v>639</v>
      </c>
      <c r="C1266" t="str">
        <f t="shared" si="243"/>
        <v>bootstrap=True, criterion=squared_error, max_depth=30, max_features=0.5, min_samples_split=10, n_estimators=100</v>
      </c>
      <c r="D1266" t="str">
        <f t="shared" si="244"/>
        <v>True</v>
      </c>
      <c r="E1266" t="str">
        <f t="shared" si="238"/>
        <v>squared_error</v>
      </c>
      <c r="F1266">
        <f t="shared" si="248"/>
        <v>30</v>
      </c>
      <c r="G1266" t="str">
        <f t="shared" si="249"/>
        <v>0.5</v>
      </c>
      <c r="H1266" t="str">
        <f t="shared" si="249"/>
        <v>10</v>
      </c>
      <c r="I1266" t="str">
        <f t="shared" si="245"/>
        <v>100</v>
      </c>
      <c r="J1266">
        <f t="shared" si="246"/>
        <v>0.82699999999999996</v>
      </c>
      <c r="K1266">
        <f t="shared" si="247"/>
        <v>150</v>
      </c>
      <c r="L1266">
        <f t="shared" si="239"/>
        <v>0.69619999999999993</v>
      </c>
      <c r="M1266">
        <f t="shared" si="240"/>
        <v>162</v>
      </c>
    </row>
    <row r="1267" spans="1:13" x14ac:dyDescent="0.2">
      <c r="A1267" t="s">
        <v>2391</v>
      </c>
      <c r="B1267" t="s">
        <v>1215</v>
      </c>
      <c r="C1267" t="str">
        <f t="shared" si="243"/>
        <v>bootstrap=True, criterion=squared_error, max_depth=None, max_features=log2, min_samples_split=5, n_estimators=100</v>
      </c>
      <c r="D1267" t="str">
        <f t="shared" si="244"/>
        <v>True</v>
      </c>
      <c r="E1267" t="str">
        <f t="shared" si="238"/>
        <v>squared_error</v>
      </c>
      <c r="F1267">
        <f t="shared" si="248"/>
        <v>0</v>
      </c>
      <c r="G1267" t="str">
        <f t="shared" si="249"/>
        <v>log2</v>
      </c>
      <c r="H1267" t="str">
        <f t="shared" si="249"/>
        <v>5</v>
      </c>
      <c r="I1267" t="str">
        <f t="shared" si="245"/>
        <v>100</v>
      </c>
      <c r="J1267">
        <f t="shared" si="246"/>
        <v>0.72</v>
      </c>
      <c r="K1267">
        <f t="shared" si="247"/>
        <v>38.200000000000003</v>
      </c>
      <c r="L1267">
        <f t="shared" si="239"/>
        <v>0.69619999999999993</v>
      </c>
      <c r="M1267">
        <f t="shared" si="240"/>
        <v>38.980000000000004</v>
      </c>
    </row>
    <row r="1268" spans="1:13" x14ac:dyDescent="0.2">
      <c r="A1268" t="s">
        <v>2391</v>
      </c>
      <c r="B1268" t="s">
        <v>1216</v>
      </c>
      <c r="C1268" t="str">
        <f t="shared" si="243"/>
        <v>bootstrap=True, criterion=squared_error, max_depth=None, max_features=log2, min_samples_split=5, n_estimators=100</v>
      </c>
      <c r="D1268" t="str">
        <f t="shared" si="244"/>
        <v>True</v>
      </c>
      <c r="E1268" t="str">
        <f t="shared" si="238"/>
        <v>squared_error</v>
      </c>
      <c r="F1268">
        <f t="shared" si="248"/>
        <v>0</v>
      </c>
      <c r="G1268" t="str">
        <f t="shared" si="249"/>
        <v>log2</v>
      </c>
      <c r="H1268" t="str">
        <f t="shared" si="249"/>
        <v>5</v>
      </c>
      <c r="I1268" t="str">
        <f t="shared" si="245"/>
        <v>100</v>
      </c>
      <c r="J1268">
        <f t="shared" si="246"/>
        <v>0.76900000000000002</v>
      </c>
      <c r="K1268">
        <f t="shared" si="247"/>
        <v>39.9</v>
      </c>
      <c r="L1268">
        <f t="shared" si="239"/>
        <v>0.69619999999999993</v>
      </c>
      <c r="M1268">
        <f t="shared" si="240"/>
        <v>38.980000000000004</v>
      </c>
    </row>
    <row r="1269" spans="1:13" x14ac:dyDescent="0.2">
      <c r="A1269" t="s">
        <v>2391</v>
      </c>
      <c r="B1269" t="s">
        <v>1217</v>
      </c>
      <c r="C1269" t="str">
        <f t="shared" si="243"/>
        <v>bootstrap=True, criterion=squared_error, max_depth=None, max_features=log2, min_samples_split=5, n_estimators=100</v>
      </c>
      <c r="D1269" t="str">
        <f t="shared" si="244"/>
        <v>True</v>
      </c>
      <c r="E1269" t="str">
        <f t="shared" si="238"/>
        <v>squared_error</v>
      </c>
      <c r="F1269">
        <f t="shared" si="248"/>
        <v>0</v>
      </c>
      <c r="G1269" t="str">
        <f t="shared" si="249"/>
        <v>log2</v>
      </c>
      <c r="H1269" t="str">
        <f t="shared" si="249"/>
        <v>5</v>
      </c>
      <c r="I1269" t="str">
        <f t="shared" si="245"/>
        <v>100</v>
      </c>
      <c r="J1269">
        <f t="shared" si="246"/>
        <v>0.438</v>
      </c>
      <c r="K1269">
        <f t="shared" si="247"/>
        <v>40</v>
      </c>
      <c r="L1269">
        <f t="shared" si="239"/>
        <v>0.69619999999999993</v>
      </c>
      <c r="M1269">
        <f t="shared" si="240"/>
        <v>38.980000000000004</v>
      </c>
    </row>
    <row r="1270" spans="1:13" x14ac:dyDescent="0.2">
      <c r="A1270" t="s">
        <v>2391</v>
      </c>
      <c r="B1270" t="s">
        <v>1218</v>
      </c>
      <c r="C1270" t="str">
        <f t="shared" si="243"/>
        <v>bootstrap=True, criterion=squared_error, max_depth=None, max_features=log2, min_samples_split=5, n_estimators=100</v>
      </c>
      <c r="D1270" t="str">
        <f t="shared" si="244"/>
        <v>True</v>
      </c>
      <c r="E1270" t="str">
        <f t="shared" si="238"/>
        <v>squared_error</v>
      </c>
      <c r="F1270">
        <f t="shared" si="248"/>
        <v>0</v>
      </c>
      <c r="G1270" t="str">
        <f t="shared" si="249"/>
        <v>log2</v>
      </c>
      <c r="H1270" t="str">
        <f t="shared" si="249"/>
        <v>5</v>
      </c>
      <c r="I1270" t="str">
        <f t="shared" si="245"/>
        <v>100</v>
      </c>
      <c r="J1270">
        <f t="shared" si="246"/>
        <v>0.752</v>
      </c>
      <c r="K1270">
        <f t="shared" si="247"/>
        <v>40.9</v>
      </c>
      <c r="L1270">
        <f t="shared" si="239"/>
        <v>0.69619999999999993</v>
      </c>
      <c r="M1270">
        <f t="shared" si="240"/>
        <v>38.980000000000004</v>
      </c>
    </row>
    <row r="1271" spans="1:13" x14ac:dyDescent="0.2">
      <c r="A1271" t="s">
        <v>2391</v>
      </c>
      <c r="B1271" t="s">
        <v>1219</v>
      </c>
      <c r="C1271" t="str">
        <f t="shared" si="243"/>
        <v>bootstrap=True, criterion=squared_error, max_depth=None, max_features=log2, min_samples_split=5, n_estimators=100</v>
      </c>
      <c r="D1271" t="str">
        <f t="shared" si="244"/>
        <v>True</v>
      </c>
      <c r="E1271" t="str">
        <f t="shared" si="238"/>
        <v>squared_error</v>
      </c>
      <c r="F1271">
        <f t="shared" si="248"/>
        <v>0</v>
      </c>
      <c r="G1271" t="str">
        <f t="shared" si="249"/>
        <v>log2</v>
      </c>
      <c r="H1271" t="str">
        <f t="shared" si="249"/>
        <v>5</v>
      </c>
      <c r="I1271" t="str">
        <f t="shared" si="245"/>
        <v>100</v>
      </c>
      <c r="J1271">
        <f t="shared" si="246"/>
        <v>0.80200000000000005</v>
      </c>
      <c r="K1271">
        <f t="shared" si="247"/>
        <v>35.9</v>
      </c>
      <c r="L1271">
        <f t="shared" si="239"/>
        <v>0.69619999999999993</v>
      </c>
      <c r="M1271">
        <f t="shared" si="240"/>
        <v>38.980000000000004</v>
      </c>
    </row>
    <row r="1272" spans="1:13" x14ac:dyDescent="0.2">
      <c r="A1272" t="s">
        <v>2391</v>
      </c>
      <c r="B1272" t="s">
        <v>1960</v>
      </c>
      <c r="C1272" t="str">
        <f t="shared" si="243"/>
        <v>bootstrap=False, criterion=squared_error, max_depth=30, max_features=log2, min_samples_split=10, n_estimators=150</v>
      </c>
      <c r="D1272" t="str">
        <f t="shared" si="244"/>
        <v>False</v>
      </c>
      <c r="E1272" t="str">
        <f t="shared" si="238"/>
        <v>squared_error</v>
      </c>
      <c r="F1272">
        <f t="shared" si="248"/>
        <v>30</v>
      </c>
      <c r="G1272" t="str">
        <f t="shared" si="249"/>
        <v>log2</v>
      </c>
      <c r="H1272" t="str">
        <f t="shared" si="249"/>
        <v>10</v>
      </c>
      <c r="I1272" t="str">
        <f t="shared" si="245"/>
        <v>150</v>
      </c>
      <c r="J1272">
        <f t="shared" si="246"/>
        <v>0.72299999999999998</v>
      </c>
      <c r="K1272">
        <f t="shared" si="247"/>
        <v>72</v>
      </c>
      <c r="L1272">
        <f t="shared" si="239"/>
        <v>0.69619999999999993</v>
      </c>
      <c r="M1272">
        <f t="shared" si="240"/>
        <v>74.400000000000006</v>
      </c>
    </row>
    <row r="1273" spans="1:13" x14ac:dyDescent="0.2">
      <c r="A1273" t="s">
        <v>2391</v>
      </c>
      <c r="B1273" t="s">
        <v>1962</v>
      </c>
      <c r="C1273" t="str">
        <f t="shared" si="243"/>
        <v>bootstrap=False, criterion=squared_error, max_depth=30, max_features=log2, min_samples_split=10, n_estimators=150</v>
      </c>
      <c r="D1273" t="str">
        <f t="shared" si="244"/>
        <v>False</v>
      </c>
      <c r="E1273" t="str">
        <f t="shared" si="238"/>
        <v>squared_error</v>
      </c>
      <c r="F1273">
        <f t="shared" si="248"/>
        <v>30</v>
      </c>
      <c r="G1273" t="str">
        <f t="shared" si="249"/>
        <v>log2</v>
      </c>
      <c r="H1273" t="str">
        <f t="shared" si="249"/>
        <v>10</v>
      </c>
      <c r="I1273" t="str">
        <f t="shared" si="245"/>
        <v>150</v>
      </c>
      <c r="J1273">
        <f t="shared" si="246"/>
        <v>0.76200000000000001</v>
      </c>
      <c r="K1273">
        <f t="shared" si="247"/>
        <v>78</v>
      </c>
      <c r="L1273">
        <f t="shared" si="239"/>
        <v>0.69619999999999993</v>
      </c>
      <c r="M1273">
        <f t="shared" si="240"/>
        <v>74.400000000000006</v>
      </c>
    </row>
    <row r="1274" spans="1:13" x14ac:dyDescent="0.2">
      <c r="A1274" t="s">
        <v>2391</v>
      </c>
      <c r="B1274" t="s">
        <v>1963</v>
      </c>
      <c r="C1274" t="str">
        <f t="shared" si="243"/>
        <v>bootstrap=False, criterion=squared_error, max_depth=30, max_features=log2, min_samples_split=10, n_estimators=150</v>
      </c>
      <c r="D1274" t="str">
        <f t="shared" si="244"/>
        <v>False</v>
      </c>
      <c r="E1274" t="str">
        <f t="shared" si="238"/>
        <v>squared_error</v>
      </c>
      <c r="F1274">
        <f t="shared" si="248"/>
        <v>30</v>
      </c>
      <c r="G1274" t="str">
        <f t="shared" si="249"/>
        <v>log2</v>
      </c>
      <c r="H1274" t="str">
        <f t="shared" si="249"/>
        <v>10</v>
      </c>
      <c r="I1274" t="str">
        <f t="shared" si="245"/>
        <v>150</v>
      </c>
      <c r="J1274">
        <f t="shared" si="246"/>
        <v>0.439</v>
      </c>
      <c r="K1274">
        <f t="shared" si="247"/>
        <v>78</v>
      </c>
      <c r="L1274">
        <f t="shared" si="239"/>
        <v>0.69619999999999993</v>
      </c>
      <c r="M1274">
        <f t="shared" si="240"/>
        <v>74.400000000000006</v>
      </c>
    </row>
    <row r="1275" spans="1:13" x14ac:dyDescent="0.2">
      <c r="A1275" t="s">
        <v>2391</v>
      </c>
      <c r="B1275" t="s">
        <v>1966</v>
      </c>
      <c r="C1275" t="str">
        <f t="shared" si="243"/>
        <v>bootstrap=False, criterion=squared_error, max_depth=30, max_features=log2, min_samples_split=10, n_estimators=150</v>
      </c>
      <c r="D1275" t="str">
        <f t="shared" si="244"/>
        <v>False</v>
      </c>
      <c r="E1275" t="str">
        <f t="shared" si="238"/>
        <v>squared_error</v>
      </c>
      <c r="F1275">
        <f t="shared" si="248"/>
        <v>30</v>
      </c>
      <c r="G1275" t="str">
        <f t="shared" si="249"/>
        <v>log2</v>
      </c>
      <c r="H1275" t="str">
        <f t="shared" si="249"/>
        <v>10</v>
      </c>
      <c r="I1275" t="str">
        <f t="shared" si="245"/>
        <v>150</v>
      </c>
      <c r="J1275">
        <f t="shared" si="246"/>
        <v>0.749</v>
      </c>
      <c r="K1275">
        <f t="shared" si="247"/>
        <v>78</v>
      </c>
      <c r="L1275">
        <f t="shared" si="239"/>
        <v>0.69619999999999993</v>
      </c>
      <c r="M1275">
        <f t="shared" si="240"/>
        <v>74.400000000000006</v>
      </c>
    </row>
    <row r="1276" spans="1:13" x14ac:dyDescent="0.2">
      <c r="A1276" t="s">
        <v>2391</v>
      </c>
      <c r="B1276" t="s">
        <v>1968</v>
      </c>
      <c r="C1276" t="str">
        <f t="shared" si="243"/>
        <v>bootstrap=False, criterion=squared_error, max_depth=30, max_features=log2, min_samples_split=10, n_estimators=150</v>
      </c>
      <c r="D1276" t="str">
        <f t="shared" si="244"/>
        <v>False</v>
      </c>
      <c r="E1276" t="str">
        <f t="shared" si="238"/>
        <v>squared_error</v>
      </c>
      <c r="F1276">
        <f t="shared" si="248"/>
        <v>30</v>
      </c>
      <c r="G1276" t="str">
        <f t="shared" si="249"/>
        <v>log2</v>
      </c>
      <c r="H1276" t="str">
        <f t="shared" si="249"/>
        <v>10</v>
      </c>
      <c r="I1276" t="str">
        <f t="shared" si="245"/>
        <v>150</v>
      </c>
      <c r="J1276">
        <f t="shared" si="246"/>
        <v>0.80800000000000005</v>
      </c>
      <c r="K1276">
        <f t="shared" si="247"/>
        <v>66</v>
      </c>
      <c r="L1276">
        <f t="shared" si="239"/>
        <v>0.69619999999999993</v>
      </c>
      <c r="M1276">
        <f t="shared" si="240"/>
        <v>74.400000000000006</v>
      </c>
    </row>
    <row r="1277" spans="1:13" x14ac:dyDescent="0.2">
      <c r="A1277" t="s">
        <v>2391</v>
      </c>
      <c r="B1277" t="s">
        <v>2330</v>
      </c>
      <c r="C1277" t="str">
        <f t="shared" si="243"/>
        <v>bootstrap=False, criterion=squared_error, max_depth=50, max_features=log2, min_samples_split=10, n_estimators=200</v>
      </c>
      <c r="D1277" t="str">
        <f t="shared" si="244"/>
        <v>False</v>
      </c>
      <c r="E1277" t="str">
        <f t="shared" si="238"/>
        <v>squared_error</v>
      </c>
      <c r="F1277">
        <f t="shared" si="248"/>
        <v>50</v>
      </c>
      <c r="G1277" t="str">
        <f t="shared" si="249"/>
        <v>log2</v>
      </c>
      <c r="H1277" t="str">
        <f t="shared" si="249"/>
        <v>10</v>
      </c>
      <c r="I1277" t="str">
        <f t="shared" si="245"/>
        <v>200</v>
      </c>
      <c r="J1277">
        <f t="shared" si="246"/>
        <v>0.72099999999999997</v>
      </c>
      <c r="K1277">
        <f t="shared" si="247"/>
        <v>102</v>
      </c>
      <c r="L1277">
        <f t="shared" si="239"/>
        <v>0.69619999999999993</v>
      </c>
      <c r="M1277">
        <f t="shared" si="240"/>
        <v>99.6</v>
      </c>
    </row>
    <row r="1278" spans="1:13" x14ac:dyDescent="0.2">
      <c r="A1278" t="s">
        <v>2391</v>
      </c>
      <c r="B1278" t="s">
        <v>2331</v>
      </c>
      <c r="C1278" t="str">
        <f t="shared" si="243"/>
        <v>bootstrap=False, criterion=squared_error, max_depth=50, max_features=log2, min_samples_split=10, n_estimators=200</v>
      </c>
      <c r="D1278" t="str">
        <f t="shared" si="244"/>
        <v>False</v>
      </c>
      <c r="E1278" t="str">
        <f t="shared" si="238"/>
        <v>squared_error</v>
      </c>
      <c r="F1278">
        <f t="shared" si="248"/>
        <v>50</v>
      </c>
      <c r="G1278" t="str">
        <f t="shared" si="249"/>
        <v>log2</v>
      </c>
      <c r="H1278" t="str">
        <f t="shared" si="249"/>
        <v>10</v>
      </c>
      <c r="I1278" t="str">
        <f t="shared" si="245"/>
        <v>200</v>
      </c>
      <c r="J1278">
        <f t="shared" si="246"/>
        <v>0.76100000000000001</v>
      </c>
      <c r="K1278">
        <f t="shared" si="247"/>
        <v>102</v>
      </c>
      <c r="L1278">
        <f t="shared" si="239"/>
        <v>0.69619999999999993</v>
      </c>
      <c r="M1278">
        <f t="shared" si="240"/>
        <v>99.6</v>
      </c>
    </row>
    <row r="1279" spans="1:13" x14ac:dyDescent="0.2">
      <c r="A1279" t="s">
        <v>2391</v>
      </c>
      <c r="B1279" t="s">
        <v>2332</v>
      </c>
      <c r="C1279" t="str">
        <f t="shared" si="243"/>
        <v>bootstrap=False, criterion=squared_error, max_depth=50, max_features=log2, min_samples_split=10, n_estimators=200</v>
      </c>
      <c r="D1279" t="str">
        <f t="shared" si="244"/>
        <v>False</v>
      </c>
      <c r="E1279" t="str">
        <f t="shared" si="238"/>
        <v>squared_error</v>
      </c>
      <c r="F1279">
        <f t="shared" si="248"/>
        <v>50</v>
      </c>
      <c r="G1279" t="str">
        <f t="shared" si="249"/>
        <v>log2</v>
      </c>
      <c r="H1279" t="str">
        <f t="shared" si="249"/>
        <v>10</v>
      </c>
      <c r="I1279" t="str">
        <f t="shared" si="245"/>
        <v>200</v>
      </c>
      <c r="J1279">
        <f t="shared" si="246"/>
        <v>0.438</v>
      </c>
      <c r="K1279">
        <f t="shared" si="247"/>
        <v>102</v>
      </c>
      <c r="L1279">
        <f t="shared" si="239"/>
        <v>0.69619999999999993</v>
      </c>
      <c r="M1279">
        <f t="shared" si="240"/>
        <v>99.6</v>
      </c>
    </row>
    <row r="1280" spans="1:13" x14ac:dyDescent="0.2">
      <c r="A1280" t="s">
        <v>2391</v>
      </c>
      <c r="B1280" t="s">
        <v>2333</v>
      </c>
      <c r="C1280" t="str">
        <f t="shared" si="243"/>
        <v>bootstrap=False, criterion=squared_error, max_depth=50, max_features=log2, min_samples_split=10, n_estimators=200</v>
      </c>
      <c r="D1280" t="str">
        <f t="shared" si="244"/>
        <v>False</v>
      </c>
      <c r="E1280" t="str">
        <f t="shared" si="238"/>
        <v>squared_error</v>
      </c>
      <c r="F1280">
        <f t="shared" si="248"/>
        <v>50</v>
      </c>
      <c r="G1280" t="str">
        <f t="shared" si="249"/>
        <v>log2</v>
      </c>
      <c r="H1280" t="str">
        <f t="shared" si="249"/>
        <v>10</v>
      </c>
      <c r="I1280" t="str">
        <f t="shared" si="245"/>
        <v>200</v>
      </c>
      <c r="J1280">
        <f t="shared" si="246"/>
        <v>0.75</v>
      </c>
      <c r="K1280">
        <f t="shared" si="247"/>
        <v>102</v>
      </c>
      <c r="L1280">
        <f t="shared" si="239"/>
        <v>0.69619999999999993</v>
      </c>
      <c r="M1280">
        <f t="shared" si="240"/>
        <v>99.6</v>
      </c>
    </row>
    <row r="1281" spans="1:13" x14ac:dyDescent="0.2">
      <c r="A1281" t="s">
        <v>2391</v>
      </c>
      <c r="B1281" t="s">
        <v>2334</v>
      </c>
      <c r="C1281" t="str">
        <f t="shared" si="243"/>
        <v>bootstrap=False, criterion=squared_error, max_depth=50, max_features=log2, min_samples_split=10, n_estimators=200</v>
      </c>
      <c r="D1281" t="str">
        <f t="shared" si="244"/>
        <v>False</v>
      </c>
      <c r="E1281" t="str">
        <f t="shared" si="238"/>
        <v>squared_error</v>
      </c>
      <c r="F1281">
        <f t="shared" si="248"/>
        <v>50</v>
      </c>
      <c r="G1281" t="str">
        <f t="shared" si="249"/>
        <v>log2</v>
      </c>
      <c r="H1281" t="str">
        <f t="shared" si="249"/>
        <v>10</v>
      </c>
      <c r="I1281" t="str">
        <f t="shared" si="245"/>
        <v>200</v>
      </c>
      <c r="J1281">
        <f t="shared" si="246"/>
        <v>0.81100000000000005</v>
      </c>
      <c r="K1281">
        <f t="shared" si="247"/>
        <v>90</v>
      </c>
      <c r="L1281">
        <f t="shared" si="239"/>
        <v>0.69619999999999993</v>
      </c>
      <c r="M1281">
        <f t="shared" si="240"/>
        <v>99.6</v>
      </c>
    </row>
    <row r="1282" spans="1:13" x14ac:dyDescent="0.2">
      <c r="A1282" t="s">
        <v>2391</v>
      </c>
      <c r="B1282" t="s">
        <v>2338</v>
      </c>
      <c r="C1282" t="str">
        <f t="shared" si="243"/>
        <v>bootstrap=False, criterion=squared_error, max_depth=50, max_features=log2, min_samples_split=10, n_estimators=500</v>
      </c>
      <c r="D1282" t="str">
        <f t="shared" si="244"/>
        <v>False</v>
      </c>
      <c r="E1282" t="str">
        <f t="shared" ref="E1282:E1345" si="250">MID($B1282,FIND(E$1,$B1282,1)+LEN(E$1)+1,FIND(F$1,$B1282,1)-(FIND(E$1,$B1282,1)+LEN(E$1))-3)</f>
        <v>squared_error</v>
      </c>
      <c r="F1282">
        <f t="shared" si="248"/>
        <v>50</v>
      </c>
      <c r="G1282" t="str">
        <f t="shared" ref="G1282:H1301" si="251">MID($B1282,FIND(G$1,$B1282,1)+LEN(G$1)+1,FIND(H$1,$B1282,1)-(FIND(G$1,$B1282,1)+LEN(G$1))-3)</f>
        <v>log2</v>
      </c>
      <c r="H1282" t="str">
        <f t="shared" si="251"/>
        <v>10</v>
      </c>
      <c r="I1282" t="str">
        <f t="shared" si="245"/>
        <v>500</v>
      </c>
      <c r="J1282">
        <f t="shared" si="246"/>
        <v>0.72299999999999998</v>
      </c>
      <c r="K1282">
        <f t="shared" si="247"/>
        <v>240</v>
      </c>
      <c r="L1282">
        <f t="shared" ref="L1282:L1345" si="252">AVERAGEIFS(J:J,$C:$C,$C1282)</f>
        <v>0.69619999999999993</v>
      </c>
      <c r="M1282">
        <f t="shared" ref="M1282:M1345" si="253">AVERAGEIFS(K:K,$C:$C,$C1282)</f>
        <v>244.8</v>
      </c>
    </row>
    <row r="1283" spans="1:13" x14ac:dyDescent="0.2">
      <c r="A1283" t="s">
        <v>2391</v>
      </c>
      <c r="B1283" t="s">
        <v>2339</v>
      </c>
      <c r="C1283" t="str">
        <f t="shared" si="243"/>
        <v>bootstrap=False, criterion=squared_error, max_depth=50, max_features=log2, min_samples_split=10, n_estimators=500</v>
      </c>
      <c r="D1283" t="str">
        <f t="shared" si="244"/>
        <v>False</v>
      </c>
      <c r="E1283" t="str">
        <f t="shared" si="250"/>
        <v>squared_error</v>
      </c>
      <c r="F1283">
        <f t="shared" si="248"/>
        <v>50</v>
      </c>
      <c r="G1283" t="str">
        <f t="shared" si="251"/>
        <v>log2</v>
      </c>
      <c r="H1283" t="str">
        <f t="shared" si="251"/>
        <v>10</v>
      </c>
      <c r="I1283" t="str">
        <f t="shared" si="245"/>
        <v>500</v>
      </c>
      <c r="J1283">
        <f t="shared" si="246"/>
        <v>0.76100000000000001</v>
      </c>
      <c r="K1283">
        <f t="shared" si="247"/>
        <v>252</v>
      </c>
      <c r="L1283">
        <f t="shared" si="252"/>
        <v>0.69619999999999993</v>
      </c>
      <c r="M1283">
        <f t="shared" si="253"/>
        <v>244.8</v>
      </c>
    </row>
    <row r="1284" spans="1:13" x14ac:dyDescent="0.2">
      <c r="A1284" t="s">
        <v>2391</v>
      </c>
      <c r="B1284" t="s">
        <v>2340</v>
      </c>
      <c r="C1284" t="str">
        <f t="shared" si="243"/>
        <v>bootstrap=False, criterion=squared_error, max_depth=50, max_features=log2, min_samples_split=10, n_estimators=500</v>
      </c>
      <c r="D1284" t="str">
        <f t="shared" si="244"/>
        <v>False</v>
      </c>
      <c r="E1284" t="str">
        <f t="shared" si="250"/>
        <v>squared_error</v>
      </c>
      <c r="F1284">
        <f t="shared" si="248"/>
        <v>50</v>
      </c>
      <c r="G1284" t="str">
        <f t="shared" si="251"/>
        <v>log2</v>
      </c>
      <c r="H1284" t="str">
        <f t="shared" si="251"/>
        <v>10</v>
      </c>
      <c r="I1284" t="str">
        <f t="shared" si="245"/>
        <v>500</v>
      </c>
      <c r="J1284">
        <f t="shared" si="246"/>
        <v>0.436</v>
      </c>
      <c r="K1284">
        <f t="shared" si="247"/>
        <v>245.99999999999997</v>
      </c>
      <c r="L1284">
        <f t="shared" si="252"/>
        <v>0.69619999999999993</v>
      </c>
      <c r="M1284">
        <f t="shared" si="253"/>
        <v>244.8</v>
      </c>
    </row>
    <row r="1285" spans="1:13" x14ac:dyDescent="0.2">
      <c r="A1285" t="s">
        <v>2391</v>
      </c>
      <c r="B1285" t="s">
        <v>2343</v>
      </c>
      <c r="C1285" t="str">
        <f t="shared" si="243"/>
        <v>bootstrap=False, criterion=squared_error, max_depth=50, max_features=log2, min_samples_split=10, n_estimators=500</v>
      </c>
      <c r="D1285" t="str">
        <f t="shared" si="244"/>
        <v>False</v>
      </c>
      <c r="E1285" t="str">
        <f t="shared" si="250"/>
        <v>squared_error</v>
      </c>
      <c r="F1285">
        <f t="shared" si="248"/>
        <v>50</v>
      </c>
      <c r="G1285" t="str">
        <f t="shared" si="251"/>
        <v>log2</v>
      </c>
      <c r="H1285" t="str">
        <f t="shared" si="251"/>
        <v>10</v>
      </c>
      <c r="I1285" t="str">
        <f t="shared" si="245"/>
        <v>500</v>
      </c>
      <c r="J1285">
        <f t="shared" si="246"/>
        <v>0.81</v>
      </c>
      <c r="K1285">
        <f t="shared" si="247"/>
        <v>228</v>
      </c>
      <c r="L1285">
        <f t="shared" si="252"/>
        <v>0.69619999999999993</v>
      </c>
      <c r="M1285">
        <f t="shared" si="253"/>
        <v>244.8</v>
      </c>
    </row>
    <row r="1286" spans="1:13" x14ac:dyDescent="0.2">
      <c r="A1286" t="s">
        <v>2391</v>
      </c>
      <c r="B1286" t="s">
        <v>2344</v>
      </c>
      <c r="C1286" t="str">
        <f t="shared" si="243"/>
        <v>bootstrap=False, criterion=squared_error, max_depth=50, max_features=log2, min_samples_split=10, n_estimators=500</v>
      </c>
      <c r="D1286" t="str">
        <f t="shared" si="244"/>
        <v>False</v>
      </c>
      <c r="E1286" t="str">
        <f t="shared" si="250"/>
        <v>squared_error</v>
      </c>
      <c r="F1286">
        <f t="shared" si="248"/>
        <v>50</v>
      </c>
      <c r="G1286" t="str">
        <f t="shared" si="251"/>
        <v>log2</v>
      </c>
      <c r="H1286" t="str">
        <f t="shared" si="251"/>
        <v>10</v>
      </c>
      <c r="I1286" t="str">
        <f t="shared" si="245"/>
        <v>500</v>
      </c>
      <c r="J1286">
        <f t="shared" si="246"/>
        <v>0.751</v>
      </c>
      <c r="K1286">
        <f t="shared" si="247"/>
        <v>258</v>
      </c>
      <c r="L1286">
        <f t="shared" si="252"/>
        <v>0.69619999999999993</v>
      </c>
      <c r="M1286">
        <f t="shared" si="253"/>
        <v>244.8</v>
      </c>
    </row>
    <row r="1287" spans="1:13" x14ac:dyDescent="0.2">
      <c r="A1287" t="s">
        <v>2391</v>
      </c>
      <c r="B1287" t="s">
        <v>870</v>
      </c>
      <c r="C1287" t="str">
        <f t="shared" si="243"/>
        <v>bootstrap=True, criterion=squared_error, max_depth=50, max_features=log2, min_samples_split=5, n_estimators=200</v>
      </c>
      <c r="D1287" t="str">
        <f t="shared" si="244"/>
        <v>True</v>
      </c>
      <c r="E1287" t="str">
        <f t="shared" si="250"/>
        <v>squared_error</v>
      </c>
      <c r="F1287">
        <f t="shared" si="248"/>
        <v>50</v>
      </c>
      <c r="G1287" t="str">
        <f t="shared" si="251"/>
        <v>log2</v>
      </c>
      <c r="H1287" t="str">
        <f t="shared" si="251"/>
        <v>5</v>
      </c>
      <c r="I1287" t="str">
        <f t="shared" si="245"/>
        <v>200</v>
      </c>
      <c r="J1287">
        <f t="shared" si="246"/>
        <v>0.71799999999999997</v>
      </c>
      <c r="K1287">
        <f t="shared" si="247"/>
        <v>78</v>
      </c>
      <c r="L1287">
        <f t="shared" si="252"/>
        <v>0.69600000000000006</v>
      </c>
      <c r="M1287">
        <f t="shared" si="253"/>
        <v>76.8</v>
      </c>
    </row>
    <row r="1288" spans="1:13" x14ac:dyDescent="0.2">
      <c r="A1288" t="s">
        <v>2391</v>
      </c>
      <c r="B1288" t="s">
        <v>871</v>
      </c>
      <c r="C1288" t="str">
        <f t="shared" si="243"/>
        <v>bootstrap=True, criterion=squared_error, max_depth=50, max_features=log2, min_samples_split=5, n_estimators=200</v>
      </c>
      <c r="D1288" t="str">
        <f t="shared" si="244"/>
        <v>True</v>
      </c>
      <c r="E1288" t="str">
        <f t="shared" si="250"/>
        <v>squared_error</v>
      </c>
      <c r="F1288">
        <f t="shared" si="248"/>
        <v>50</v>
      </c>
      <c r="G1288" t="str">
        <f t="shared" si="251"/>
        <v>log2</v>
      </c>
      <c r="H1288" t="str">
        <f t="shared" si="251"/>
        <v>5</v>
      </c>
      <c r="I1288" t="str">
        <f t="shared" si="245"/>
        <v>200</v>
      </c>
      <c r="J1288">
        <f t="shared" si="246"/>
        <v>0.76900000000000002</v>
      </c>
      <c r="K1288">
        <f t="shared" si="247"/>
        <v>78</v>
      </c>
      <c r="L1288">
        <f t="shared" si="252"/>
        <v>0.69600000000000006</v>
      </c>
      <c r="M1288">
        <f t="shared" si="253"/>
        <v>76.8</v>
      </c>
    </row>
    <row r="1289" spans="1:13" x14ac:dyDescent="0.2">
      <c r="A1289" t="s">
        <v>2391</v>
      </c>
      <c r="B1289" t="s">
        <v>872</v>
      </c>
      <c r="C1289" t="str">
        <f t="shared" si="243"/>
        <v>bootstrap=True, criterion=squared_error, max_depth=50, max_features=log2, min_samples_split=5, n_estimators=200</v>
      </c>
      <c r="D1289" t="str">
        <f t="shared" si="244"/>
        <v>True</v>
      </c>
      <c r="E1289" t="str">
        <f t="shared" si="250"/>
        <v>squared_error</v>
      </c>
      <c r="F1289">
        <f t="shared" si="248"/>
        <v>50</v>
      </c>
      <c r="G1289" t="str">
        <f t="shared" si="251"/>
        <v>log2</v>
      </c>
      <c r="H1289" t="str">
        <f t="shared" si="251"/>
        <v>5</v>
      </c>
      <c r="I1289" t="str">
        <f t="shared" si="245"/>
        <v>200</v>
      </c>
      <c r="J1289">
        <f t="shared" si="246"/>
        <v>0.437</v>
      </c>
      <c r="K1289">
        <f t="shared" si="247"/>
        <v>78</v>
      </c>
      <c r="L1289">
        <f t="shared" si="252"/>
        <v>0.69600000000000006</v>
      </c>
      <c r="M1289">
        <f t="shared" si="253"/>
        <v>76.8</v>
      </c>
    </row>
    <row r="1290" spans="1:13" x14ac:dyDescent="0.2">
      <c r="A1290" t="s">
        <v>2391</v>
      </c>
      <c r="B1290" t="s">
        <v>873</v>
      </c>
      <c r="C1290" t="str">
        <f t="shared" si="243"/>
        <v>bootstrap=True, criterion=squared_error, max_depth=50, max_features=log2, min_samples_split=5, n_estimators=200</v>
      </c>
      <c r="D1290" t="str">
        <f t="shared" si="244"/>
        <v>True</v>
      </c>
      <c r="E1290" t="str">
        <f t="shared" si="250"/>
        <v>squared_error</v>
      </c>
      <c r="F1290">
        <f t="shared" si="248"/>
        <v>50</v>
      </c>
      <c r="G1290" t="str">
        <f t="shared" si="251"/>
        <v>log2</v>
      </c>
      <c r="H1290" t="str">
        <f t="shared" si="251"/>
        <v>5</v>
      </c>
      <c r="I1290" t="str">
        <f t="shared" si="245"/>
        <v>200</v>
      </c>
      <c r="J1290">
        <f t="shared" si="246"/>
        <v>0.80400000000000005</v>
      </c>
      <c r="K1290">
        <f t="shared" si="247"/>
        <v>72</v>
      </c>
      <c r="L1290">
        <f t="shared" si="252"/>
        <v>0.69600000000000006</v>
      </c>
      <c r="M1290">
        <f t="shared" si="253"/>
        <v>76.8</v>
      </c>
    </row>
    <row r="1291" spans="1:13" x14ac:dyDescent="0.2">
      <c r="A1291" t="s">
        <v>2391</v>
      </c>
      <c r="B1291" t="s">
        <v>874</v>
      </c>
      <c r="C1291" t="str">
        <f t="shared" si="243"/>
        <v>bootstrap=True, criterion=squared_error, max_depth=50, max_features=log2, min_samples_split=5, n_estimators=200</v>
      </c>
      <c r="D1291" t="str">
        <f t="shared" si="244"/>
        <v>True</v>
      </c>
      <c r="E1291" t="str">
        <f t="shared" si="250"/>
        <v>squared_error</v>
      </c>
      <c r="F1291">
        <f t="shared" si="248"/>
        <v>50</v>
      </c>
      <c r="G1291" t="str">
        <f t="shared" si="251"/>
        <v>log2</v>
      </c>
      <c r="H1291" t="str">
        <f t="shared" si="251"/>
        <v>5</v>
      </c>
      <c r="I1291" t="str">
        <f t="shared" si="245"/>
        <v>200</v>
      </c>
      <c r="J1291">
        <f t="shared" si="246"/>
        <v>0.752</v>
      </c>
      <c r="K1291">
        <f t="shared" si="247"/>
        <v>78</v>
      </c>
      <c r="L1291">
        <f t="shared" si="252"/>
        <v>0.69600000000000006</v>
      </c>
      <c r="M1291">
        <f t="shared" si="253"/>
        <v>76.8</v>
      </c>
    </row>
    <row r="1292" spans="1:13" x14ac:dyDescent="0.2">
      <c r="A1292" t="s">
        <v>2391</v>
      </c>
      <c r="B1292" t="s">
        <v>598</v>
      </c>
      <c r="C1292" t="str">
        <f t="shared" si="243"/>
        <v>bootstrap=True, criterion=squared_error, max_depth=30, max_features=0.2, min_samples_split=10, n_estimators=500</v>
      </c>
      <c r="D1292" t="str">
        <f t="shared" si="244"/>
        <v>True</v>
      </c>
      <c r="E1292" t="str">
        <f t="shared" si="250"/>
        <v>squared_error</v>
      </c>
      <c r="F1292">
        <f t="shared" si="248"/>
        <v>30</v>
      </c>
      <c r="G1292" t="str">
        <f t="shared" si="251"/>
        <v>0.2</v>
      </c>
      <c r="H1292" t="str">
        <f t="shared" si="251"/>
        <v>10</v>
      </c>
      <c r="I1292" t="str">
        <f t="shared" si="245"/>
        <v>500</v>
      </c>
      <c r="J1292">
        <f t="shared" si="246"/>
        <v>0.73</v>
      </c>
      <c r="K1292">
        <f t="shared" si="247"/>
        <v>312</v>
      </c>
      <c r="L1292">
        <f t="shared" si="252"/>
        <v>0.69599999999999995</v>
      </c>
      <c r="M1292">
        <f t="shared" si="253"/>
        <v>321.60000000000002</v>
      </c>
    </row>
    <row r="1293" spans="1:13" x14ac:dyDescent="0.2">
      <c r="A1293" t="s">
        <v>2391</v>
      </c>
      <c r="B1293" t="s">
        <v>599</v>
      </c>
      <c r="C1293" t="str">
        <f t="shared" si="243"/>
        <v>bootstrap=True, criterion=squared_error, max_depth=30, max_features=0.2, min_samples_split=10, n_estimators=500</v>
      </c>
      <c r="D1293" t="str">
        <f t="shared" si="244"/>
        <v>True</v>
      </c>
      <c r="E1293" t="str">
        <f t="shared" si="250"/>
        <v>squared_error</v>
      </c>
      <c r="F1293">
        <f t="shared" si="248"/>
        <v>30</v>
      </c>
      <c r="G1293" t="str">
        <f t="shared" si="251"/>
        <v>0.2</v>
      </c>
      <c r="H1293" t="str">
        <f t="shared" si="251"/>
        <v>10</v>
      </c>
      <c r="I1293" t="str">
        <f t="shared" si="245"/>
        <v>500</v>
      </c>
      <c r="J1293">
        <f t="shared" si="246"/>
        <v>0.76</v>
      </c>
      <c r="K1293">
        <f t="shared" si="247"/>
        <v>330</v>
      </c>
      <c r="L1293">
        <f t="shared" si="252"/>
        <v>0.69599999999999995</v>
      </c>
      <c r="M1293">
        <f t="shared" si="253"/>
        <v>321.60000000000002</v>
      </c>
    </row>
    <row r="1294" spans="1:13" x14ac:dyDescent="0.2">
      <c r="A1294" t="s">
        <v>2391</v>
      </c>
      <c r="B1294" t="s">
        <v>600</v>
      </c>
      <c r="C1294" t="str">
        <f t="shared" si="243"/>
        <v>bootstrap=True, criterion=squared_error, max_depth=30, max_features=0.2, min_samples_split=10, n_estimators=500</v>
      </c>
      <c r="D1294" t="str">
        <f t="shared" si="244"/>
        <v>True</v>
      </c>
      <c r="E1294" t="str">
        <f t="shared" si="250"/>
        <v>squared_error</v>
      </c>
      <c r="F1294">
        <f t="shared" si="248"/>
        <v>30</v>
      </c>
      <c r="G1294" t="str">
        <f t="shared" si="251"/>
        <v>0.2</v>
      </c>
      <c r="H1294" t="str">
        <f t="shared" si="251"/>
        <v>10</v>
      </c>
      <c r="I1294" t="str">
        <f t="shared" si="245"/>
        <v>500</v>
      </c>
      <c r="J1294">
        <f t="shared" si="246"/>
        <v>0.438</v>
      </c>
      <c r="K1294">
        <f t="shared" si="247"/>
        <v>324</v>
      </c>
      <c r="L1294">
        <f t="shared" si="252"/>
        <v>0.69599999999999995</v>
      </c>
      <c r="M1294">
        <f t="shared" si="253"/>
        <v>321.60000000000002</v>
      </c>
    </row>
    <row r="1295" spans="1:13" x14ac:dyDescent="0.2">
      <c r="A1295" t="s">
        <v>2391</v>
      </c>
      <c r="B1295" t="s">
        <v>601</v>
      </c>
      <c r="C1295" t="str">
        <f t="shared" si="243"/>
        <v>bootstrap=True, criterion=squared_error, max_depth=30, max_features=0.2, min_samples_split=10, n_estimators=500</v>
      </c>
      <c r="D1295" t="str">
        <f t="shared" si="244"/>
        <v>True</v>
      </c>
      <c r="E1295" t="str">
        <f t="shared" si="250"/>
        <v>squared_error</v>
      </c>
      <c r="F1295">
        <f t="shared" si="248"/>
        <v>30</v>
      </c>
      <c r="G1295" t="str">
        <f t="shared" si="251"/>
        <v>0.2</v>
      </c>
      <c r="H1295" t="str">
        <f t="shared" si="251"/>
        <v>10</v>
      </c>
      <c r="I1295" t="str">
        <f t="shared" si="245"/>
        <v>500</v>
      </c>
      <c r="J1295">
        <f t="shared" si="246"/>
        <v>0.82299999999999995</v>
      </c>
      <c r="K1295">
        <f t="shared" si="247"/>
        <v>300</v>
      </c>
      <c r="L1295">
        <f t="shared" si="252"/>
        <v>0.69599999999999995</v>
      </c>
      <c r="M1295">
        <f t="shared" si="253"/>
        <v>321.60000000000002</v>
      </c>
    </row>
    <row r="1296" spans="1:13" x14ac:dyDescent="0.2">
      <c r="A1296" t="s">
        <v>2391</v>
      </c>
      <c r="B1296" t="s">
        <v>602</v>
      </c>
      <c r="C1296" t="str">
        <f t="shared" si="243"/>
        <v>bootstrap=True, criterion=squared_error, max_depth=30, max_features=0.2, min_samples_split=10, n_estimators=500</v>
      </c>
      <c r="D1296" t="str">
        <f t="shared" si="244"/>
        <v>True</v>
      </c>
      <c r="E1296" t="str">
        <f t="shared" si="250"/>
        <v>squared_error</v>
      </c>
      <c r="F1296">
        <f t="shared" si="248"/>
        <v>30</v>
      </c>
      <c r="G1296" t="str">
        <f t="shared" si="251"/>
        <v>0.2</v>
      </c>
      <c r="H1296" t="str">
        <f t="shared" si="251"/>
        <v>10</v>
      </c>
      <c r="I1296" t="str">
        <f t="shared" si="245"/>
        <v>500</v>
      </c>
      <c r="J1296">
        <f t="shared" si="246"/>
        <v>0.72899999999999998</v>
      </c>
      <c r="K1296">
        <f t="shared" si="247"/>
        <v>342</v>
      </c>
      <c r="L1296">
        <f t="shared" si="252"/>
        <v>0.69599999999999995</v>
      </c>
      <c r="M1296">
        <f t="shared" si="253"/>
        <v>321.60000000000002</v>
      </c>
    </row>
    <row r="1297" spans="1:13" x14ac:dyDescent="0.2">
      <c r="A1297" t="s">
        <v>2391</v>
      </c>
      <c r="B1297" t="s">
        <v>958</v>
      </c>
      <c r="C1297" t="str">
        <f t="shared" si="243"/>
        <v>bootstrap=True, criterion=squared_error, max_depth=50, max_features=0.2, min_samples_split=10, n_estimators=500</v>
      </c>
      <c r="D1297" t="str">
        <f t="shared" si="244"/>
        <v>True</v>
      </c>
      <c r="E1297" t="str">
        <f t="shared" si="250"/>
        <v>squared_error</v>
      </c>
      <c r="F1297">
        <f t="shared" si="248"/>
        <v>50</v>
      </c>
      <c r="G1297" t="str">
        <f t="shared" si="251"/>
        <v>0.2</v>
      </c>
      <c r="H1297" t="str">
        <f t="shared" si="251"/>
        <v>10</v>
      </c>
      <c r="I1297" t="str">
        <f t="shared" si="245"/>
        <v>500</v>
      </c>
      <c r="J1297">
        <f t="shared" si="246"/>
        <v>0.72799999999999998</v>
      </c>
      <c r="K1297">
        <f t="shared" si="247"/>
        <v>312</v>
      </c>
      <c r="L1297">
        <f t="shared" si="252"/>
        <v>0.69599999999999995</v>
      </c>
      <c r="M1297">
        <f t="shared" si="253"/>
        <v>318</v>
      </c>
    </row>
    <row r="1298" spans="1:13" x14ac:dyDescent="0.2">
      <c r="A1298" t="s">
        <v>2391</v>
      </c>
      <c r="B1298" t="s">
        <v>959</v>
      </c>
      <c r="C1298" t="str">
        <f t="shared" si="243"/>
        <v>bootstrap=True, criterion=squared_error, max_depth=50, max_features=0.2, min_samples_split=10, n_estimators=500</v>
      </c>
      <c r="D1298" t="str">
        <f t="shared" si="244"/>
        <v>True</v>
      </c>
      <c r="E1298" t="str">
        <f t="shared" si="250"/>
        <v>squared_error</v>
      </c>
      <c r="F1298">
        <f t="shared" si="248"/>
        <v>50</v>
      </c>
      <c r="G1298" t="str">
        <f t="shared" si="251"/>
        <v>0.2</v>
      </c>
      <c r="H1298" t="str">
        <f t="shared" si="251"/>
        <v>10</v>
      </c>
      <c r="I1298" t="str">
        <f t="shared" si="245"/>
        <v>500</v>
      </c>
      <c r="J1298">
        <f t="shared" si="246"/>
        <v>0.75700000000000001</v>
      </c>
      <c r="K1298">
        <f t="shared" si="247"/>
        <v>324</v>
      </c>
      <c r="L1298">
        <f t="shared" si="252"/>
        <v>0.69599999999999995</v>
      </c>
      <c r="M1298">
        <f t="shared" si="253"/>
        <v>318</v>
      </c>
    </row>
    <row r="1299" spans="1:13" x14ac:dyDescent="0.2">
      <c r="A1299" t="s">
        <v>2391</v>
      </c>
      <c r="B1299" t="s">
        <v>960</v>
      </c>
      <c r="C1299" t="str">
        <f t="shared" si="243"/>
        <v>bootstrap=True, criterion=squared_error, max_depth=50, max_features=0.2, min_samples_split=10, n_estimators=500</v>
      </c>
      <c r="D1299" t="str">
        <f t="shared" si="244"/>
        <v>True</v>
      </c>
      <c r="E1299" t="str">
        <f t="shared" si="250"/>
        <v>squared_error</v>
      </c>
      <c r="F1299">
        <f t="shared" si="248"/>
        <v>50</v>
      </c>
      <c r="G1299" t="str">
        <f t="shared" si="251"/>
        <v>0.2</v>
      </c>
      <c r="H1299" t="str">
        <f t="shared" si="251"/>
        <v>10</v>
      </c>
      <c r="I1299" t="str">
        <f t="shared" si="245"/>
        <v>500</v>
      </c>
      <c r="J1299">
        <f t="shared" si="246"/>
        <v>0.441</v>
      </c>
      <c r="K1299">
        <f t="shared" si="247"/>
        <v>324</v>
      </c>
      <c r="L1299">
        <f t="shared" si="252"/>
        <v>0.69599999999999995</v>
      </c>
      <c r="M1299">
        <f t="shared" si="253"/>
        <v>318</v>
      </c>
    </row>
    <row r="1300" spans="1:13" x14ac:dyDescent="0.2">
      <c r="A1300" t="s">
        <v>2391</v>
      </c>
      <c r="B1300" t="s">
        <v>961</v>
      </c>
      <c r="C1300" t="str">
        <f t="shared" si="243"/>
        <v>bootstrap=True, criterion=squared_error, max_depth=50, max_features=0.2, min_samples_split=10, n_estimators=500</v>
      </c>
      <c r="D1300" t="str">
        <f t="shared" si="244"/>
        <v>True</v>
      </c>
      <c r="E1300" t="str">
        <f t="shared" si="250"/>
        <v>squared_error</v>
      </c>
      <c r="F1300">
        <f t="shared" si="248"/>
        <v>50</v>
      </c>
      <c r="G1300" t="str">
        <f t="shared" si="251"/>
        <v>0.2</v>
      </c>
      <c r="H1300" t="str">
        <f t="shared" si="251"/>
        <v>10</v>
      </c>
      <c r="I1300" t="str">
        <f t="shared" si="245"/>
        <v>500</v>
      </c>
      <c r="J1300">
        <f t="shared" si="246"/>
        <v>0.82299999999999995</v>
      </c>
      <c r="K1300">
        <f t="shared" si="247"/>
        <v>294</v>
      </c>
      <c r="L1300">
        <f t="shared" si="252"/>
        <v>0.69599999999999995</v>
      </c>
      <c r="M1300">
        <f t="shared" si="253"/>
        <v>318</v>
      </c>
    </row>
    <row r="1301" spans="1:13" x14ac:dyDescent="0.2">
      <c r="A1301" t="s">
        <v>2391</v>
      </c>
      <c r="B1301" t="s">
        <v>962</v>
      </c>
      <c r="C1301" t="str">
        <f t="shared" si="243"/>
        <v>bootstrap=True, criterion=squared_error, max_depth=50, max_features=0.2, min_samples_split=10, n_estimators=500</v>
      </c>
      <c r="D1301" t="str">
        <f t="shared" si="244"/>
        <v>True</v>
      </c>
      <c r="E1301" t="str">
        <f t="shared" si="250"/>
        <v>squared_error</v>
      </c>
      <c r="F1301">
        <f t="shared" si="248"/>
        <v>50</v>
      </c>
      <c r="G1301" t="str">
        <f t="shared" si="251"/>
        <v>0.2</v>
      </c>
      <c r="H1301" t="str">
        <f t="shared" si="251"/>
        <v>10</v>
      </c>
      <c r="I1301" t="str">
        <f t="shared" si="245"/>
        <v>500</v>
      </c>
      <c r="J1301">
        <f t="shared" si="246"/>
        <v>0.73099999999999998</v>
      </c>
      <c r="K1301">
        <f t="shared" si="247"/>
        <v>336</v>
      </c>
      <c r="L1301">
        <f t="shared" si="252"/>
        <v>0.69599999999999995</v>
      </c>
      <c r="M1301">
        <f t="shared" si="253"/>
        <v>318</v>
      </c>
    </row>
    <row r="1302" spans="1:13" x14ac:dyDescent="0.2">
      <c r="A1302" t="s">
        <v>2391</v>
      </c>
      <c r="B1302" t="s">
        <v>1220</v>
      </c>
      <c r="C1302" t="str">
        <f t="shared" si="243"/>
        <v>bootstrap=True, criterion=squared_error, max_depth=None, max_features=log2, min_samples_split=5, n_estimators=150</v>
      </c>
      <c r="D1302" t="str">
        <f t="shared" si="244"/>
        <v>True</v>
      </c>
      <c r="E1302" t="str">
        <f t="shared" si="250"/>
        <v>squared_error</v>
      </c>
      <c r="F1302">
        <f t="shared" si="248"/>
        <v>0</v>
      </c>
      <c r="G1302" t="str">
        <f t="shared" ref="G1302:H1321" si="254">MID($B1302,FIND(G$1,$B1302,1)+LEN(G$1)+1,FIND(H$1,$B1302,1)-(FIND(G$1,$B1302,1)+LEN(G$1))-3)</f>
        <v>log2</v>
      </c>
      <c r="H1302" t="str">
        <f t="shared" si="254"/>
        <v>5</v>
      </c>
      <c r="I1302" t="str">
        <f t="shared" si="245"/>
        <v>150</v>
      </c>
      <c r="J1302">
        <f t="shared" si="246"/>
        <v>0.72099999999999997</v>
      </c>
      <c r="K1302">
        <f t="shared" si="247"/>
        <v>55.6</v>
      </c>
      <c r="L1302">
        <f t="shared" si="252"/>
        <v>0.69599999999999995</v>
      </c>
      <c r="M1302">
        <f t="shared" si="253"/>
        <v>59.86</v>
      </c>
    </row>
    <row r="1303" spans="1:13" x14ac:dyDescent="0.2">
      <c r="A1303" t="s">
        <v>2391</v>
      </c>
      <c r="B1303" t="s">
        <v>1221</v>
      </c>
      <c r="C1303" t="str">
        <f t="shared" si="243"/>
        <v>bootstrap=True, criterion=squared_error, max_depth=None, max_features=log2, min_samples_split=5, n_estimators=150</v>
      </c>
      <c r="D1303" t="str">
        <f t="shared" si="244"/>
        <v>True</v>
      </c>
      <c r="E1303" t="str">
        <f t="shared" si="250"/>
        <v>squared_error</v>
      </c>
      <c r="F1303">
        <f t="shared" si="248"/>
        <v>0</v>
      </c>
      <c r="G1303" t="str">
        <f t="shared" si="254"/>
        <v>log2</v>
      </c>
      <c r="H1303" t="str">
        <f t="shared" si="254"/>
        <v>5</v>
      </c>
      <c r="I1303" t="str">
        <f t="shared" si="245"/>
        <v>150</v>
      </c>
      <c r="J1303">
        <f t="shared" si="246"/>
        <v>0.76800000000000002</v>
      </c>
      <c r="K1303">
        <f t="shared" si="247"/>
        <v>58.2</v>
      </c>
      <c r="L1303">
        <f t="shared" si="252"/>
        <v>0.69599999999999995</v>
      </c>
      <c r="M1303">
        <f t="shared" si="253"/>
        <v>59.86</v>
      </c>
    </row>
    <row r="1304" spans="1:13" x14ac:dyDescent="0.2">
      <c r="A1304" t="s">
        <v>2391</v>
      </c>
      <c r="B1304" t="s">
        <v>1223</v>
      </c>
      <c r="C1304" t="str">
        <f t="shared" si="243"/>
        <v>bootstrap=True, criterion=squared_error, max_depth=None, max_features=log2, min_samples_split=5, n_estimators=150</v>
      </c>
      <c r="D1304" t="str">
        <f t="shared" si="244"/>
        <v>True</v>
      </c>
      <c r="E1304" t="str">
        <f t="shared" si="250"/>
        <v>squared_error</v>
      </c>
      <c r="F1304">
        <f t="shared" si="248"/>
        <v>0</v>
      </c>
      <c r="G1304" t="str">
        <f t="shared" si="254"/>
        <v>log2</v>
      </c>
      <c r="H1304" t="str">
        <f t="shared" si="254"/>
        <v>5</v>
      </c>
      <c r="I1304" t="str">
        <f t="shared" si="245"/>
        <v>150</v>
      </c>
      <c r="J1304">
        <f t="shared" si="246"/>
        <v>0.437</v>
      </c>
      <c r="K1304">
        <f t="shared" si="247"/>
        <v>59.5</v>
      </c>
      <c r="L1304">
        <f t="shared" si="252"/>
        <v>0.69599999999999995</v>
      </c>
      <c r="M1304">
        <f t="shared" si="253"/>
        <v>59.86</v>
      </c>
    </row>
    <row r="1305" spans="1:13" x14ac:dyDescent="0.2">
      <c r="A1305" t="s">
        <v>2391</v>
      </c>
      <c r="B1305" t="s">
        <v>1227</v>
      </c>
      <c r="C1305" t="str">
        <f t="shared" si="243"/>
        <v>bootstrap=True, criterion=squared_error, max_depth=None, max_features=log2, min_samples_split=5, n_estimators=150</v>
      </c>
      <c r="D1305" t="str">
        <f t="shared" si="244"/>
        <v>True</v>
      </c>
      <c r="E1305" t="str">
        <f t="shared" si="250"/>
        <v>squared_error</v>
      </c>
      <c r="F1305">
        <f t="shared" si="248"/>
        <v>0</v>
      </c>
      <c r="G1305" t="str">
        <f t="shared" si="254"/>
        <v>log2</v>
      </c>
      <c r="H1305" t="str">
        <f t="shared" si="254"/>
        <v>5</v>
      </c>
      <c r="I1305" t="str">
        <f t="shared" si="245"/>
        <v>150</v>
      </c>
      <c r="J1305">
        <f t="shared" si="246"/>
        <v>0.751</v>
      </c>
      <c r="K1305">
        <f t="shared" si="247"/>
        <v>66</v>
      </c>
      <c r="L1305">
        <f t="shared" si="252"/>
        <v>0.69599999999999995</v>
      </c>
      <c r="M1305">
        <f t="shared" si="253"/>
        <v>59.86</v>
      </c>
    </row>
    <row r="1306" spans="1:13" x14ac:dyDescent="0.2">
      <c r="A1306" t="s">
        <v>2391</v>
      </c>
      <c r="B1306" t="s">
        <v>1228</v>
      </c>
      <c r="C1306" t="str">
        <f t="shared" si="243"/>
        <v>bootstrap=True, criterion=squared_error, max_depth=None, max_features=log2, min_samples_split=5, n_estimators=150</v>
      </c>
      <c r="D1306" t="str">
        <f t="shared" si="244"/>
        <v>True</v>
      </c>
      <c r="E1306" t="str">
        <f t="shared" si="250"/>
        <v>squared_error</v>
      </c>
      <c r="F1306">
        <f t="shared" si="248"/>
        <v>0</v>
      </c>
      <c r="G1306" t="str">
        <f t="shared" si="254"/>
        <v>log2</v>
      </c>
      <c r="H1306" t="str">
        <f t="shared" si="254"/>
        <v>5</v>
      </c>
      <c r="I1306" t="str">
        <f t="shared" si="245"/>
        <v>150</v>
      </c>
      <c r="J1306">
        <f t="shared" si="246"/>
        <v>0.80300000000000005</v>
      </c>
      <c r="K1306">
        <f t="shared" si="247"/>
        <v>60</v>
      </c>
      <c r="L1306">
        <f t="shared" si="252"/>
        <v>0.69599999999999995</v>
      </c>
      <c r="M1306">
        <f t="shared" si="253"/>
        <v>59.86</v>
      </c>
    </row>
    <row r="1307" spans="1:13" x14ac:dyDescent="0.2">
      <c r="A1307" t="s">
        <v>2391</v>
      </c>
      <c r="B1307" t="s">
        <v>1318</v>
      </c>
      <c r="C1307" t="str">
        <f t="shared" si="243"/>
        <v>bootstrap=True, criterion=squared_error, max_depth=None, max_features=0.2, min_samples_split=10, n_estimators=500</v>
      </c>
      <c r="D1307" t="str">
        <f t="shared" si="244"/>
        <v>True</v>
      </c>
      <c r="E1307" t="str">
        <f t="shared" si="250"/>
        <v>squared_error</v>
      </c>
      <c r="F1307">
        <f t="shared" si="248"/>
        <v>0</v>
      </c>
      <c r="G1307" t="str">
        <f t="shared" si="254"/>
        <v>0.2</v>
      </c>
      <c r="H1307" t="str">
        <f t="shared" si="254"/>
        <v>10</v>
      </c>
      <c r="I1307" t="str">
        <f t="shared" si="245"/>
        <v>500</v>
      </c>
      <c r="J1307">
        <f t="shared" si="246"/>
        <v>0.72799999999999998</v>
      </c>
      <c r="K1307">
        <f t="shared" si="247"/>
        <v>312</v>
      </c>
      <c r="L1307">
        <f t="shared" si="252"/>
        <v>0.69599999999999995</v>
      </c>
      <c r="M1307">
        <f t="shared" si="253"/>
        <v>322.8</v>
      </c>
    </row>
    <row r="1308" spans="1:13" x14ac:dyDescent="0.2">
      <c r="A1308" t="s">
        <v>2391</v>
      </c>
      <c r="B1308" t="s">
        <v>1319</v>
      </c>
      <c r="C1308" t="str">
        <f t="shared" si="243"/>
        <v>bootstrap=True, criterion=squared_error, max_depth=None, max_features=0.2, min_samples_split=10, n_estimators=500</v>
      </c>
      <c r="D1308" t="str">
        <f t="shared" si="244"/>
        <v>True</v>
      </c>
      <c r="E1308" t="str">
        <f t="shared" si="250"/>
        <v>squared_error</v>
      </c>
      <c r="F1308">
        <f t="shared" si="248"/>
        <v>0</v>
      </c>
      <c r="G1308" t="str">
        <f t="shared" si="254"/>
        <v>0.2</v>
      </c>
      <c r="H1308" t="str">
        <f t="shared" si="254"/>
        <v>10</v>
      </c>
      <c r="I1308" t="str">
        <f t="shared" si="245"/>
        <v>500</v>
      </c>
      <c r="J1308">
        <f t="shared" si="246"/>
        <v>0.75700000000000001</v>
      </c>
      <c r="K1308">
        <f t="shared" si="247"/>
        <v>330</v>
      </c>
      <c r="L1308">
        <f t="shared" si="252"/>
        <v>0.69599999999999995</v>
      </c>
      <c r="M1308">
        <f t="shared" si="253"/>
        <v>322.8</v>
      </c>
    </row>
    <row r="1309" spans="1:13" x14ac:dyDescent="0.2">
      <c r="A1309" t="s">
        <v>2391</v>
      </c>
      <c r="B1309" t="s">
        <v>1320</v>
      </c>
      <c r="C1309" t="str">
        <f t="shared" si="243"/>
        <v>bootstrap=True, criterion=squared_error, max_depth=None, max_features=0.2, min_samples_split=10, n_estimators=500</v>
      </c>
      <c r="D1309" t="str">
        <f t="shared" si="244"/>
        <v>True</v>
      </c>
      <c r="E1309" t="str">
        <f t="shared" si="250"/>
        <v>squared_error</v>
      </c>
      <c r="F1309">
        <f t="shared" si="248"/>
        <v>0</v>
      </c>
      <c r="G1309" t="str">
        <f t="shared" si="254"/>
        <v>0.2</v>
      </c>
      <c r="H1309" t="str">
        <f t="shared" si="254"/>
        <v>10</v>
      </c>
      <c r="I1309" t="str">
        <f t="shared" si="245"/>
        <v>500</v>
      </c>
      <c r="J1309">
        <f t="shared" si="246"/>
        <v>0.44</v>
      </c>
      <c r="K1309">
        <f t="shared" si="247"/>
        <v>330</v>
      </c>
      <c r="L1309">
        <f t="shared" si="252"/>
        <v>0.69599999999999995</v>
      </c>
      <c r="M1309">
        <f t="shared" si="253"/>
        <v>322.8</v>
      </c>
    </row>
    <row r="1310" spans="1:13" x14ac:dyDescent="0.2">
      <c r="A1310" t="s">
        <v>2391</v>
      </c>
      <c r="B1310" t="s">
        <v>1321</v>
      </c>
      <c r="C1310" t="str">
        <f t="shared" ref="C1310:C1373" si="255">MID($B1310,FIND(D$1,$B1310,1),FIND(J$1,$B1310,1)-17)</f>
        <v>bootstrap=True, criterion=squared_error, max_depth=None, max_features=0.2, min_samples_split=10, n_estimators=500</v>
      </c>
      <c r="D1310" t="str">
        <f t="shared" ref="D1310:D1373" si="256">MID($B1310,FIND(D$1,$B1310,1)+LEN(D$1),FIND(E$1,$B1310,1)-(FIND(D$1,$B1310,1)+LEN(D$1))-2)</f>
        <v>True</v>
      </c>
      <c r="E1310" t="str">
        <f t="shared" si="250"/>
        <v>squared_error</v>
      </c>
      <c r="F1310">
        <f t="shared" si="248"/>
        <v>0</v>
      </c>
      <c r="G1310" t="str">
        <f t="shared" si="254"/>
        <v>0.2</v>
      </c>
      <c r="H1310" t="str">
        <f t="shared" si="254"/>
        <v>10</v>
      </c>
      <c r="I1310" t="str">
        <f t="shared" ref="I1310:I1373" si="257">MID($B1310,FIND(I$1,$B1310,1)+LEN(I$1)+1,FIND(J$1,$B1310,1)-(FIND(I$1,$B1310,1)+LEN(I$1))-4)</f>
        <v>500</v>
      </c>
      <c r="J1310">
        <f t="shared" ref="J1310:J1373" si="258">MID($B1310,FIND(J$1,$B1310,1)+LEN(J$1)+1,FIND(K$1,$B1310,1)-(FIND(J$1,$B1310,1)+LEN(J$1))-2)+0</f>
        <v>0.82399999999999995</v>
      </c>
      <c r="K1310">
        <f t="shared" ref="K1310:K1373" si="259">IF(RIGHT(B1310,1)="n",60*MID(RIGHT(B1310,7),1,4),MID(RIGHT(B1310,5),1,4))+0</f>
        <v>300</v>
      </c>
      <c r="L1310">
        <f t="shared" si="252"/>
        <v>0.69599999999999995</v>
      </c>
      <c r="M1310">
        <f t="shared" si="253"/>
        <v>322.8</v>
      </c>
    </row>
    <row r="1311" spans="1:13" x14ac:dyDescent="0.2">
      <c r="A1311" t="s">
        <v>2391</v>
      </c>
      <c r="B1311" t="s">
        <v>1322</v>
      </c>
      <c r="C1311" t="str">
        <f t="shared" si="255"/>
        <v>bootstrap=True, criterion=squared_error, max_depth=None, max_features=0.2, min_samples_split=10, n_estimators=500</v>
      </c>
      <c r="D1311" t="str">
        <f t="shared" si="256"/>
        <v>True</v>
      </c>
      <c r="E1311" t="str">
        <f t="shared" si="250"/>
        <v>squared_error</v>
      </c>
      <c r="F1311">
        <f t="shared" si="248"/>
        <v>0</v>
      </c>
      <c r="G1311" t="str">
        <f t="shared" si="254"/>
        <v>0.2</v>
      </c>
      <c r="H1311" t="str">
        <f t="shared" si="254"/>
        <v>10</v>
      </c>
      <c r="I1311" t="str">
        <f t="shared" si="257"/>
        <v>500</v>
      </c>
      <c r="J1311">
        <f t="shared" si="258"/>
        <v>0.73099999999999998</v>
      </c>
      <c r="K1311">
        <f t="shared" si="259"/>
        <v>342</v>
      </c>
      <c r="L1311">
        <f t="shared" si="252"/>
        <v>0.69599999999999995</v>
      </c>
      <c r="M1311">
        <f t="shared" si="253"/>
        <v>322.8</v>
      </c>
    </row>
    <row r="1312" spans="1:13" x14ac:dyDescent="0.2">
      <c r="A1312" t="s">
        <v>2391</v>
      </c>
      <c r="B1312" t="s">
        <v>1970</v>
      </c>
      <c r="C1312" t="str">
        <f t="shared" si="255"/>
        <v>bootstrap=False, criterion=squared_error, max_depth=30, max_features=log2, min_samples_split=10, n_estimators=200</v>
      </c>
      <c r="D1312" t="str">
        <f t="shared" si="256"/>
        <v>False</v>
      </c>
      <c r="E1312" t="str">
        <f t="shared" si="250"/>
        <v>squared_error</v>
      </c>
      <c r="F1312">
        <f t="shared" si="248"/>
        <v>30</v>
      </c>
      <c r="G1312" t="str">
        <f t="shared" si="254"/>
        <v>log2</v>
      </c>
      <c r="H1312" t="str">
        <f t="shared" si="254"/>
        <v>10</v>
      </c>
      <c r="I1312" t="str">
        <f t="shared" si="257"/>
        <v>200</v>
      </c>
      <c r="J1312">
        <f t="shared" si="258"/>
        <v>0.72299999999999998</v>
      </c>
      <c r="K1312">
        <f t="shared" si="259"/>
        <v>96</v>
      </c>
      <c r="L1312">
        <f t="shared" si="252"/>
        <v>0.69599999999999995</v>
      </c>
      <c r="M1312">
        <f t="shared" si="253"/>
        <v>96</v>
      </c>
    </row>
    <row r="1313" spans="1:13" x14ac:dyDescent="0.2">
      <c r="A1313" t="s">
        <v>2391</v>
      </c>
      <c r="B1313" t="s">
        <v>1971</v>
      </c>
      <c r="C1313" t="str">
        <f t="shared" si="255"/>
        <v>bootstrap=False, criterion=squared_error, max_depth=30, max_features=log2, min_samples_split=10, n_estimators=200</v>
      </c>
      <c r="D1313" t="str">
        <f t="shared" si="256"/>
        <v>False</v>
      </c>
      <c r="E1313" t="str">
        <f t="shared" si="250"/>
        <v>squared_error</v>
      </c>
      <c r="F1313">
        <f t="shared" si="248"/>
        <v>30</v>
      </c>
      <c r="G1313" t="str">
        <f t="shared" si="254"/>
        <v>log2</v>
      </c>
      <c r="H1313" t="str">
        <f t="shared" si="254"/>
        <v>10</v>
      </c>
      <c r="I1313" t="str">
        <f t="shared" si="257"/>
        <v>200</v>
      </c>
      <c r="J1313">
        <f t="shared" si="258"/>
        <v>0.76200000000000001</v>
      </c>
      <c r="K1313">
        <f t="shared" si="259"/>
        <v>96</v>
      </c>
      <c r="L1313">
        <f t="shared" si="252"/>
        <v>0.69599999999999995</v>
      </c>
      <c r="M1313">
        <f t="shared" si="253"/>
        <v>96</v>
      </c>
    </row>
    <row r="1314" spans="1:13" x14ac:dyDescent="0.2">
      <c r="A1314" t="s">
        <v>2391</v>
      </c>
      <c r="B1314" t="s">
        <v>1972</v>
      </c>
      <c r="C1314" t="str">
        <f t="shared" si="255"/>
        <v>bootstrap=False, criterion=squared_error, max_depth=30, max_features=log2, min_samples_split=10, n_estimators=200</v>
      </c>
      <c r="D1314" t="str">
        <f t="shared" si="256"/>
        <v>False</v>
      </c>
      <c r="E1314" t="str">
        <f t="shared" si="250"/>
        <v>squared_error</v>
      </c>
      <c r="F1314">
        <f t="shared" ref="F1314:F1377" si="260">IFERROR(MID($B1314,FIND(F$1,$B1314,1)+LEN(F$1)+1,FIND(G$1,$B1314,1)-(FIND(F$1,$B1314,1)+LEN(F$1))-3)+0,0)</f>
        <v>30</v>
      </c>
      <c r="G1314" t="str">
        <f t="shared" si="254"/>
        <v>log2</v>
      </c>
      <c r="H1314" t="str">
        <f t="shared" si="254"/>
        <v>10</v>
      </c>
      <c r="I1314" t="str">
        <f t="shared" si="257"/>
        <v>200</v>
      </c>
      <c r="J1314">
        <f t="shared" si="258"/>
        <v>0.436</v>
      </c>
      <c r="K1314">
        <f t="shared" si="259"/>
        <v>96</v>
      </c>
      <c r="L1314">
        <f t="shared" si="252"/>
        <v>0.69599999999999995</v>
      </c>
      <c r="M1314">
        <f t="shared" si="253"/>
        <v>96</v>
      </c>
    </row>
    <row r="1315" spans="1:13" x14ac:dyDescent="0.2">
      <c r="A1315" t="s">
        <v>2391</v>
      </c>
      <c r="B1315" t="s">
        <v>1973</v>
      </c>
      <c r="C1315" t="str">
        <f t="shared" si="255"/>
        <v>bootstrap=False, criterion=squared_error, max_depth=30, max_features=log2, min_samples_split=10, n_estimators=200</v>
      </c>
      <c r="D1315" t="str">
        <f t="shared" si="256"/>
        <v>False</v>
      </c>
      <c r="E1315" t="str">
        <f t="shared" si="250"/>
        <v>squared_error</v>
      </c>
      <c r="F1315">
        <f t="shared" si="260"/>
        <v>30</v>
      </c>
      <c r="G1315" t="str">
        <f t="shared" si="254"/>
        <v>log2</v>
      </c>
      <c r="H1315" t="str">
        <f t="shared" si="254"/>
        <v>10</v>
      </c>
      <c r="I1315" t="str">
        <f t="shared" si="257"/>
        <v>200</v>
      </c>
      <c r="J1315">
        <f t="shared" si="258"/>
        <v>0.749</v>
      </c>
      <c r="K1315">
        <f t="shared" si="259"/>
        <v>102</v>
      </c>
      <c r="L1315">
        <f t="shared" si="252"/>
        <v>0.69599999999999995</v>
      </c>
      <c r="M1315">
        <f t="shared" si="253"/>
        <v>96</v>
      </c>
    </row>
    <row r="1316" spans="1:13" x14ac:dyDescent="0.2">
      <c r="A1316" t="s">
        <v>2391</v>
      </c>
      <c r="B1316" t="s">
        <v>1974</v>
      </c>
      <c r="C1316" t="str">
        <f t="shared" si="255"/>
        <v>bootstrap=False, criterion=squared_error, max_depth=30, max_features=log2, min_samples_split=10, n_estimators=200</v>
      </c>
      <c r="D1316" t="str">
        <f t="shared" si="256"/>
        <v>False</v>
      </c>
      <c r="E1316" t="str">
        <f t="shared" si="250"/>
        <v>squared_error</v>
      </c>
      <c r="F1316">
        <f t="shared" si="260"/>
        <v>30</v>
      </c>
      <c r="G1316" t="str">
        <f t="shared" si="254"/>
        <v>log2</v>
      </c>
      <c r="H1316" t="str">
        <f t="shared" si="254"/>
        <v>10</v>
      </c>
      <c r="I1316" t="str">
        <f t="shared" si="257"/>
        <v>200</v>
      </c>
      <c r="J1316">
        <f t="shared" si="258"/>
        <v>0.81</v>
      </c>
      <c r="K1316">
        <f t="shared" si="259"/>
        <v>90</v>
      </c>
      <c r="L1316">
        <f t="shared" si="252"/>
        <v>0.69599999999999995</v>
      </c>
      <c r="M1316">
        <f t="shared" si="253"/>
        <v>96</v>
      </c>
    </row>
    <row r="1317" spans="1:13" x14ac:dyDescent="0.2">
      <c r="A1317" t="s">
        <v>2391</v>
      </c>
      <c r="B1317" t="s">
        <v>298</v>
      </c>
      <c r="C1317" t="str">
        <f t="shared" si="255"/>
        <v>bootstrap=True, criterion=squared_error, max_depth=20, max_features=0.5, min_samples_split=10, n_estimators=500</v>
      </c>
      <c r="D1317" t="str">
        <f t="shared" si="256"/>
        <v>True</v>
      </c>
      <c r="E1317" t="str">
        <f t="shared" si="250"/>
        <v>squared_error</v>
      </c>
      <c r="F1317">
        <f t="shared" si="260"/>
        <v>20</v>
      </c>
      <c r="G1317" t="str">
        <f t="shared" si="254"/>
        <v>0.5</v>
      </c>
      <c r="H1317" t="str">
        <f t="shared" si="254"/>
        <v>10</v>
      </c>
      <c r="I1317" t="str">
        <f t="shared" si="257"/>
        <v>500</v>
      </c>
      <c r="J1317">
        <f t="shared" si="258"/>
        <v>0.73399999999999999</v>
      </c>
      <c r="K1317">
        <f t="shared" si="259"/>
        <v>690</v>
      </c>
      <c r="L1317">
        <f t="shared" si="252"/>
        <v>0.69579999999999997</v>
      </c>
      <c r="M1317">
        <f t="shared" si="253"/>
        <v>708</v>
      </c>
    </row>
    <row r="1318" spans="1:13" x14ac:dyDescent="0.2">
      <c r="A1318" t="s">
        <v>2391</v>
      </c>
      <c r="B1318" t="s">
        <v>299</v>
      </c>
      <c r="C1318" t="str">
        <f t="shared" si="255"/>
        <v>bootstrap=True, criterion=squared_error, max_depth=20, max_features=0.5, min_samples_split=10, n_estimators=500</v>
      </c>
      <c r="D1318" t="str">
        <f t="shared" si="256"/>
        <v>True</v>
      </c>
      <c r="E1318" t="str">
        <f t="shared" si="250"/>
        <v>squared_error</v>
      </c>
      <c r="F1318">
        <f t="shared" si="260"/>
        <v>20</v>
      </c>
      <c r="G1318" t="str">
        <f t="shared" si="254"/>
        <v>0.5</v>
      </c>
      <c r="H1318" t="str">
        <f t="shared" si="254"/>
        <v>10</v>
      </c>
      <c r="I1318" t="str">
        <f t="shared" si="257"/>
        <v>500</v>
      </c>
      <c r="J1318">
        <f t="shared" si="258"/>
        <v>0.43099999999999999</v>
      </c>
      <c r="K1318">
        <f t="shared" si="259"/>
        <v>714</v>
      </c>
      <c r="L1318">
        <f t="shared" si="252"/>
        <v>0.69579999999999997</v>
      </c>
      <c r="M1318">
        <f t="shared" si="253"/>
        <v>708</v>
      </c>
    </row>
    <row r="1319" spans="1:13" x14ac:dyDescent="0.2">
      <c r="A1319" t="s">
        <v>2391</v>
      </c>
      <c r="B1319" t="s">
        <v>300</v>
      </c>
      <c r="C1319" t="str">
        <f t="shared" si="255"/>
        <v>bootstrap=True, criterion=squared_error, max_depth=20, max_features=0.5, min_samples_split=10, n_estimators=500</v>
      </c>
      <c r="D1319" t="str">
        <f t="shared" si="256"/>
        <v>True</v>
      </c>
      <c r="E1319" t="str">
        <f t="shared" si="250"/>
        <v>squared_error</v>
      </c>
      <c r="F1319">
        <f t="shared" si="260"/>
        <v>20</v>
      </c>
      <c r="G1319" t="str">
        <f t="shared" si="254"/>
        <v>0.5</v>
      </c>
      <c r="H1319" t="str">
        <f t="shared" si="254"/>
        <v>10</v>
      </c>
      <c r="I1319" t="str">
        <f t="shared" si="257"/>
        <v>500</v>
      </c>
      <c r="J1319">
        <f t="shared" si="258"/>
        <v>0.76200000000000001</v>
      </c>
      <c r="K1319">
        <f t="shared" si="259"/>
        <v>732</v>
      </c>
      <c r="L1319">
        <f t="shared" si="252"/>
        <v>0.69579999999999997</v>
      </c>
      <c r="M1319">
        <f t="shared" si="253"/>
        <v>708</v>
      </c>
    </row>
    <row r="1320" spans="1:13" x14ac:dyDescent="0.2">
      <c r="A1320" t="s">
        <v>2391</v>
      </c>
      <c r="B1320" t="s">
        <v>302</v>
      </c>
      <c r="C1320" t="str">
        <f t="shared" si="255"/>
        <v>bootstrap=True, criterion=squared_error, max_depth=20, max_features=0.5, min_samples_split=10, n_estimators=500</v>
      </c>
      <c r="D1320" t="str">
        <f t="shared" si="256"/>
        <v>True</v>
      </c>
      <c r="E1320" t="str">
        <f t="shared" si="250"/>
        <v>squared_error</v>
      </c>
      <c r="F1320">
        <f t="shared" si="260"/>
        <v>20</v>
      </c>
      <c r="G1320" t="str">
        <f t="shared" si="254"/>
        <v>0.5</v>
      </c>
      <c r="H1320" t="str">
        <f t="shared" si="254"/>
        <v>10</v>
      </c>
      <c r="I1320" t="str">
        <f t="shared" si="257"/>
        <v>500</v>
      </c>
      <c r="J1320">
        <f t="shared" si="258"/>
        <v>0.82799999999999996</v>
      </c>
      <c r="K1320">
        <f t="shared" si="259"/>
        <v>654</v>
      </c>
      <c r="L1320">
        <f t="shared" si="252"/>
        <v>0.69579999999999997</v>
      </c>
      <c r="M1320">
        <f t="shared" si="253"/>
        <v>708</v>
      </c>
    </row>
    <row r="1321" spans="1:13" x14ac:dyDescent="0.2">
      <c r="A1321" t="s">
        <v>2391</v>
      </c>
      <c r="B1321" t="s">
        <v>304</v>
      </c>
      <c r="C1321" t="str">
        <f t="shared" si="255"/>
        <v>bootstrap=True, criterion=squared_error, max_depth=20, max_features=0.5, min_samples_split=10, n_estimators=500</v>
      </c>
      <c r="D1321" t="str">
        <f t="shared" si="256"/>
        <v>True</v>
      </c>
      <c r="E1321" t="str">
        <f t="shared" si="250"/>
        <v>squared_error</v>
      </c>
      <c r="F1321">
        <f t="shared" si="260"/>
        <v>20</v>
      </c>
      <c r="G1321" t="str">
        <f t="shared" si="254"/>
        <v>0.5</v>
      </c>
      <c r="H1321" t="str">
        <f t="shared" si="254"/>
        <v>10</v>
      </c>
      <c r="I1321" t="str">
        <f t="shared" si="257"/>
        <v>500</v>
      </c>
      <c r="J1321">
        <f t="shared" si="258"/>
        <v>0.72399999999999998</v>
      </c>
      <c r="K1321">
        <f t="shared" si="259"/>
        <v>750</v>
      </c>
      <c r="L1321">
        <f t="shared" si="252"/>
        <v>0.69579999999999997</v>
      </c>
      <c r="M1321">
        <f t="shared" si="253"/>
        <v>708</v>
      </c>
    </row>
    <row r="1322" spans="1:13" x14ac:dyDescent="0.2">
      <c r="A1322" t="s">
        <v>2391</v>
      </c>
      <c r="B1322" t="s">
        <v>590</v>
      </c>
      <c r="C1322" t="str">
        <f t="shared" si="255"/>
        <v>bootstrap=True, criterion=squared_error, max_depth=30, max_features=0.2, min_samples_split=10, n_estimators=200</v>
      </c>
      <c r="D1322" t="str">
        <f t="shared" si="256"/>
        <v>True</v>
      </c>
      <c r="E1322" t="str">
        <f t="shared" si="250"/>
        <v>squared_error</v>
      </c>
      <c r="F1322">
        <f t="shared" si="260"/>
        <v>30</v>
      </c>
      <c r="G1322" t="str">
        <f t="shared" ref="G1322:H1341" si="261">MID($B1322,FIND(G$1,$B1322,1)+LEN(G$1)+1,FIND(H$1,$B1322,1)-(FIND(G$1,$B1322,1)+LEN(G$1))-3)</f>
        <v>0.2</v>
      </c>
      <c r="H1322" t="str">
        <f t="shared" si="261"/>
        <v>10</v>
      </c>
      <c r="I1322" t="str">
        <f t="shared" si="257"/>
        <v>200</v>
      </c>
      <c r="J1322">
        <f t="shared" si="258"/>
        <v>0.73</v>
      </c>
      <c r="K1322">
        <f t="shared" si="259"/>
        <v>126</v>
      </c>
      <c r="L1322">
        <f t="shared" si="252"/>
        <v>0.6956</v>
      </c>
      <c r="M1322">
        <f t="shared" si="253"/>
        <v>129.6</v>
      </c>
    </row>
    <row r="1323" spans="1:13" x14ac:dyDescent="0.2">
      <c r="A1323" t="s">
        <v>2391</v>
      </c>
      <c r="B1323" t="s">
        <v>591</v>
      </c>
      <c r="C1323" t="str">
        <f t="shared" si="255"/>
        <v>bootstrap=True, criterion=squared_error, max_depth=30, max_features=0.2, min_samples_split=10, n_estimators=200</v>
      </c>
      <c r="D1323" t="str">
        <f t="shared" si="256"/>
        <v>True</v>
      </c>
      <c r="E1323" t="str">
        <f t="shared" si="250"/>
        <v>squared_error</v>
      </c>
      <c r="F1323">
        <f t="shared" si="260"/>
        <v>30</v>
      </c>
      <c r="G1323" t="str">
        <f t="shared" si="261"/>
        <v>0.2</v>
      </c>
      <c r="H1323" t="str">
        <f t="shared" si="261"/>
        <v>10</v>
      </c>
      <c r="I1323" t="str">
        <f t="shared" si="257"/>
        <v>200</v>
      </c>
      <c r="J1323">
        <f t="shared" si="258"/>
        <v>0.75900000000000001</v>
      </c>
      <c r="K1323">
        <f t="shared" si="259"/>
        <v>132</v>
      </c>
      <c r="L1323">
        <f t="shared" si="252"/>
        <v>0.6956</v>
      </c>
      <c r="M1323">
        <f t="shared" si="253"/>
        <v>129.6</v>
      </c>
    </row>
    <row r="1324" spans="1:13" x14ac:dyDescent="0.2">
      <c r="A1324" t="s">
        <v>2391</v>
      </c>
      <c r="B1324" t="s">
        <v>592</v>
      </c>
      <c r="C1324" t="str">
        <f t="shared" si="255"/>
        <v>bootstrap=True, criterion=squared_error, max_depth=30, max_features=0.2, min_samples_split=10, n_estimators=200</v>
      </c>
      <c r="D1324" t="str">
        <f t="shared" si="256"/>
        <v>True</v>
      </c>
      <c r="E1324" t="str">
        <f t="shared" si="250"/>
        <v>squared_error</v>
      </c>
      <c r="F1324">
        <f t="shared" si="260"/>
        <v>30</v>
      </c>
      <c r="G1324" t="str">
        <f t="shared" si="261"/>
        <v>0.2</v>
      </c>
      <c r="H1324" t="str">
        <f t="shared" si="261"/>
        <v>10</v>
      </c>
      <c r="I1324" t="str">
        <f t="shared" si="257"/>
        <v>200</v>
      </c>
      <c r="J1324">
        <f t="shared" si="258"/>
        <v>0.437</v>
      </c>
      <c r="K1324">
        <f t="shared" si="259"/>
        <v>132</v>
      </c>
      <c r="L1324">
        <f t="shared" si="252"/>
        <v>0.6956</v>
      </c>
      <c r="M1324">
        <f t="shared" si="253"/>
        <v>129.6</v>
      </c>
    </row>
    <row r="1325" spans="1:13" x14ac:dyDescent="0.2">
      <c r="A1325" t="s">
        <v>2391</v>
      </c>
      <c r="B1325" t="s">
        <v>593</v>
      </c>
      <c r="C1325" t="str">
        <f t="shared" si="255"/>
        <v>bootstrap=True, criterion=squared_error, max_depth=30, max_features=0.2, min_samples_split=10, n_estimators=200</v>
      </c>
      <c r="D1325" t="str">
        <f t="shared" si="256"/>
        <v>True</v>
      </c>
      <c r="E1325" t="str">
        <f t="shared" si="250"/>
        <v>squared_error</v>
      </c>
      <c r="F1325">
        <f t="shared" si="260"/>
        <v>30</v>
      </c>
      <c r="G1325" t="str">
        <f t="shared" si="261"/>
        <v>0.2</v>
      </c>
      <c r="H1325" t="str">
        <f t="shared" si="261"/>
        <v>10</v>
      </c>
      <c r="I1325" t="str">
        <f t="shared" si="257"/>
        <v>200</v>
      </c>
      <c r="J1325">
        <f t="shared" si="258"/>
        <v>0.73</v>
      </c>
      <c r="K1325">
        <f t="shared" si="259"/>
        <v>138</v>
      </c>
      <c r="L1325">
        <f t="shared" si="252"/>
        <v>0.6956</v>
      </c>
      <c r="M1325">
        <f t="shared" si="253"/>
        <v>129.6</v>
      </c>
    </row>
    <row r="1326" spans="1:13" x14ac:dyDescent="0.2">
      <c r="A1326" t="s">
        <v>2391</v>
      </c>
      <c r="B1326" t="s">
        <v>594</v>
      </c>
      <c r="C1326" t="str">
        <f t="shared" si="255"/>
        <v>bootstrap=True, criterion=squared_error, max_depth=30, max_features=0.2, min_samples_split=10, n_estimators=200</v>
      </c>
      <c r="D1326" t="str">
        <f t="shared" si="256"/>
        <v>True</v>
      </c>
      <c r="E1326" t="str">
        <f t="shared" si="250"/>
        <v>squared_error</v>
      </c>
      <c r="F1326">
        <f t="shared" si="260"/>
        <v>30</v>
      </c>
      <c r="G1326" t="str">
        <f t="shared" si="261"/>
        <v>0.2</v>
      </c>
      <c r="H1326" t="str">
        <f t="shared" si="261"/>
        <v>10</v>
      </c>
      <c r="I1326" t="str">
        <f t="shared" si="257"/>
        <v>200</v>
      </c>
      <c r="J1326">
        <f t="shared" si="258"/>
        <v>0.82199999999999995</v>
      </c>
      <c r="K1326">
        <f t="shared" si="259"/>
        <v>120</v>
      </c>
      <c r="L1326">
        <f t="shared" si="252"/>
        <v>0.6956</v>
      </c>
      <c r="M1326">
        <f t="shared" si="253"/>
        <v>129.6</v>
      </c>
    </row>
    <row r="1327" spans="1:13" x14ac:dyDescent="0.2">
      <c r="A1327" t="s">
        <v>2391</v>
      </c>
      <c r="B1327" t="s">
        <v>855</v>
      </c>
      <c r="C1327" t="str">
        <f t="shared" si="255"/>
        <v>bootstrap=True, criterion=squared_error, max_depth=50, max_features=log2, min_samples_split=5, n_estimators=100</v>
      </c>
      <c r="D1327" t="str">
        <f t="shared" si="256"/>
        <v>True</v>
      </c>
      <c r="E1327" t="str">
        <f t="shared" si="250"/>
        <v>squared_error</v>
      </c>
      <c r="F1327">
        <f t="shared" si="260"/>
        <v>50</v>
      </c>
      <c r="G1327" t="str">
        <f t="shared" si="261"/>
        <v>log2</v>
      </c>
      <c r="H1327" t="str">
        <f t="shared" si="261"/>
        <v>5</v>
      </c>
      <c r="I1327" t="str">
        <f t="shared" si="257"/>
        <v>100</v>
      </c>
      <c r="J1327">
        <f t="shared" si="258"/>
        <v>0.71699999999999997</v>
      </c>
      <c r="K1327">
        <f t="shared" si="259"/>
        <v>39.6</v>
      </c>
      <c r="L1327">
        <f t="shared" si="252"/>
        <v>0.6956</v>
      </c>
      <c r="M1327">
        <f t="shared" si="253"/>
        <v>41.06</v>
      </c>
    </row>
    <row r="1328" spans="1:13" x14ac:dyDescent="0.2">
      <c r="A1328" t="s">
        <v>2391</v>
      </c>
      <c r="B1328" t="s">
        <v>856</v>
      </c>
      <c r="C1328" t="str">
        <f t="shared" si="255"/>
        <v>bootstrap=True, criterion=squared_error, max_depth=50, max_features=log2, min_samples_split=5, n_estimators=100</v>
      </c>
      <c r="D1328" t="str">
        <f t="shared" si="256"/>
        <v>True</v>
      </c>
      <c r="E1328" t="str">
        <f t="shared" si="250"/>
        <v>squared_error</v>
      </c>
      <c r="F1328">
        <f t="shared" si="260"/>
        <v>50</v>
      </c>
      <c r="G1328" t="str">
        <f t="shared" si="261"/>
        <v>log2</v>
      </c>
      <c r="H1328" t="str">
        <f t="shared" si="261"/>
        <v>5</v>
      </c>
      <c r="I1328" t="str">
        <f t="shared" si="257"/>
        <v>100</v>
      </c>
      <c r="J1328">
        <f t="shared" si="258"/>
        <v>0.76900000000000002</v>
      </c>
      <c r="K1328">
        <f t="shared" si="259"/>
        <v>41.2</v>
      </c>
      <c r="L1328">
        <f t="shared" si="252"/>
        <v>0.6956</v>
      </c>
      <c r="M1328">
        <f t="shared" si="253"/>
        <v>41.06</v>
      </c>
    </row>
    <row r="1329" spans="1:13" x14ac:dyDescent="0.2">
      <c r="A1329" t="s">
        <v>2391</v>
      </c>
      <c r="B1329" t="s">
        <v>857</v>
      </c>
      <c r="C1329" t="str">
        <f t="shared" si="255"/>
        <v>bootstrap=True, criterion=squared_error, max_depth=50, max_features=log2, min_samples_split=5, n_estimators=100</v>
      </c>
      <c r="D1329" t="str">
        <f t="shared" si="256"/>
        <v>True</v>
      </c>
      <c r="E1329" t="str">
        <f t="shared" si="250"/>
        <v>squared_error</v>
      </c>
      <c r="F1329">
        <f t="shared" si="260"/>
        <v>50</v>
      </c>
      <c r="G1329" t="str">
        <f t="shared" si="261"/>
        <v>log2</v>
      </c>
      <c r="H1329" t="str">
        <f t="shared" si="261"/>
        <v>5</v>
      </c>
      <c r="I1329" t="str">
        <f t="shared" si="257"/>
        <v>100</v>
      </c>
      <c r="J1329">
        <f t="shared" si="258"/>
        <v>0.437</v>
      </c>
      <c r="K1329">
        <f t="shared" si="259"/>
        <v>40.700000000000003</v>
      </c>
      <c r="L1329">
        <f t="shared" si="252"/>
        <v>0.6956</v>
      </c>
      <c r="M1329">
        <f t="shared" si="253"/>
        <v>41.06</v>
      </c>
    </row>
    <row r="1330" spans="1:13" x14ac:dyDescent="0.2">
      <c r="A1330" t="s">
        <v>2391</v>
      </c>
      <c r="B1330" t="s">
        <v>858</v>
      </c>
      <c r="C1330" t="str">
        <f t="shared" si="255"/>
        <v>bootstrap=True, criterion=squared_error, max_depth=50, max_features=log2, min_samples_split=5, n_estimators=100</v>
      </c>
      <c r="D1330" t="str">
        <f t="shared" si="256"/>
        <v>True</v>
      </c>
      <c r="E1330" t="str">
        <f t="shared" si="250"/>
        <v>squared_error</v>
      </c>
      <c r="F1330">
        <f t="shared" si="260"/>
        <v>50</v>
      </c>
      <c r="G1330" t="str">
        <f t="shared" si="261"/>
        <v>log2</v>
      </c>
      <c r="H1330" t="str">
        <f t="shared" si="261"/>
        <v>5</v>
      </c>
      <c r="I1330" t="str">
        <f t="shared" si="257"/>
        <v>100</v>
      </c>
      <c r="J1330">
        <f t="shared" si="258"/>
        <v>0.753</v>
      </c>
      <c r="K1330">
        <f t="shared" si="259"/>
        <v>44</v>
      </c>
      <c r="L1330">
        <f t="shared" si="252"/>
        <v>0.6956</v>
      </c>
      <c r="M1330">
        <f t="shared" si="253"/>
        <v>41.06</v>
      </c>
    </row>
    <row r="1331" spans="1:13" x14ac:dyDescent="0.2">
      <c r="A1331" t="s">
        <v>2391</v>
      </c>
      <c r="B1331" t="s">
        <v>859</v>
      </c>
      <c r="C1331" t="str">
        <f t="shared" si="255"/>
        <v>bootstrap=True, criterion=squared_error, max_depth=50, max_features=log2, min_samples_split=5, n_estimators=100</v>
      </c>
      <c r="D1331" t="str">
        <f t="shared" si="256"/>
        <v>True</v>
      </c>
      <c r="E1331" t="str">
        <f t="shared" si="250"/>
        <v>squared_error</v>
      </c>
      <c r="F1331">
        <f t="shared" si="260"/>
        <v>50</v>
      </c>
      <c r="G1331" t="str">
        <f t="shared" si="261"/>
        <v>log2</v>
      </c>
      <c r="H1331" t="str">
        <f t="shared" si="261"/>
        <v>5</v>
      </c>
      <c r="I1331" t="str">
        <f t="shared" si="257"/>
        <v>100</v>
      </c>
      <c r="J1331">
        <f t="shared" si="258"/>
        <v>0.80200000000000005</v>
      </c>
      <c r="K1331">
        <f t="shared" si="259"/>
        <v>39.799999999999997</v>
      </c>
      <c r="L1331">
        <f t="shared" si="252"/>
        <v>0.6956</v>
      </c>
      <c r="M1331">
        <f t="shared" si="253"/>
        <v>41.06</v>
      </c>
    </row>
    <row r="1332" spans="1:13" x14ac:dyDescent="0.2">
      <c r="A1332" t="s">
        <v>2391</v>
      </c>
      <c r="B1332" t="s">
        <v>860</v>
      </c>
      <c r="C1332" t="str">
        <f t="shared" si="255"/>
        <v>bootstrap=True, criterion=squared_error, max_depth=50, max_features=log2, min_samples_split=5, n_estimators=150</v>
      </c>
      <c r="D1332" t="str">
        <f t="shared" si="256"/>
        <v>True</v>
      </c>
      <c r="E1332" t="str">
        <f t="shared" si="250"/>
        <v>squared_error</v>
      </c>
      <c r="F1332">
        <f t="shared" si="260"/>
        <v>50</v>
      </c>
      <c r="G1332" t="str">
        <f t="shared" si="261"/>
        <v>log2</v>
      </c>
      <c r="H1332" t="str">
        <f t="shared" si="261"/>
        <v>5</v>
      </c>
      <c r="I1332" t="str">
        <f t="shared" si="257"/>
        <v>150</v>
      </c>
      <c r="J1332">
        <f t="shared" si="258"/>
        <v>0.71899999999999997</v>
      </c>
      <c r="K1332">
        <f t="shared" si="259"/>
        <v>59</v>
      </c>
      <c r="L1332">
        <f t="shared" si="252"/>
        <v>0.69540000000000002</v>
      </c>
      <c r="M1332">
        <f t="shared" si="253"/>
        <v>58.760000000000005</v>
      </c>
    </row>
    <row r="1333" spans="1:13" x14ac:dyDescent="0.2">
      <c r="A1333" t="s">
        <v>2391</v>
      </c>
      <c r="B1333" t="s">
        <v>861</v>
      </c>
      <c r="C1333" t="str">
        <f t="shared" si="255"/>
        <v>bootstrap=True, criterion=squared_error, max_depth=50, max_features=log2, min_samples_split=5, n_estimators=150</v>
      </c>
      <c r="D1333" t="str">
        <f t="shared" si="256"/>
        <v>True</v>
      </c>
      <c r="E1333" t="str">
        <f t="shared" si="250"/>
        <v>squared_error</v>
      </c>
      <c r="F1333">
        <f t="shared" si="260"/>
        <v>50</v>
      </c>
      <c r="G1333" t="str">
        <f t="shared" si="261"/>
        <v>log2</v>
      </c>
      <c r="H1333" t="str">
        <f t="shared" si="261"/>
        <v>5</v>
      </c>
      <c r="I1333" t="str">
        <f t="shared" si="257"/>
        <v>150</v>
      </c>
      <c r="J1333">
        <f t="shared" si="258"/>
        <v>0.76900000000000002</v>
      </c>
      <c r="K1333">
        <f t="shared" si="259"/>
        <v>59.6</v>
      </c>
      <c r="L1333">
        <f t="shared" si="252"/>
        <v>0.69540000000000002</v>
      </c>
      <c r="M1333">
        <f t="shared" si="253"/>
        <v>58.760000000000005</v>
      </c>
    </row>
    <row r="1334" spans="1:13" x14ac:dyDescent="0.2">
      <c r="A1334" t="s">
        <v>2391</v>
      </c>
      <c r="B1334" t="s">
        <v>862</v>
      </c>
      <c r="C1334" t="str">
        <f t="shared" si="255"/>
        <v>bootstrap=True, criterion=squared_error, max_depth=50, max_features=log2, min_samples_split=5, n_estimators=150</v>
      </c>
      <c r="D1334" t="str">
        <f t="shared" si="256"/>
        <v>True</v>
      </c>
      <c r="E1334" t="str">
        <f t="shared" si="250"/>
        <v>squared_error</v>
      </c>
      <c r="F1334">
        <f t="shared" si="260"/>
        <v>50</v>
      </c>
      <c r="G1334" t="str">
        <f t="shared" si="261"/>
        <v>log2</v>
      </c>
      <c r="H1334" t="str">
        <f t="shared" si="261"/>
        <v>5</v>
      </c>
      <c r="I1334" t="str">
        <f t="shared" si="257"/>
        <v>150</v>
      </c>
      <c r="J1334">
        <f t="shared" si="258"/>
        <v>0.434</v>
      </c>
      <c r="K1334">
        <f t="shared" si="259"/>
        <v>58.1</v>
      </c>
      <c r="L1334">
        <f t="shared" si="252"/>
        <v>0.69540000000000002</v>
      </c>
      <c r="M1334">
        <f t="shared" si="253"/>
        <v>58.760000000000005</v>
      </c>
    </row>
    <row r="1335" spans="1:13" x14ac:dyDescent="0.2">
      <c r="A1335" t="s">
        <v>2391</v>
      </c>
      <c r="B1335" t="s">
        <v>865</v>
      </c>
      <c r="C1335" t="str">
        <f t="shared" si="255"/>
        <v>bootstrap=True, criterion=squared_error, max_depth=50, max_features=log2, min_samples_split=5, n_estimators=150</v>
      </c>
      <c r="D1335" t="str">
        <f t="shared" si="256"/>
        <v>True</v>
      </c>
      <c r="E1335" t="str">
        <f t="shared" si="250"/>
        <v>squared_error</v>
      </c>
      <c r="F1335">
        <f t="shared" si="260"/>
        <v>50</v>
      </c>
      <c r="G1335" t="str">
        <f t="shared" si="261"/>
        <v>log2</v>
      </c>
      <c r="H1335" t="str">
        <f t="shared" si="261"/>
        <v>5</v>
      </c>
      <c r="I1335" t="str">
        <f t="shared" si="257"/>
        <v>150</v>
      </c>
      <c r="J1335">
        <f t="shared" si="258"/>
        <v>0.752</v>
      </c>
      <c r="K1335">
        <f t="shared" si="259"/>
        <v>60</v>
      </c>
      <c r="L1335">
        <f t="shared" si="252"/>
        <v>0.69540000000000002</v>
      </c>
      <c r="M1335">
        <f t="shared" si="253"/>
        <v>58.760000000000005</v>
      </c>
    </row>
    <row r="1336" spans="1:13" x14ac:dyDescent="0.2">
      <c r="A1336" t="s">
        <v>2391</v>
      </c>
      <c r="B1336" t="s">
        <v>868</v>
      </c>
      <c r="C1336" t="str">
        <f t="shared" si="255"/>
        <v>bootstrap=True, criterion=squared_error, max_depth=50, max_features=log2, min_samples_split=5, n_estimators=150</v>
      </c>
      <c r="D1336" t="str">
        <f t="shared" si="256"/>
        <v>True</v>
      </c>
      <c r="E1336" t="str">
        <f t="shared" si="250"/>
        <v>squared_error</v>
      </c>
      <c r="F1336">
        <f t="shared" si="260"/>
        <v>50</v>
      </c>
      <c r="G1336" t="str">
        <f t="shared" si="261"/>
        <v>log2</v>
      </c>
      <c r="H1336" t="str">
        <f t="shared" si="261"/>
        <v>5</v>
      </c>
      <c r="I1336" t="str">
        <f t="shared" si="257"/>
        <v>150</v>
      </c>
      <c r="J1336">
        <f t="shared" si="258"/>
        <v>0.80300000000000005</v>
      </c>
      <c r="K1336">
        <f t="shared" si="259"/>
        <v>57.1</v>
      </c>
      <c r="L1336">
        <f t="shared" si="252"/>
        <v>0.69540000000000002</v>
      </c>
      <c r="M1336">
        <f t="shared" si="253"/>
        <v>58.760000000000005</v>
      </c>
    </row>
    <row r="1337" spans="1:13" x14ac:dyDescent="0.2">
      <c r="A1337" t="s">
        <v>2391</v>
      </c>
      <c r="B1337" t="s">
        <v>935</v>
      </c>
      <c r="C1337" t="str">
        <f t="shared" si="255"/>
        <v>bootstrap=True, criterion=squared_error, max_depth=50, max_features=0.2, min_samples_split=10, n_estimators=100</v>
      </c>
      <c r="D1337" t="str">
        <f t="shared" si="256"/>
        <v>True</v>
      </c>
      <c r="E1337" t="str">
        <f t="shared" si="250"/>
        <v>squared_error</v>
      </c>
      <c r="F1337">
        <f t="shared" si="260"/>
        <v>50</v>
      </c>
      <c r="G1337" t="str">
        <f t="shared" si="261"/>
        <v>0.2</v>
      </c>
      <c r="H1337" t="str">
        <f t="shared" si="261"/>
        <v>10</v>
      </c>
      <c r="I1337" t="str">
        <f t="shared" si="257"/>
        <v>100</v>
      </c>
      <c r="J1337">
        <f t="shared" si="258"/>
        <v>0.72299999999999998</v>
      </c>
      <c r="K1337">
        <f t="shared" si="259"/>
        <v>66</v>
      </c>
      <c r="L1337">
        <f t="shared" si="252"/>
        <v>0.69520000000000004</v>
      </c>
      <c r="M1337">
        <f t="shared" si="253"/>
        <v>66</v>
      </c>
    </row>
    <row r="1338" spans="1:13" x14ac:dyDescent="0.2">
      <c r="A1338" t="s">
        <v>2391</v>
      </c>
      <c r="B1338" t="s">
        <v>936</v>
      </c>
      <c r="C1338" t="str">
        <f t="shared" si="255"/>
        <v>bootstrap=True, criterion=squared_error, max_depth=50, max_features=0.2, min_samples_split=10, n_estimators=100</v>
      </c>
      <c r="D1338" t="str">
        <f t="shared" si="256"/>
        <v>True</v>
      </c>
      <c r="E1338" t="str">
        <f t="shared" si="250"/>
        <v>squared_error</v>
      </c>
      <c r="F1338">
        <f t="shared" si="260"/>
        <v>50</v>
      </c>
      <c r="G1338" t="str">
        <f t="shared" si="261"/>
        <v>0.2</v>
      </c>
      <c r="H1338" t="str">
        <f t="shared" si="261"/>
        <v>10</v>
      </c>
      <c r="I1338" t="str">
        <f t="shared" si="257"/>
        <v>100</v>
      </c>
      <c r="J1338">
        <f t="shared" si="258"/>
        <v>0.76</v>
      </c>
      <c r="K1338">
        <f t="shared" si="259"/>
        <v>66</v>
      </c>
      <c r="L1338">
        <f t="shared" si="252"/>
        <v>0.69520000000000004</v>
      </c>
      <c r="M1338">
        <f t="shared" si="253"/>
        <v>66</v>
      </c>
    </row>
    <row r="1339" spans="1:13" x14ac:dyDescent="0.2">
      <c r="A1339" t="s">
        <v>2391</v>
      </c>
      <c r="B1339" t="s">
        <v>937</v>
      </c>
      <c r="C1339" t="str">
        <f t="shared" si="255"/>
        <v>bootstrap=True, criterion=squared_error, max_depth=50, max_features=0.2, min_samples_split=10, n_estimators=100</v>
      </c>
      <c r="D1339" t="str">
        <f t="shared" si="256"/>
        <v>True</v>
      </c>
      <c r="E1339" t="str">
        <f t="shared" si="250"/>
        <v>squared_error</v>
      </c>
      <c r="F1339">
        <f t="shared" si="260"/>
        <v>50</v>
      </c>
      <c r="G1339" t="str">
        <f t="shared" si="261"/>
        <v>0.2</v>
      </c>
      <c r="H1339" t="str">
        <f t="shared" si="261"/>
        <v>10</v>
      </c>
      <c r="I1339" t="str">
        <f t="shared" si="257"/>
        <v>100</v>
      </c>
      <c r="J1339">
        <f t="shared" si="258"/>
        <v>0.442</v>
      </c>
      <c r="K1339">
        <f t="shared" si="259"/>
        <v>66</v>
      </c>
      <c r="L1339">
        <f t="shared" si="252"/>
        <v>0.69520000000000004</v>
      </c>
      <c r="M1339">
        <f t="shared" si="253"/>
        <v>66</v>
      </c>
    </row>
    <row r="1340" spans="1:13" x14ac:dyDescent="0.2">
      <c r="A1340" t="s">
        <v>2391</v>
      </c>
      <c r="B1340" t="s">
        <v>938</v>
      </c>
      <c r="C1340" t="str">
        <f t="shared" si="255"/>
        <v>bootstrap=True, criterion=squared_error, max_depth=50, max_features=0.2, min_samples_split=10, n_estimators=100</v>
      </c>
      <c r="D1340" t="str">
        <f t="shared" si="256"/>
        <v>True</v>
      </c>
      <c r="E1340" t="str">
        <f t="shared" si="250"/>
        <v>squared_error</v>
      </c>
      <c r="F1340">
        <f t="shared" si="260"/>
        <v>50</v>
      </c>
      <c r="G1340" t="str">
        <f t="shared" si="261"/>
        <v>0.2</v>
      </c>
      <c r="H1340" t="str">
        <f t="shared" si="261"/>
        <v>10</v>
      </c>
      <c r="I1340" t="str">
        <f t="shared" si="257"/>
        <v>100</v>
      </c>
      <c r="J1340">
        <f t="shared" si="258"/>
        <v>0.82199999999999995</v>
      </c>
      <c r="K1340">
        <f t="shared" si="259"/>
        <v>60</v>
      </c>
      <c r="L1340">
        <f t="shared" si="252"/>
        <v>0.69520000000000004</v>
      </c>
      <c r="M1340">
        <f t="shared" si="253"/>
        <v>66</v>
      </c>
    </row>
    <row r="1341" spans="1:13" x14ac:dyDescent="0.2">
      <c r="A1341" t="s">
        <v>2391</v>
      </c>
      <c r="B1341" t="s">
        <v>939</v>
      </c>
      <c r="C1341" t="str">
        <f t="shared" si="255"/>
        <v>bootstrap=True, criterion=squared_error, max_depth=50, max_features=0.2, min_samples_split=10, n_estimators=100</v>
      </c>
      <c r="D1341" t="str">
        <f t="shared" si="256"/>
        <v>True</v>
      </c>
      <c r="E1341" t="str">
        <f t="shared" si="250"/>
        <v>squared_error</v>
      </c>
      <c r="F1341">
        <f t="shared" si="260"/>
        <v>50</v>
      </c>
      <c r="G1341" t="str">
        <f t="shared" si="261"/>
        <v>0.2</v>
      </c>
      <c r="H1341" t="str">
        <f t="shared" si="261"/>
        <v>10</v>
      </c>
      <c r="I1341" t="str">
        <f t="shared" si="257"/>
        <v>100</v>
      </c>
      <c r="J1341">
        <f t="shared" si="258"/>
        <v>0.72899999999999998</v>
      </c>
      <c r="K1341">
        <f t="shared" si="259"/>
        <v>72</v>
      </c>
      <c r="L1341">
        <f t="shared" si="252"/>
        <v>0.69520000000000004</v>
      </c>
      <c r="M1341">
        <f t="shared" si="253"/>
        <v>66</v>
      </c>
    </row>
    <row r="1342" spans="1:13" x14ac:dyDescent="0.2">
      <c r="A1342" t="s">
        <v>2391</v>
      </c>
      <c r="B1342" t="s">
        <v>1295</v>
      </c>
      <c r="C1342" t="str">
        <f t="shared" si="255"/>
        <v>bootstrap=True, criterion=squared_error, max_depth=None, max_features=0.2, min_samples_split=10, n_estimators=100</v>
      </c>
      <c r="D1342" t="str">
        <f t="shared" si="256"/>
        <v>True</v>
      </c>
      <c r="E1342" t="str">
        <f t="shared" si="250"/>
        <v>squared_error</v>
      </c>
      <c r="F1342">
        <f t="shared" si="260"/>
        <v>0</v>
      </c>
      <c r="G1342" t="str">
        <f t="shared" ref="G1342:H1361" si="262">MID($B1342,FIND(G$1,$B1342,1)+LEN(G$1)+1,FIND(H$1,$B1342,1)-(FIND(G$1,$B1342,1)+LEN(G$1))-3)</f>
        <v>0.2</v>
      </c>
      <c r="H1342" t="str">
        <f t="shared" si="262"/>
        <v>10</v>
      </c>
      <c r="I1342" t="str">
        <f t="shared" si="257"/>
        <v>100</v>
      </c>
      <c r="J1342">
        <f t="shared" si="258"/>
        <v>0.72199999999999998</v>
      </c>
      <c r="K1342">
        <f t="shared" si="259"/>
        <v>66</v>
      </c>
      <c r="L1342">
        <f t="shared" si="252"/>
        <v>0.69500000000000006</v>
      </c>
      <c r="M1342">
        <f t="shared" si="253"/>
        <v>67.2</v>
      </c>
    </row>
    <row r="1343" spans="1:13" x14ac:dyDescent="0.2">
      <c r="A1343" t="s">
        <v>2391</v>
      </c>
      <c r="B1343" t="s">
        <v>1296</v>
      </c>
      <c r="C1343" t="str">
        <f t="shared" si="255"/>
        <v>bootstrap=True, criterion=squared_error, max_depth=None, max_features=0.2, min_samples_split=10, n_estimators=100</v>
      </c>
      <c r="D1343" t="str">
        <f t="shared" si="256"/>
        <v>True</v>
      </c>
      <c r="E1343" t="str">
        <f t="shared" si="250"/>
        <v>squared_error</v>
      </c>
      <c r="F1343">
        <f t="shared" si="260"/>
        <v>0</v>
      </c>
      <c r="G1343" t="str">
        <f t="shared" si="262"/>
        <v>0.2</v>
      </c>
      <c r="H1343" t="str">
        <f t="shared" si="262"/>
        <v>10</v>
      </c>
      <c r="I1343" t="str">
        <f t="shared" si="257"/>
        <v>100</v>
      </c>
      <c r="J1343">
        <f t="shared" si="258"/>
        <v>0.76</v>
      </c>
      <c r="K1343">
        <f t="shared" si="259"/>
        <v>66</v>
      </c>
      <c r="L1343">
        <f t="shared" si="252"/>
        <v>0.69500000000000006</v>
      </c>
      <c r="M1343">
        <f t="shared" si="253"/>
        <v>67.2</v>
      </c>
    </row>
    <row r="1344" spans="1:13" x14ac:dyDescent="0.2">
      <c r="A1344" t="s">
        <v>2391</v>
      </c>
      <c r="B1344" t="s">
        <v>1297</v>
      </c>
      <c r="C1344" t="str">
        <f t="shared" si="255"/>
        <v>bootstrap=True, criterion=squared_error, max_depth=None, max_features=0.2, min_samples_split=10, n_estimators=100</v>
      </c>
      <c r="D1344" t="str">
        <f t="shared" si="256"/>
        <v>True</v>
      </c>
      <c r="E1344" t="str">
        <f t="shared" si="250"/>
        <v>squared_error</v>
      </c>
      <c r="F1344">
        <f t="shared" si="260"/>
        <v>0</v>
      </c>
      <c r="G1344" t="str">
        <f t="shared" si="262"/>
        <v>0.2</v>
      </c>
      <c r="H1344" t="str">
        <f t="shared" si="262"/>
        <v>10</v>
      </c>
      <c r="I1344" t="str">
        <f t="shared" si="257"/>
        <v>100</v>
      </c>
      <c r="J1344">
        <f t="shared" si="258"/>
        <v>0.44</v>
      </c>
      <c r="K1344">
        <f t="shared" si="259"/>
        <v>66</v>
      </c>
      <c r="L1344">
        <f t="shared" si="252"/>
        <v>0.69500000000000006</v>
      </c>
      <c r="M1344">
        <f t="shared" si="253"/>
        <v>67.2</v>
      </c>
    </row>
    <row r="1345" spans="1:13" x14ac:dyDescent="0.2">
      <c r="A1345" t="s">
        <v>2391</v>
      </c>
      <c r="B1345" t="s">
        <v>1298</v>
      </c>
      <c r="C1345" t="str">
        <f t="shared" si="255"/>
        <v>bootstrap=True, criterion=squared_error, max_depth=None, max_features=0.2, min_samples_split=10, n_estimators=100</v>
      </c>
      <c r="D1345" t="str">
        <f t="shared" si="256"/>
        <v>True</v>
      </c>
      <c r="E1345" t="str">
        <f t="shared" si="250"/>
        <v>squared_error</v>
      </c>
      <c r="F1345">
        <f t="shared" si="260"/>
        <v>0</v>
      </c>
      <c r="G1345" t="str">
        <f t="shared" si="262"/>
        <v>0.2</v>
      </c>
      <c r="H1345" t="str">
        <f t="shared" si="262"/>
        <v>10</v>
      </c>
      <c r="I1345" t="str">
        <f t="shared" si="257"/>
        <v>100</v>
      </c>
      <c r="J1345">
        <f t="shared" si="258"/>
        <v>0.82299999999999995</v>
      </c>
      <c r="K1345">
        <f t="shared" si="259"/>
        <v>66</v>
      </c>
      <c r="L1345">
        <f t="shared" si="252"/>
        <v>0.69500000000000006</v>
      </c>
      <c r="M1345">
        <f t="shared" si="253"/>
        <v>67.2</v>
      </c>
    </row>
    <row r="1346" spans="1:13" x14ac:dyDescent="0.2">
      <c r="A1346" t="s">
        <v>2391</v>
      </c>
      <c r="B1346" t="s">
        <v>1299</v>
      </c>
      <c r="C1346" t="str">
        <f t="shared" si="255"/>
        <v>bootstrap=True, criterion=squared_error, max_depth=None, max_features=0.2, min_samples_split=10, n_estimators=100</v>
      </c>
      <c r="D1346" t="str">
        <f t="shared" si="256"/>
        <v>True</v>
      </c>
      <c r="E1346" t="str">
        <f t="shared" ref="E1346:E1409" si="263">MID($B1346,FIND(E$1,$B1346,1)+LEN(E$1)+1,FIND(F$1,$B1346,1)-(FIND(E$1,$B1346,1)+LEN(E$1))-3)</f>
        <v>squared_error</v>
      </c>
      <c r="F1346">
        <f t="shared" si="260"/>
        <v>0</v>
      </c>
      <c r="G1346" t="str">
        <f t="shared" si="262"/>
        <v>0.2</v>
      </c>
      <c r="H1346" t="str">
        <f t="shared" si="262"/>
        <v>10</v>
      </c>
      <c r="I1346" t="str">
        <f t="shared" si="257"/>
        <v>100</v>
      </c>
      <c r="J1346">
        <f t="shared" si="258"/>
        <v>0.73</v>
      </c>
      <c r="K1346">
        <f t="shared" si="259"/>
        <v>72</v>
      </c>
      <c r="L1346">
        <f t="shared" ref="L1346:L1409" si="264">AVERAGEIFS(J:J,$C:$C,$C1346)</f>
        <v>0.69500000000000006</v>
      </c>
      <c r="M1346">
        <f t="shared" ref="M1346:M1409" si="265">AVERAGEIFS(K:K,$C:$C,$C1346)</f>
        <v>67.2</v>
      </c>
    </row>
    <row r="1347" spans="1:13" x14ac:dyDescent="0.2">
      <c r="A1347" t="s">
        <v>2391</v>
      </c>
      <c r="B1347" t="s">
        <v>1300</v>
      </c>
      <c r="C1347" t="str">
        <f t="shared" si="255"/>
        <v>bootstrap=True, criterion=squared_error, max_depth=None, max_features=0.2, min_samples_split=10, n_estimators=150</v>
      </c>
      <c r="D1347" t="str">
        <f t="shared" si="256"/>
        <v>True</v>
      </c>
      <c r="E1347" t="str">
        <f t="shared" si="263"/>
        <v>squared_error</v>
      </c>
      <c r="F1347">
        <f t="shared" si="260"/>
        <v>0</v>
      </c>
      <c r="G1347" t="str">
        <f t="shared" si="262"/>
        <v>0.2</v>
      </c>
      <c r="H1347" t="str">
        <f t="shared" si="262"/>
        <v>10</v>
      </c>
      <c r="I1347" t="str">
        <f t="shared" si="257"/>
        <v>150</v>
      </c>
      <c r="J1347">
        <f t="shared" si="258"/>
        <v>0.72399999999999998</v>
      </c>
      <c r="K1347">
        <f t="shared" si="259"/>
        <v>96</v>
      </c>
      <c r="L1347">
        <f t="shared" si="264"/>
        <v>0.69500000000000006</v>
      </c>
      <c r="M1347">
        <f t="shared" si="265"/>
        <v>98.4</v>
      </c>
    </row>
    <row r="1348" spans="1:13" x14ac:dyDescent="0.2">
      <c r="A1348" t="s">
        <v>2391</v>
      </c>
      <c r="B1348" t="s">
        <v>1302</v>
      </c>
      <c r="C1348" t="str">
        <f t="shared" si="255"/>
        <v>bootstrap=True, criterion=squared_error, max_depth=None, max_features=0.2, min_samples_split=10, n_estimators=150</v>
      </c>
      <c r="D1348" t="str">
        <f t="shared" si="256"/>
        <v>True</v>
      </c>
      <c r="E1348" t="str">
        <f t="shared" si="263"/>
        <v>squared_error</v>
      </c>
      <c r="F1348">
        <f t="shared" si="260"/>
        <v>0</v>
      </c>
      <c r="G1348" t="str">
        <f t="shared" si="262"/>
        <v>0.2</v>
      </c>
      <c r="H1348" t="str">
        <f t="shared" si="262"/>
        <v>10</v>
      </c>
      <c r="I1348" t="str">
        <f t="shared" si="257"/>
        <v>150</v>
      </c>
      <c r="J1348">
        <f t="shared" si="258"/>
        <v>0.75900000000000001</v>
      </c>
      <c r="K1348">
        <f t="shared" si="259"/>
        <v>102</v>
      </c>
      <c r="L1348">
        <f t="shared" si="264"/>
        <v>0.69500000000000006</v>
      </c>
      <c r="M1348">
        <f t="shared" si="265"/>
        <v>98.4</v>
      </c>
    </row>
    <row r="1349" spans="1:13" x14ac:dyDescent="0.2">
      <c r="A1349" t="s">
        <v>2391</v>
      </c>
      <c r="B1349" t="s">
        <v>1303</v>
      </c>
      <c r="C1349" t="str">
        <f t="shared" si="255"/>
        <v>bootstrap=True, criterion=squared_error, max_depth=None, max_features=0.2, min_samples_split=10, n_estimators=150</v>
      </c>
      <c r="D1349" t="str">
        <f t="shared" si="256"/>
        <v>True</v>
      </c>
      <c r="E1349" t="str">
        <f t="shared" si="263"/>
        <v>squared_error</v>
      </c>
      <c r="F1349">
        <f t="shared" si="260"/>
        <v>0</v>
      </c>
      <c r="G1349" t="str">
        <f t="shared" si="262"/>
        <v>0.2</v>
      </c>
      <c r="H1349" t="str">
        <f t="shared" si="262"/>
        <v>10</v>
      </c>
      <c r="I1349" t="str">
        <f t="shared" si="257"/>
        <v>150</v>
      </c>
      <c r="J1349">
        <f t="shared" si="258"/>
        <v>0.439</v>
      </c>
      <c r="K1349">
        <f t="shared" si="259"/>
        <v>102</v>
      </c>
      <c r="L1349">
        <f t="shared" si="264"/>
        <v>0.69500000000000006</v>
      </c>
      <c r="M1349">
        <f t="shared" si="265"/>
        <v>98.4</v>
      </c>
    </row>
    <row r="1350" spans="1:13" x14ac:dyDescent="0.2">
      <c r="A1350" t="s">
        <v>2391</v>
      </c>
      <c r="B1350" t="s">
        <v>1306</v>
      </c>
      <c r="C1350" t="str">
        <f t="shared" si="255"/>
        <v>bootstrap=True, criterion=squared_error, max_depth=None, max_features=0.2, min_samples_split=10, n_estimators=150</v>
      </c>
      <c r="D1350" t="str">
        <f t="shared" si="256"/>
        <v>True</v>
      </c>
      <c r="E1350" t="str">
        <f t="shared" si="263"/>
        <v>squared_error</v>
      </c>
      <c r="F1350">
        <f t="shared" si="260"/>
        <v>0</v>
      </c>
      <c r="G1350" t="str">
        <f t="shared" si="262"/>
        <v>0.2</v>
      </c>
      <c r="H1350" t="str">
        <f t="shared" si="262"/>
        <v>10</v>
      </c>
      <c r="I1350" t="str">
        <f t="shared" si="257"/>
        <v>150</v>
      </c>
      <c r="J1350">
        <f t="shared" si="258"/>
        <v>0.72899999999999998</v>
      </c>
      <c r="K1350">
        <f t="shared" si="259"/>
        <v>102</v>
      </c>
      <c r="L1350">
        <f t="shared" si="264"/>
        <v>0.69500000000000006</v>
      </c>
      <c r="M1350">
        <f t="shared" si="265"/>
        <v>98.4</v>
      </c>
    </row>
    <row r="1351" spans="1:13" x14ac:dyDescent="0.2">
      <c r="A1351" t="s">
        <v>2391</v>
      </c>
      <c r="B1351" t="s">
        <v>1308</v>
      </c>
      <c r="C1351" t="str">
        <f t="shared" si="255"/>
        <v>bootstrap=True, criterion=squared_error, max_depth=None, max_features=0.2, min_samples_split=10, n_estimators=150</v>
      </c>
      <c r="D1351" t="str">
        <f t="shared" si="256"/>
        <v>True</v>
      </c>
      <c r="E1351" t="str">
        <f t="shared" si="263"/>
        <v>squared_error</v>
      </c>
      <c r="F1351">
        <f t="shared" si="260"/>
        <v>0</v>
      </c>
      <c r="G1351" t="str">
        <f t="shared" si="262"/>
        <v>0.2</v>
      </c>
      <c r="H1351" t="str">
        <f t="shared" si="262"/>
        <v>10</v>
      </c>
      <c r="I1351" t="str">
        <f t="shared" si="257"/>
        <v>150</v>
      </c>
      <c r="J1351">
        <f t="shared" si="258"/>
        <v>0.82399999999999995</v>
      </c>
      <c r="K1351">
        <f t="shared" si="259"/>
        <v>90</v>
      </c>
      <c r="L1351">
        <f t="shared" si="264"/>
        <v>0.69500000000000006</v>
      </c>
      <c r="M1351">
        <f t="shared" si="265"/>
        <v>98.4</v>
      </c>
    </row>
    <row r="1352" spans="1:13" x14ac:dyDescent="0.2">
      <c r="A1352" t="s">
        <v>2391</v>
      </c>
      <c r="B1352" t="s">
        <v>940</v>
      </c>
      <c r="C1352" t="str">
        <f t="shared" si="255"/>
        <v>bootstrap=True, criterion=squared_error, max_depth=50, max_features=0.2, min_samples_split=10, n_estimators=150</v>
      </c>
      <c r="D1352" t="str">
        <f t="shared" si="256"/>
        <v>True</v>
      </c>
      <c r="E1352" t="str">
        <f t="shared" si="263"/>
        <v>squared_error</v>
      </c>
      <c r="F1352">
        <f t="shared" si="260"/>
        <v>50</v>
      </c>
      <c r="G1352" t="str">
        <f t="shared" si="262"/>
        <v>0.2</v>
      </c>
      <c r="H1352" t="str">
        <f t="shared" si="262"/>
        <v>10</v>
      </c>
      <c r="I1352" t="str">
        <f t="shared" si="257"/>
        <v>150</v>
      </c>
      <c r="J1352">
        <f t="shared" si="258"/>
        <v>0.72299999999999998</v>
      </c>
      <c r="K1352">
        <f t="shared" si="259"/>
        <v>96</v>
      </c>
      <c r="L1352">
        <f t="shared" si="264"/>
        <v>0.69479999999999997</v>
      </c>
      <c r="M1352">
        <f t="shared" si="265"/>
        <v>98.4</v>
      </c>
    </row>
    <row r="1353" spans="1:13" x14ac:dyDescent="0.2">
      <c r="A1353" t="s">
        <v>2391</v>
      </c>
      <c r="B1353" t="s">
        <v>942</v>
      </c>
      <c r="C1353" t="str">
        <f t="shared" si="255"/>
        <v>bootstrap=True, criterion=squared_error, max_depth=50, max_features=0.2, min_samples_split=10, n_estimators=150</v>
      </c>
      <c r="D1353" t="str">
        <f t="shared" si="256"/>
        <v>True</v>
      </c>
      <c r="E1353" t="str">
        <f t="shared" si="263"/>
        <v>squared_error</v>
      </c>
      <c r="F1353">
        <f t="shared" si="260"/>
        <v>50</v>
      </c>
      <c r="G1353" t="str">
        <f t="shared" si="262"/>
        <v>0.2</v>
      </c>
      <c r="H1353" t="str">
        <f t="shared" si="262"/>
        <v>10</v>
      </c>
      <c r="I1353" t="str">
        <f t="shared" si="257"/>
        <v>150</v>
      </c>
      <c r="J1353">
        <f t="shared" si="258"/>
        <v>0.75900000000000001</v>
      </c>
      <c r="K1353">
        <f t="shared" si="259"/>
        <v>102</v>
      </c>
      <c r="L1353">
        <f t="shared" si="264"/>
        <v>0.69479999999999997</v>
      </c>
      <c r="M1353">
        <f t="shared" si="265"/>
        <v>98.4</v>
      </c>
    </row>
    <row r="1354" spans="1:13" x14ac:dyDescent="0.2">
      <c r="A1354" t="s">
        <v>2391</v>
      </c>
      <c r="B1354" t="s">
        <v>943</v>
      </c>
      <c r="C1354" t="str">
        <f t="shared" si="255"/>
        <v>bootstrap=True, criterion=squared_error, max_depth=50, max_features=0.2, min_samples_split=10, n_estimators=150</v>
      </c>
      <c r="D1354" t="str">
        <f t="shared" si="256"/>
        <v>True</v>
      </c>
      <c r="E1354" t="str">
        <f t="shared" si="263"/>
        <v>squared_error</v>
      </c>
      <c r="F1354">
        <f t="shared" si="260"/>
        <v>50</v>
      </c>
      <c r="G1354" t="str">
        <f t="shared" si="262"/>
        <v>0.2</v>
      </c>
      <c r="H1354" t="str">
        <f t="shared" si="262"/>
        <v>10</v>
      </c>
      <c r="I1354" t="str">
        <f t="shared" si="257"/>
        <v>150</v>
      </c>
      <c r="J1354">
        <f t="shared" si="258"/>
        <v>0.44</v>
      </c>
      <c r="K1354">
        <f t="shared" si="259"/>
        <v>102</v>
      </c>
      <c r="L1354">
        <f t="shared" si="264"/>
        <v>0.69479999999999997</v>
      </c>
      <c r="M1354">
        <f t="shared" si="265"/>
        <v>98.4</v>
      </c>
    </row>
    <row r="1355" spans="1:13" x14ac:dyDescent="0.2">
      <c r="A1355" t="s">
        <v>2391</v>
      </c>
      <c r="B1355" t="s">
        <v>946</v>
      </c>
      <c r="C1355" t="str">
        <f t="shared" si="255"/>
        <v>bootstrap=True, criterion=squared_error, max_depth=50, max_features=0.2, min_samples_split=10, n_estimators=150</v>
      </c>
      <c r="D1355" t="str">
        <f t="shared" si="256"/>
        <v>True</v>
      </c>
      <c r="E1355" t="str">
        <f t="shared" si="263"/>
        <v>squared_error</v>
      </c>
      <c r="F1355">
        <f t="shared" si="260"/>
        <v>50</v>
      </c>
      <c r="G1355" t="str">
        <f t="shared" si="262"/>
        <v>0.2</v>
      </c>
      <c r="H1355" t="str">
        <f t="shared" si="262"/>
        <v>10</v>
      </c>
      <c r="I1355" t="str">
        <f t="shared" si="257"/>
        <v>150</v>
      </c>
      <c r="J1355">
        <f t="shared" si="258"/>
        <v>0.72899999999999998</v>
      </c>
      <c r="K1355">
        <f t="shared" si="259"/>
        <v>102</v>
      </c>
      <c r="L1355">
        <f t="shared" si="264"/>
        <v>0.69479999999999997</v>
      </c>
      <c r="M1355">
        <f t="shared" si="265"/>
        <v>98.4</v>
      </c>
    </row>
    <row r="1356" spans="1:13" x14ac:dyDescent="0.2">
      <c r="A1356" t="s">
        <v>2391</v>
      </c>
      <c r="B1356" t="s">
        <v>948</v>
      </c>
      <c r="C1356" t="str">
        <f t="shared" si="255"/>
        <v>bootstrap=True, criterion=squared_error, max_depth=50, max_features=0.2, min_samples_split=10, n_estimators=150</v>
      </c>
      <c r="D1356" t="str">
        <f t="shared" si="256"/>
        <v>True</v>
      </c>
      <c r="E1356" t="str">
        <f t="shared" si="263"/>
        <v>squared_error</v>
      </c>
      <c r="F1356">
        <f t="shared" si="260"/>
        <v>50</v>
      </c>
      <c r="G1356" t="str">
        <f t="shared" si="262"/>
        <v>0.2</v>
      </c>
      <c r="H1356" t="str">
        <f t="shared" si="262"/>
        <v>10</v>
      </c>
      <c r="I1356" t="str">
        <f t="shared" si="257"/>
        <v>150</v>
      </c>
      <c r="J1356">
        <f t="shared" si="258"/>
        <v>0.82299999999999995</v>
      </c>
      <c r="K1356">
        <f t="shared" si="259"/>
        <v>90</v>
      </c>
      <c r="L1356">
        <f t="shared" si="264"/>
        <v>0.69479999999999997</v>
      </c>
      <c r="M1356">
        <f t="shared" si="265"/>
        <v>98.4</v>
      </c>
    </row>
    <row r="1357" spans="1:13" x14ac:dyDescent="0.2">
      <c r="A1357" t="s">
        <v>2391</v>
      </c>
      <c r="B1357" t="s">
        <v>290</v>
      </c>
      <c r="C1357" t="str">
        <f t="shared" si="255"/>
        <v>bootstrap=True, criterion=squared_error, max_depth=20, max_features=0.5, min_samples_split=10, n_estimators=200</v>
      </c>
      <c r="D1357" t="str">
        <f t="shared" si="256"/>
        <v>True</v>
      </c>
      <c r="E1357" t="str">
        <f t="shared" si="263"/>
        <v>squared_error</v>
      </c>
      <c r="F1357">
        <f t="shared" si="260"/>
        <v>20</v>
      </c>
      <c r="G1357" t="str">
        <f t="shared" si="262"/>
        <v>0.5</v>
      </c>
      <c r="H1357" t="str">
        <f t="shared" si="262"/>
        <v>10</v>
      </c>
      <c r="I1357" t="str">
        <f t="shared" si="257"/>
        <v>200</v>
      </c>
      <c r="J1357">
        <f t="shared" si="258"/>
        <v>0.73</v>
      </c>
      <c r="K1357">
        <f t="shared" si="259"/>
        <v>276</v>
      </c>
      <c r="L1357">
        <f t="shared" si="264"/>
        <v>0.69440000000000002</v>
      </c>
      <c r="M1357">
        <f t="shared" si="265"/>
        <v>282</v>
      </c>
    </row>
    <row r="1358" spans="1:13" x14ac:dyDescent="0.2">
      <c r="A1358" t="s">
        <v>2391</v>
      </c>
      <c r="B1358" t="s">
        <v>291</v>
      </c>
      <c r="C1358" t="str">
        <f t="shared" si="255"/>
        <v>bootstrap=True, criterion=squared_error, max_depth=20, max_features=0.5, min_samples_split=10, n_estimators=200</v>
      </c>
      <c r="D1358" t="str">
        <f t="shared" si="256"/>
        <v>True</v>
      </c>
      <c r="E1358" t="str">
        <f t="shared" si="263"/>
        <v>squared_error</v>
      </c>
      <c r="F1358">
        <f t="shared" si="260"/>
        <v>20</v>
      </c>
      <c r="G1358" t="str">
        <f t="shared" si="262"/>
        <v>0.5</v>
      </c>
      <c r="H1358" t="str">
        <f t="shared" si="262"/>
        <v>10</v>
      </c>
      <c r="I1358" t="str">
        <f t="shared" si="257"/>
        <v>200</v>
      </c>
      <c r="J1358">
        <f t="shared" si="258"/>
        <v>0.76</v>
      </c>
      <c r="K1358">
        <f t="shared" si="259"/>
        <v>294</v>
      </c>
      <c r="L1358">
        <f t="shared" si="264"/>
        <v>0.69440000000000002</v>
      </c>
      <c r="M1358">
        <f t="shared" si="265"/>
        <v>282</v>
      </c>
    </row>
    <row r="1359" spans="1:13" x14ac:dyDescent="0.2">
      <c r="A1359" t="s">
        <v>2391</v>
      </c>
      <c r="B1359" t="s">
        <v>292</v>
      </c>
      <c r="C1359" t="str">
        <f t="shared" si="255"/>
        <v>bootstrap=True, criterion=squared_error, max_depth=20, max_features=0.5, min_samples_split=10, n_estimators=200</v>
      </c>
      <c r="D1359" t="str">
        <f t="shared" si="256"/>
        <v>True</v>
      </c>
      <c r="E1359" t="str">
        <f t="shared" si="263"/>
        <v>squared_error</v>
      </c>
      <c r="F1359">
        <f t="shared" si="260"/>
        <v>20</v>
      </c>
      <c r="G1359" t="str">
        <f t="shared" si="262"/>
        <v>0.5</v>
      </c>
      <c r="H1359" t="str">
        <f t="shared" si="262"/>
        <v>10</v>
      </c>
      <c r="I1359" t="str">
        <f t="shared" si="257"/>
        <v>200</v>
      </c>
      <c r="J1359">
        <f t="shared" si="258"/>
        <v>0.43</v>
      </c>
      <c r="K1359">
        <f t="shared" si="259"/>
        <v>282</v>
      </c>
      <c r="L1359">
        <f t="shared" si="264"/>
        <v>0.69440000000000002</v>
      </c>
      <c r="M1359">
        <f t="shared" si="265"/>
        <v>282</v>
      </c>
    </row>
    <row r="1360" spans="1:13" x14ac:dyDescent="0.2">
      <c r="A1360" t="s">
        <v>2391</v>
      </c>
      <c r="B1360" t="s">
        <v>293</v>
      </c>
      <c r="C1360" t="str">
        <f t="shared" si="255"/>
        <v>bootstrap=True, criterion=squared_error, max_depth=20, max_features=0.5, min_samples_split=10, n_estimators=200</v>
      </c>
      <c r="D1360" t="str">
        <f t="shared" si="256"/>
        <v>True</v>
      </c>
      <c r="E1360" t="str">
        <f t="shared" si="263"/>
        <v>squared_error</v>
      </c>
      <c r="F1360">
        <f t="shared" si="260"/>
        <v>20</v>
      </c>
      <c r="G1360" t="str">
        <f t="shared" si="262"/>
        <v>0.5</v>
      </c>
      <c r="H1360" t="str">
        <f t="shared" si="262"/>
        <v>10</v>
      </c>
      <c r="I1360" t="str">
        <f t="shared" si="257"/>
        <v>200</v>
      </c>
      <c r="J1360">
        <f t="shared" si="258"/>
        <v>0.72399999999999998</v>
      </c>
      <c r="K1360">
        <f t="shared" si="259"/>
        <v>300</v>
      </c>
      <c r="L1360">
        <f t="shared" si="264"/>
        <v>0.69440000000000002</v>
      </c>
      <c r="M1360">
        <f t="shared" si="265"/>
        <v>282</v>
      </c>
    </row>
    <row r="1361" spans="1:13" x14ac:dyDescent="0.2">
      <c r="A1361" t="s">
        <v>2391</v>
      </c>
      <c r="B1361" t="s">
        <v>294</v>
      </c>
      <c r="C1361" t="str">
        <f t="shared" si="255"/>
        <v>bootstrap=True, criterion=squared_error, max_depth=20, max_features=0.5, min_samples_split=10, n_estimators=200</v>
      </c>
      <c r="D1361" t="str">
        <f t="shared" si="256"/>
        <v>True</v>
      </c>
      <c r="E1361" t="str">
        <f t="shared" si="263"/>
        <v>squared_error</v>
      </c>
      <c r="F1361">
        <f t="shared" si="260"/>
        <v>20</v>
      </c>
      <c r="G1361" t="str">
        <f t="shared" si="262"/>
        <v>0.5</v>
      </c>
      <c r="H1361" t="str">
        <f t="shared" si="262"/>
        <v>10</v>
      </c>
      <c r="I1361" t="str">
        <f t="shared" si="257"/>
        <v>200</v>
      </c>
      <c r="J1361">
        <f t="shared" si="258"/>
        <v>0.82799999999999996</v>
      </c>
      <c r="K1361">
        <f t="shared" si="259"/>
        <v>258</v>
      </c>
      <c r="L1361">
        <f t="shared" si="264"/>
        <v>0.69440000000000002</v>
      </c>
      <c r="M1361">
        <f t="shared" si="265"/>
        <v>282</v>
      </c>
    </row>
    <row r="1362" spans="1:13" x14ac:dyDescent="0.2">
      <c r="A1362" t="s">
        <v>2391</v>
      </c>
      <c r="B1362" t="s">
        <v>580</v>
      </c>
      <c r="C1362" t="str">
        <f t="shared" si="255"/>
        <v>bootstrap=True, criterion=squared_error, max_depth=30, max_features=0.2, min_samples_split=10, n_estimators=150</v>
      </c>
      <c r="D1362" t="str">
        <f t="shared" si="256"/>
        <v>True</v>
      </c>
      <c r="E1362" t="str">
        <f t="shared" si="263"/>
        <v>squared_error</v>
      </c>
      <c r="F1362">
        <f t="shared" si="260"/>
        <v>30</v>
      </c>
      <c r="G1362" t="str">
        <f t="shared" ref="G1362:H1381" si="266">MID($B1362,FIND(G$1,$B1362,1)+LEN(G$1)+1,FIND(H$1,$B1362,1)-(FIND(G$1,$B1362,1)+LEN(G$1))-3)</f>
        <v>0.2</v>
      </c>
      <c r="H1362" t="str">
        <f t="shared" si="266"/>
        <v>10</v>
      </c>
      <c r="I1362" t="str">
        <f t="shared" si="257"/>
        <v>150</v>
      </c>
      <c r="J1362">
        <f t="shared" si="258"/>
        <v>0.72899999999999998</v>
      </c>
      <c r="K1362">
        <f t="shared" si="259"/>
        <v>96</v>
      </c>
      <c r="L1362">
        <f t="shared" si="264"/>
        <v>0.69439999999999991</v>
      </c>
      <c r="M1362">
        <f t="shared" si="265"/>
        <v>98.4</v>
      </c>
    </row>
    <row r="1363" spans="1:13" x14ac:dyDescent="0.2">
      <c r="A1363" t="s">
        <v>2391</v>
      </c>
      <c r="B1363" t="s">
        <v>582</v>
      </c>
      <c r="C1363" t="str">
        <f t="shared" si="255"/>
        <v>bootstrap=True, criterion=squared_error, max_depth=30, max_features=0.2, min_samples_split=10, n_estimators=150</v>
      </c>
      <c r="D1363" t="str">
        <f t="shared" si="256"/>
        <v>True</v>
      </c>
      <c r="E1363" t="str">
        <f t="shared" si="263"/>
        <v>squared_error</v>
      </c>
      <c r="F1363">
        <f t="shared" si="260"/>
        <v>30</v>
      </c>
      <c r="G1363" t="str">
        <f t="shared" si="266"/>
        <v>0.2</v>
      </c>
      <c r="H1363" t="str">
        <f t="shared" si="266"/>
        <v>10</v>
      </c>
      <c r="I1363" t="str">
        <f t="shared" si="257"/>
        <v>150</v>
      </c>
      <c r="J1363">
        <f t="shared" si="258"/>
        <v>0.75900000000000001</v>
      </c>
      <c r="K1363">
        <f t="shared" si="259"/>
        <v>102</v>
      </c>
      <c r="L1363">
        <f t="shared" si="264"/>
        <v>0.69439999999999991</v>
      </c>
      <c r="M1363">
        <f t="shared" si="265"/>
        <v>98.4</v>
      </c>
    </row>
    <row r="1364" spans="1:13" x14ac:dyDescent="0.2">
      <c r="A1364" t="s">
        <v>2391</v>
      </c>
      <c r="B1364" t="s">
        <v>583</v>
      </c>
      <c r="C1364" t="str">
        <f t="shared" si="255"/>
        <v>bootstrap=True, criterion=squared_error, max_depth=30, max_features=0.2, min_samples_split=10, n_estimators=150</v>
      </c>
      <c r="D1364" t="str">
        <f t="shared" si="256"/>
        <v>True</v>
      </c>
      <c r="E1364" t="str">
        <f t="shared" si="263"/>
        <v>squared_error</v>
      </c>
      <c r="F1364">
        <f t="shared" si="260"/>
        <v>30</v>
      </c>
      <c r="G1364" t="str">
        <f t="shared" si="266"/>
        <v>0.2</v>
      </c>
      <c r="H1364" t="str">
        <f t="shared" si="266"/>
        <v>10</v>
      </c>
      <c r="I1364" t="str">
        <f t="shared" si="257"/>
        <v>150</v>
      </c>
      <c r="J1364">
        <f t="shared" si="258"/>
        <v>0.436</v>
      </c>
      <c r="K1364">
        <f t="shared" si="259"/>
        <v>102</v>
      </c>
      <c r="L1364">
        <f t="shared" si="264"/>
        <v>0.69439999999999991</v>
      </c>
      <c r="M1364">
        <f t="shared" si="265"/>
        <v>98.4</v>
      </c>
    </row>
    <row r="1365" spans="1:13" x14ac:dyDescent="0.2">
      <c r="A1365" t="s">
        <v>2391</v>
      </c>
      <c r="B1365" t="s">
        <v>586</v>
      </c>
      <c r="C1365" t="str">
        <f t="shared" si="255"/>
        <v>bootstrap=True, criterion=squared_error, max_depth=30, max_features=0.2, min_samples_split=10, n_estimators=150</v>
      </c>
      <c r="D1365" t="str">
        <f t="shared" si="256"/>
        <v>True</v>
      </c>
      <c r="E1365" t="str">
        <f t="shared" si="263"/>
        <v>squared_error</v>
      </c>
      <c r="F1365">
        <f t="shared" si="260"/>
        <v>30</v>
      </c>
      <c r="G1365" t="str">
        <f t="shared" si="266"/>
        <v>0.2</v>
      </c>
      <c r="H1365" t="str">
        <f t="shared" si="266"/>
        <v>10</v>
      </c>
      <c r="I1365" t="str">
        <f t="shared" si="257"/>
        <v>150</v>
      </c>
      <c r="J1365">
        <f t="shared" si="258"/>
        <v>0.72699999999999998</v>
      </c>
      <c r="K1365">
        <f t="shared" si="259"/>
        <v>102</v>
      </c>
      <c r="L1365">
        <f t="shared" si="264"/>
        <v>0.69439999999999991</v>
      </c>
      <c r="M1365">
        <f t="shared" si="265"/>
        <v>98.4</v>
      </c>
    </row>
    <row r="1366" spans="1:13" x14ac:dyDescent="0.2">
      <c r="A1366" t="s">
        <v>2391</v>
      </c>
      <c r="B1366" t="s">
        <v>588</v>
      </c>
      <c r="C1366" t="str">
        <f t="shared" si="255"/>
        <v>bootstrap=True, criterion=squared_error, max_depth=30, max_features=0.2, min_samples_split=10, n_estimators=150</v>
      </c>
      <c r="D1366" t="str">
        <f t="shared" si="256"/>
        <v>True</v>
      </c>
      <c r="E1366" t="str">
        <f t="shared" si="263"/>
        <v>squared_error</v>
      </c>
      <c r="F1366">
        <f t="shared" si="260"/>
        <v>30</v>
      </c>
      <c r="G1366" t="str">
        <f t="shared" si="266"/>
        <v>0.2</v>
      </c>
      <c r="H1366" t="str">
        <f t="shared" si="266"/>
        <v>10</v>
      </c>
      <c r="I1366" t="str">
        <f t="shared" si="257"/>
        <v>150</v>
      </c>
      <c r="J1366">
        <f t="shared" si="258"/>
        <v>0.82099999999999995</v>
      </c>
      <c r="K1366">
        <f t="shared" si="259"/>
        <v>90</v>
      </c>
      <c r="L1366">
        <f t="shared" si="264"/>
        <v>0.69439999999999991</v>
      </c>
      <c r="M1366">
        <f t="shared" si="265"/>
        <v>98.4</v>
      </c>
    </row>
    <row r="1367" spans="1:13" x14ac:dyDescent="0.2">
      <c r="A1367" t="s">
        <v>2391</v>
      </c>
      <c r="B1367" t="s">
        <v>1310</v>
      </c>
      <c r="C1367" t="str">
        <f t="shared" si="255"/>
        <v>bootstrap=True, criterion=squared_error, max_depth=None, max_features=0.2, min_samples_split=10, n_estimators=200</v>
      </c>
      <c r="D1367" t="str">
        <f t="shared" si="256"/>
        <v>True</v>
      </c>
      <c r="E1367" t="str">
        <f t="shared" si="263"/>
        <v>squared_error</v>
      </c>
      <c r="F1367">
        <f t="shared" si="260"/>
        <v>0</v>
      </c>
      <c r="G1367" t="str">
        <f t="shared" si="266"/>
        <v>0.2</v>
      </c>
      <c r="H1367" t="str">
        <f t="shared" si="266"/>
        <v>10</v>
      </c>
      <c r="I1367" t="str">
        <f t="shared" si="257"/>
        <v>200</v>
      </c>
      <c r="J1367">
        <f t="shared" si="258"/>
        <v>0.72499999999999998</v>
      </c>
      <c r="K1367">
        <f t="shared" si="259"/>
        <v>126</v>
      </c>
      <c r="L1367">
        <f t="shared" si="264"/>
        <v>0.69420000000000004</v>
      </c>
      <c r="M1367">
        <f t="shared" si="265"/>
        <v>129.6</v>
      </c>
    </row>
    <row r="1368" spans="1:13" x14ac:dyDescent="0.2">
      <c r="A1368" t="s">
        <v>2391</v>
      </c>
      <c r="B1368" t="s">
        <v>1311</v>
      </c>
      <c r="C1368" t="str">
        <f t="shared" si="255"/>
        <v>bootstrap=True, criterion=squared_error, max_depth=None, max_features=0.2, min_samples_split=10, n_estimators=200</v>
      </c>
      <c r="D1368" t="str">
        <f t="shared" si="256"/>
        <v>True</v>
      </c>
      <c r="E1368" t="str">
        <f t="shared" si="263"/>
        <v>squared_error</v>
      </c>
      <c r="F1368">
        <f t="shared" si="260"/>
        <v>0</v>
      </c>
      <c r="G1368" t="str">
        <f t="shared" si="266"/>
        <v>0.2</v>
      </c>
      <c r="H1368" t="str">
        <f t="shared" si="266"/>
        <v>10</v>
      </c>
      <c r="I1368" t="str">
        <f t="shared" si="257"/>
        <v>200</v>
      </c>
      <c r="J1368">
        <f t="shared" si="258"/>
        <v>0.75900000000000001</v>
      </c>
      <c r="K1368">
        <f t="shared" si="259"/>
        <v>132</v>
      </c>
      <c r="L1368">
        <f t="shared" si="264"/>
        <v>0.69420000000000004</v>
      </c>
      <c r="M1368">
        <f t="shared" si="265"/>
        <v>129.6</v>
      </c>
    </row>
    <row r="1369" spans="1:13" x14ac:dyDescent="0.2">
      <c r="A1369" t="s">
        <v>2391</v>
      </c>
      <c r="B1369" t="s">
        <v>1312</v>
      </c>
      <c r="C1369" t="str">
        <f t="shared" si="255"/>
        <v>bootstrap=True, criterion=squared_error, max_depth=None, max_features=0.2, min_samples_split=10, n_estimators=200</v>
      </c>
      <c r="D1369" t="str">
        <f t="shared" si="256"/>
        <v>True</v>
      </c>
      <c r="E1369" t="str">
        <f t="shared" si="263"/>
        <v>squared_error</v>
      </c>
      <c r="F1369">
        <f t="shared" si="260"/>
        <v>0</v>
      </c>
      <c r="G1369" t="str">
        <f t="shared" si="266"/>
        <v>0.2</v>
      </c>
      <c r="H1369" t="str">
        <f t="shared" si="266"/>
        <v>10</v>
      </c>
      <c r="I1369" t="str">
        <f t="shared" si="257"/>
        <v>200</v>
      </c>
      <c r="J1369">
        <f t="shared" si="258"/>
        <v>0.433</v>
      </c>
      <c r="K1369">
        <f t="shared" si="259"/>
        <v>132</v>
      </c>
      <c r="L1369">
        <f t="shared" si="264"/>
        <v>0.69420000000000004</v>
      </c>
      <c r="M1369">
        <f t="shared" si="265"/>
        <v>129.6</v>
      </c>
    </row>
    <row r="1370" spans="1:13" x14ac:dyDescent="0.2">
      <c r="A1370" t="s">
        <v>2391</v>
      </c>
      <c r="B1370" t="s">
        <v>1313</v>
      </c>
      <c r="C1370" t="str">
        <f t="shared" si="255"/>
        <v>bootstrap=True, criterion=squared_error, max_depth=None, max_features=0.2, min_samples_split=10, n_estimators=200</v>
      </c>
      <c r="D1370" t="str">
        <f t="shared" si="256"/>
        <v>True</v>
      </c>
      <c r="E1370" t="str">
        <f t="shared" si="263"/>
        <v>squared_error</v>
      </c>
      <c r="F1370">
        <f t="shared" si="260"/>
        <v>0</v>
      </c>
      <c r="G1370" t="str">
        <f t="shared" si="266"/>
        <v>0.2</v>
      </c>
      <c r="H1370" t="str">
        <f t="shared" si="266"/>
        <v>10</v>
      </c>
      <c r="I1370" t="str">
        <f t="shared" si="257"/>
        <v>200</v>
      </c>
      <c r="J1370">
        <f t="shared" si="258"/>
        <v>0.82399999999999995</v>
      </c>
      <c r="K1370">
        <f t="shared" si="259"/>
        <v>120</v>
      </c>
      <c r="L1370">
        <f t="shared" si="264"/>
        <v>0.69420000000000004</v>
      </c>
      <c r="M1370">
        <f t="shared" si="265"/>
        <v>129.6</v>
      </c>
    </row>
    <row r="1371" spans="1:13" x14ac:dyDescent="0.2">
      <c r="A1371" t="s">
        <v>2391</v>
      </c>
      <c r="B1371" t="s">
        <v>1314</v>
      </c>
      <c r="C1371" t="str">
        <f t="shared" si="255"/>
        <v>bootstrap=True, criterion=squared_error, max_depth=None, max_features=0.2, min_samples_split=10, n_estimators=200</v>
      </c>
      <c r="D1371" t="str">
        <f t="shared" si="256"/>
        <v>True</v>
      </c>
      <c r="E1371" t="str">
        <f t="shared" si="263"/>
        <v>squared_error</v>
      </c>
      <c r="F1371">
        <f t="shared" si="260"/>
        <v>0</v>
      </c>
      <c r="G1371" t="str">
        <f t="shared" si="266"/>
        <v>0.2</v>
      </c>
      <c r="H1371" t="str">
        <f t="shared" si="266"/>
        <v>10</v>
      </c>
      <c r="I1371" t="str">
        <f t="shared" si="257"/>
        <v>200</v>
      </c>
      <c r="J1371">
        <f t="shared" si="258"/>
        <v>0.73</v>
      </c>
      <c r="K1371">
        <f t="shared" si="259"/>
        <v>138</v>
      </c>
      <c r="L1371">
        <f t="shared" si="264"/>
        <v>0.69420000000000004</v>
      </c>
      <c r="M1371">
        <f t="shared" si="265"/>
        <v>129.6</v>
      </c>
    </row>
    <row r="1372" spans="1:13" x14ac:dyDescent="0.2">
      <c r="A1372" t="s">
        <v>2391</v>
      </c>
      <c r="B1372" t="s">
        <v>950</v>
      </c>
      <c r="C1372" t="str">
        <f t="shared" si="255"/>
        <v>bootstrap=True, criterion=squared_error, max_depth=50, max_features=0.2, min_samples_split=10, n_estimators=200</v>
      </c>
      <c r="D1372" t="str">
        <f t="shared" si="256"/>
        <v>True</v>
      </c>
      <c r="E1372" t="str">
        <f t="shared" si="263"/>
        <v>squared_error</v>
      </c>
      <c r="F1372">
        <f t="shared" si="260"/>
        <v>50</v>
      </c>
      <c r="G1372" t="str">
        <f t="shared" si="266"/>
        <v>0.2</v>
      </c>
      <c r="H1372" t="str">
        <f t="shared" si="266"/>
        <v>10</v>
      </c>
      <c r="I1372" t="str">
        <f t="shared" si="257"/>
        <v>200</v>
      </c>
      <c r="J1372">
        <f t="shared" si="258"/>
        <v>0.72499999999999998</v>
      </c>
      <c r="K1372">
        <f t="shared" si="259"/>
        <v>126</v>
      </c>
      <c r="L1372">
        <f t="shared" si="264"/>
        <v>0.69400000000000006</v>
      </c>
      <c r="M1372">
        <f t="shared" si="265"/>
        <v>128.4</v>
      </c>
    </row>
    <row r="1373" spans="1:13" x14ac:dyDescent="0.2">
      <c r="A1373" t="s">
        <v>2391</v>
      </c>
      <c r="B1373" t="s">
        <v>951</v>
      </c>
      <c r="C1373" t="str">
        <f t="shared" si="255"/>
        <v>bootstrap=True, criterion=squared_error, max_depth=50, max_features=0.2, min_samples_split=10, n_estimators=200</v>
      </c>
      <c r="D1373" t="str">
        <f t="shared" si="256"/>
        <v>True</v>
      </c>
      <c r="E1373" t="str">
        <f t="shared" si="263"/>
        <v>squared_error</v>
      </c>
      <c r="F1373">
        <f t="shared" si="260"/>
        <v>50</v>
      </c>
      <c r="G1373" t="str">
        <f t="shared" si="266"/>
        <v>0.2</v>
      </c>
      <c r="H1373" t="str">
        <f t="shared" si="266"/>
        <v>10</v>
      </c>
      <c r="I1373" t="str">
        <f t="shared" si="257"/>
        <v>200</v>
      </c>
      <c r="J1373">
        <f t="shared" si="258"/>
        <v>0.75800000000000001</v>
      </c>
      <c r="K1373">
        <f t="shared" si="259"/>
        <v>132</v>
      </c>
      <c r="L1373">
        <f t="shared" si="264"/>
        <v>0.69400000000000006</v>
      </c>
      <c r="M1373">
        <f t="shared" si="265"/>
        <v>128.4</v>
      </c>
    </row>
    <row r="1374" spans="1:13" x14ac:dyDescent="0.2">
      <c r="A1374" t="s">
        <v>2391</v>
      </c>
      <c r="B1374" t="s">
        <v>952</v>
      </c>
      <c r="C1374" t="str">
        <f t="shared" ref="C1374:C1437" si="267">MID($B1374,FIND(D$1,$B1374,1),FIND(J$1,$B1374,1)-17)</f>
        <v>bootstrap=True, criterion=squared_error, max_depth=50, max_features=0.2, min_samples_split=10, n_estimators=200</v>
      </c>
      <c r="D1374" t="str">
        <f t="shared" ref="D1374:D1437" si="268">MID($B1374,FIND(D$1,$B1374,1)+LEN(D$1),FIND(E$1,$B1374,1)-(FIND(D$1,$B1374,1)+LEN(D$1))-2)</f>
        <v>True</v>
      </c>
      <c r="E1374" t="str">
        <f t="shared" si="263"/>
        <v>squared_error</v>
      </c>
      <c r="F1374">
        <f t="shared" si="260"/>
        <v>50</v>
      </c>
      <c r="G1374" t="str">
        <f t="shared" si="266"/>
        <v>0.2</v>
      </c>
      <c r="H1374" t="str">
        <f t="shared" si="266"/>
        <v>10</v>
      </c>
      <c r="I1374" t="str">
        <f t="shared" ref="I1374:I1437" si="269">MID($B1374,FIND(I$1,$B1374,1)+LEN(I$1)+1,FIND(J$1,$B1374,1)-(FIND(I$1,$B1374,1)+LEN(I$1))-4)</f>
        <v>200</v>
      </c>
      <c r="J1374">
        <f t="shared" ref="J1374:J1437" si="270">MID($B1374,FIND(J$1,$B1374,1)+LEN(J$1)+1,FIND(K$1,$B1374,1)-(FIND(J$1,$B1374,1)+LEN(J$1))-2)+0</f>
        <v>0.434</v>
      </c>
      <c r="K1374">
        <f t="shared" ref="K1374:K1437" si="271">IF(RIGHT(B1374,1)="n",60*MID(RIGHT(B1374,7),1,4),MID(RIGHT(B1374,5),1,4))+0</f>
        <v>132</v>
      </c>
      <c r="L1374">
        <f t="shared" si="264"/>
        <v>0.69400000000000006</v>
      </c>
      <c r="M1374">
        <f t="shared" si="265"/>
        <v>128.4</v>
      </c>
    </row>
    <row r="1375" spans="1:13" x14ac:dyDescent="0.2">
      <c r="A1375" t="s">
        <v>2391</v>
      </c>
      <c r="B1375" t="s">
        <v>953</v>
      </c>
      <c r="C1375" t="str">
        <f t="shared" si="267"/>
        <v>bootstrap=True, criterion=squared_error, max_depth=50, max_features=0.2, min_samples_split=10, n_estimators=200</v>
      </c>
      <c r="D1375" t="str">
        <f t="shared" si="268"/>
        <v>True</v>
      </c>
      <c r="E1375" t="str">
        <f t="shared" si="263"/>
        <v>squared_error</v>
      </c>
      <c r="F1375">
        <f t="shared" si="260"/>
        <v>50</v>
      </c>
      <c r="G1375" t="str">
        <f t="shared" si="266"/>
        <v>0.2</v>
      </c>
      <c r="H1375" t="str">
        <f t="shared" si="266"/>
        <v>10</v>
      </c>
      <c r="I1375" t="str">
        <f t="shared" si="269"/>
        <v>200</v>
      </c>
      <c r="J1375">
        <f t="shared" si="270"/>
        <v>0.73</v>
      </c>
      <c r="K1375">
        <f t="shared" si="271"/>
        <v>132</v>
      </c>
      <c r="L1375">
        <f t="shared" si="264"/>
        <v>0.69400000000000006</v>
      </c>
      <c r="M1375">
        <f t="shared" si="265"/>
        <v>128.4</v>
      </c>
    </row>
    <row r="1376" spans="1:13" x14ac:dyDescent="0.2">
      <c r="A1376" t="s">
        <v>2391</v>
      </c>
      <c r="B1376" t="s">
        <v>954</v>
      </c>
      <c r="C1376" t="str">
        <f t="shared" si="267"/>
        <v>bootstrap=True, criterion=squared_error, max_depth=50, max_features=0.2, min_samples_split=10, n_estimators=200</v>
      </c>
      <c r="D1376" t="str">
        <f t="shared" si="268"/>
        <v>True</v>
      </c>
      <c r="E1376" t="str">
        <f t="shared" si="263"/>
        <v>squared_error</v>
      </c>
      <c r="F1376">
        <f t="shared" si="260"/>
        <v>50</v>
      </c>
      <c r="G1376" t="str">
        <f t="shared" si="266"/>
        <v>0.2</v>
      </c>
      <c r="H1376" t="str">
        <f t="shared" si="266"/>
        <v>10</v>
      </c>
      <c r="I1376" t="str">
        <f t="shared" si="269"/>
        <v>200</v>
      </c>
      <c r="J1376">
        <f t="shared" si="270"/>
        <v>0.82299999999999995</v>
      </c>
      <c r="K1376">
        <f t="shared" si="271"/>
        <v>120</v>
      </c>
      <c r="L1376">
        <f t="shared" si="264"/>
        <v>0.69400000000000006</v>
      </c>
      <c r="M1376">
        <f t="shared" si="265"/>
        <v>128.4</v>
      </c>
    </row>
    <row r="1377" spans="1:13" x14ac:dyDescent="0.2">
      <c r="A1377" t="s">
        <v>2391</v>
      </c>
      <c r="B1377" t="s">
        <v>275</v>
      </c>
      <c r="C1377" t="str">
        <f t="shared" si="267"/>
        <v>bootstrap=True, criterion=squared_error, max_depth=20, max_features=0.5, min_samples_split=10, n_estimators=100</v>
      </c>
      <c r="D1377" t="str">
        <f t="shared" si="268"/>
        <v>True</v>
      </c>
      <c r="E1377" t="str">
        <f t="shared" si="263"/>
        <v>squared_error</v>
      </c>
      <c r="F1377">
        <f t="shared" si="260"/>
        <v>20</v>
      </c>
      <c r="G1377" t="str">
        <f t="shared" si="266"/>
        <v>0.5</v>
      </c>
      <c r="H1377" t="str">
        <f t="shared" si="266"/>
        <v>10</v>
      </c>
      <c r="I1377" t="str">
        <f t="shared" si="269"/>
        <v>100</v>
      </c>
      <c r="J1377">
        <f t="shared" si="270"/>
        <v>0.72499999999999998</v>
      </c>
      <c r="K1377">
        <f t="shared" si="271"/>
        <v>144</v>
      </c>
      <c r="L1377">
        <f t="shared" si="264"/>
        <v>0.69339999999999991</v>
      </c>
      <c r="M1377">
        <f t="shared" si="265"/>
        <v>146.4</v>
      </c>
    </row>
    <row r="1378" spans="1:13" x14ac:dyDescent="0.2">
      <c r="A1378" t="s">
        <v>2391</v>
      </c>
      <c r="B1378" t="s">
        <v>276</v>
      </c>
      <c r="C1378" t="str">
        <f t="shared" si="267"/>
        <v>bootstrap=True, criterion=squared_error, max_depth=20, max_features=0.5, min_samples_split=10, n_estimators=100</v>
      </c>
      <c r="D1378" t="str">
        <f t="shared" si="268"/>
        <v>True</v>
      </c>
      <c r="E1378" t="str">
        <f t="shared" si="263"/>
        <v>squared_error</v>
      </c>
      <c r="F1378">
        <f t="shared" ref="F1378:F1441" si="272">IFERROR(MID($B1378,FIND(F$1,$B1378,1)+LEN(F$1)+1,FIND(G$1,$B1378,1)-(FIND(F$1,$B1378,1)+LEN(F$1))-3)+0,0)</f>
        <v>20</v>
      </c>
      <c r="G1378" t="str">
        <f t="shared" si="266"/>
        <v>0.5</v>
      </c>
      <c r="H1378" t="str">
        <f t="shared" si="266"/>
        <v>10</v>
      </c>
      <c r="I1378" t="str">
        <f t="shared" si="269"/>
        <v>100</v>
      </c>
      <c r="J1378">
        <f t="shared" si="270"/>
        <v>0.75900000000000001</v>
      </c>
      <c r="K1378">
        <f t="shared" si="271"/>
        <v>150</v>
      </c>
      <c r="L1378">
        <f t="shared" si="264"/>
        <v>0.69339999999999991</v>
      </c>
      <c r="M1378">
        <f t="shared" si="265"/>
        <v>146.4</v>
      </c>
    </row>
    <row r="1379" spans="1:13" x14ac:dyDescent="0.2">
      <c r="A1379" t="s">
        <v>2391</v>
      </c>
      <c r="B1379" t="s">
        <v>277</v>
      </c>
      <c r="C1379" t="str">
        <f t="shared" si="267"/>
        <v>bootstrap=True, criterion=squared_error, max_depth=20, max_features=0.5, min_samples_split=10, n_estimators=100</v>
      </c>
      <c r="D1379" t="str">
        <f t="shared" si="268"/>
        <v>True</v>
      </c>
      <c r="E1379" t="str">
        <f t="shared" si="263"/>
        <v>squared_error</v>
      </c>
      <c r="F1379">
        <f t="shared" si="272"/>
        <v>20</v>
      </c>
      <c r="G1379" t="str">
        <f t="shared" si="266"/>
        <v>0.5</v>
      </c>
      <c r="H1379" t="str">
        <f t="shared" si="266"/>
        <v>10</v>
      </c>
      <c r="I1379" t="str">
        <f t="shared" si="269"/>
        <v>100</v>
      </c>
      <c r="J1379">
        <f t="shared" si="270"/>
        <v>0.432</v>
      </c>
      <c r="K1379">
        <f t="shared" si="271"/>
        <v>150</v>
      </c>
      <c r="L1379">
        <f t="shared" si="264"/>
        <v>0.69339999999999991</v>
      </c>
      <c r="M1379">
        <f t="shared" si="265"/>
        <v>146.4</v>
      </c>
    </row>
    <row r="1380" spans="1:13" x14ac:dyDescent="0.2">
      <c r="A1380" t="s">
        <v>2391</v>
      </c>
      <c r="B1380" t="s">
        <v>278</v>
      </c>
      <c r="C1380" t="str">
        <f t="shared" si="267"/>
        <v>bootstrap=True, criterion=squared_error, max_depth=20, max_features=0.5, min_samples_split=10, n_estimators=100</v>
      </c>
      <c r="D1380" t="str">
        <f t="shared" si="268"/>
        <v>True</v>
      </c>
      <c r="E1380" t="str">
        <f t="shared" si="263"/>
        <v>squared_error</v>
      </c>
      <c r="F1380">
        <f t="shared" si="272"/>
        <v>20</v>
      </c>
      <c r="G1380" t="str">
        <f t="shared" si="266"/>
        <v>0.5</v>
      </c>
      <c r="H1380" t="str">
        <f t="shared" si="266"/>
        <v>10</v>
      </c>
      <c r="I1380" t="str">
        <f t="shared" si="269"/>
        <v>100</v>
      </c>
      <c r="J1380">
        <f t="shared" si="270"/>
        <v>0.72299999999999998</v>
      </c>
      <c r="K1380">
        <f t="shared" si="271"/>
        <v>156</v>
      </c>
      <c r="L1380">
        <f t="shared" si="264"/>
        <v>0.69339999999999991</v>
      </c>
      <c r="M1380">
        <f t="shared" si="265"/>
        <v>146.4</v>
      </c>
    </row>
    <row r="1381" spans="1:13" x14ac:dyDescent="0.2">
      <c r="A1381" t="s">
        <v>2391</v>
      </c>
      <c r="B1381" t="s">
        <v>279</v>
      </c>
      <c r="C1381" t="str">
        <f t="shared" si="267"/>
        <v>bootstrap=True, criterion=squared_error, max_depth=20, max_features=0.5, min_samples_split=10, n_estimators=100</v>
      </c>
      <c r="D1381" t="str">
        <f t="shared" si="268"/>
        <v>True</v>
      </c>
      <c r="E1381" t="str">
        <f t="shared" si="263"/>
        <v>squared_error</v>
      </c>
      <c r="F1381">
        <f t="shared" si="272"/>
        <v>20</v>
      </c>
      <c r="G1381" t="str">
        <f t="shared" si="266"/>
        <v>0.5</v>
      </c>
      <c r="H1381" t="str">
        <f t="shared" si="266"/>
        <v>10</v>
      </c>
      <c r="I1381" t="str">
        <f t="shared" si="269"/>
        <v>100</v>
      </c>
      <c r="J1381">
        <f t="shared" si="270"/>
        <v>0.82799999999999996</v>
      </c>
      <c r="K1381">
        <f t="shared" si="271"/>
        <v>132</v>
      </c>
      <c r="L1381">
        <f t="shared" si="264"/>
        <v>0.69339999999999991</v>
      </c>
      <c r="M1381">
        <f t="shared" si="265"/>
        <v>146.4</v>
      </c>
    </row>
    <row r="1382" spans="1:13" x14ac:dyDescent="0.2">
      <c r="A1382" t="s">
        <v>2391</v>
      </c>
      <c r="B1382" t="s">
        <v>575</v>
      </c>
      <c r="C1382" t="str">
        <f t="shared" si="267"/>
        <v>bootstrap=True, criterion=squared_error, max_depth=30, max_features=0.2, min_samples_split=10, n_estimators=100</v>
      </c>
      <c r="D1382" t="str">
        <f t="shared" si="268"/>
        <v>True</v>
      </c>
      <c r="E1382" t="str">
        <f t="shared" si="263"/>
        <v>squared_error</v>
      </c>
      <c r="F1382">
        <f t="shared" si="272"/>
        <v>30</v>
      </c>
      <c r="G1382" t="str">
        <f t="shared" ref="G1382:H1401" si="273">MID($B1382,FIND(G$1,$B1382,1)+LEN(G$1)+1,FIND(H$1,$B1382,1)-(FIND(G$1,$B1382,1)+LEN(G$1))-3)</f>
        <v>0.2</v>
      </c>
      <c r="H1382" t="str">
        <f t="shared" si="273"/>
        <v>10</v>
      </c>
      <c r="I1382" t="str">
        <f t="shared" si="269"/>
        <v>100</v>
      </c>
      <c r="J1382">
        <f t="shared" si="270"/>
        <v>0.72699999999999998</v>
      </c>
      <c r="K1382">
        <f t="shared" si="271"/>
        <v>66</v>
      </c>
      <c r="L1382">
        <f t="shared" si="264"/>
        <v>0.69319999999999993</v>
      </c>
      <c r="M1382">
        <f t="shared" si="265"/>
        <v>66</v>
      </c>
    </row>
    <row r="1383" spans="1:13" x14ac:dyDescent="0.2">
      <c r="A1383" t="s">
        <v>2391</v>
      </c>
      <c r="B1383" t="s">
        <v>576</v>
      </c>
      <c r="C1383" t="str">
        <f t="shared" si="267"/>
        <v>bootstrap=True, criterion=squared_error, max_depth=30, max_features=0.2, min_samples_split=10, n_estimators=100</v>
      </c>
      <c r="D1383" t="str">
        <f t="shared" si="268"/>
        <v>True</v>
      </c>
      <c r="E1383" t="str">
        <f t="shared" si="263"/>
        <v>squared_error</v>
      </c>
      <c r="F1383">
        <f t="shared" si="272"/>
        <v>30</v>
      </c>
      <c r="G1383" t="str">
        <f t="shared" si="273"/>
        <v>0.2</v>
      </c>
      <c r="H1383" t="str">
        <f t="shared" si="273"/>
        <v>10</v>
      </c>
      <c r="I1383" t="str">
        <f t="shared" si="269"/>
        <v>100</v>
      </c>
      <c r="J1383">
        <f t="shared" si="270"/>
        <v>0.75800000000000001</v>
      </c>
      <c r="K1383">
        <f t="shared" si="271"/>
        <v>66</v>
      </c>
      <c r="L1383">
        <f t="shared" si="264"/>
        <v>0.69319999999999993</v>
      </c>
      <c r="M1383">
        <f t="shared" si="265"/>
        <v>66</v>
      </c>
    </row>
    <row r="1384" spans="1:13" x14ac:dyDescent="0.2">
      <c r="A1384" t="s">
        <v>2391</v>
      </c>
      <c r="B1384" t="s">
        <v>577</v>
      </c>
      <c r="C1384" t="str">
        <f t="shared" si="267"/>
        <v>bootstrap=True, criterion=squared_error, max_depth=30, max_features=0.2, min_samples_split=10, n_estimators=100</v>
      </c>
      <c r="D1384" t="str">
        <f t="shared" si="268"/>
        <v>True</v>
      </c>
      <c r="E1384" t="str">
        <f t="shared" si="263"/>
        <v>squared_error</v>
      </c>
      <c r="F1384">
        <f t="shared" si="272"/>
        <v>30</v>
      </c>
      <c r="G1384" t="str">
        <f t="shared" si="273"/>
        <v>0.2</v>
      </c>
      <c r="H1384" t="str">
        <f t="shared" si="273"/>
        <v>10</v>
      </c>
      <c r="I1384" t="str">
        <f t="shared" si="269"/>
        <v>100</v>
      </c>
      <c r="J1384">
        <f t="shared" si="270"/>
        <v>0.434</v>
      </c>
      <c r="K1384">
        <f t="shared" si="271"/>
        <v>66</v>
      </c>
      <c r="L1384">
        <f t="shared" si="264"/>
        <v>0.69319999999999993</v>
      </c>
      <c r="M1384">
        <f t="shared" si="265"/>
        <v>66</v>
      </c>
    </row>
    <row r="1385" spans="1:13" x14ac:dyDescent="0.2">
      <c r="A1385" t="s">
        <v>2391</v>
      </c>
      <c r="B1385" t="s">
        <v>578</v>
      </c>
      <c r="C1385" t="str">
        <f t="shared" si="267"/>
        <v>bootstrap=True, criterion=squared_error, max_depth=30, max_features=0.2, min_samples_split=10, n_estimators=100</v>
      </c>
      <c r="D1385" t="str">
        <f t="shared" si="268"/>
        <v>True</v>
      </c>
      <c r="E1385" t="str">
        <f t="shared" si="263"/>
        <v>squared_error</v>
      </c>
      <c r="F1385">
        <f t="shared" si="272"/>
        <v>30</v>
      </c>
      <c r="G1385" t="str">
        <f t="shared" si="273"/>
        <v>0.2</v>
      </c>
      <c r="H1385" t="str">
        <f t="shared" si="273"/>
        <v>10</v>
      </c>
      <c r="I1385" t="str">
        <f t="shared" si="269"/>
        <v>100</v>
      </c>
      <c r="J1385">
        <f t="shared" si="270"/>
        <v>0.72699999999999998</v>
      </c>
      <c r="K1385">
        <f t="shared" si="271"/>
        <v>72</v>
      </c>
      <c r="L1385">
        <f t="shared" si="264"/>
        <v>0.69319999999999993</v>
      </c>
      <c r="M1385">
        <f t="shared" si="265"/>
        <v>66</v>
      </c>
    </row>
    <row r="1386" spans="1:13" x14ac:dyDescent="0.2">
      <c r="A1386" t="s">
        <v>2391</v>
      </c>
      <c r="B1386" t="s">
        <v>579</v>
      </c>
      <c r="C1386" t="str">
        <f t="shared" si="267"/>
        <v>bootstrap=True, criterion=squared_error, max_depth=30, max_features=0.2, min_samples_split=10, n_estimators=100</v>
      </c>
      <c r="D1386" t="str">
        <f t="shared" si="268"/>
        <v>True</v>
      </c>
      <c r="E1386" t="str">
        <f t="shared" si="263"/>
        <v>squared_error</v>
      </c>
      <c r="F1386">
        <f t="shared" si="272"/>
        <v>30</v>
      </c>
      <c r="G1386" t="str">
        <f t="shared" si="273"/>
        <v>0.2</v>
      </c>
      <c r="H1386" t="str">
        <f t="shared" si="273"/>
        <v>10</v>
      </c>
      <c r="I1386" t="str">
        <f t="shared" si="269"/>
        <v>100</v>
      </c>
      <c r="J1386">
        <f t="shared" si="270"/>
        <v>0.82</v>
      </c>
      <c r="K1386">
        <f t="shared" si="271"/>
        <v>60</v>
      </c>
      <c r="L1386">
        <f t="shared" si="264"/>
        <v>0.69319999999999993</v>
      </c>
      <c r="M1386">
        <f t="shared" si="265"/>
        <v>66</v>
      </c>
    </row>
    <row r="1387" spans="1:13" x14ac:dyDescent="0.2">
      <c r="A1387" t="s">
        <v>2391</v>
      </c>
      <c r="B1387" t="s">
        <v>1610</v>
      </c>
      <c r="C1387" t="str">
        <f t="shared" si="267"/>
        <v>bootstrap=False, criterion=squared_error, max_depth=20, max_features=log2, min_samples_split=10, n_estimators=200</v>
      </c>
      <c r="D1387" t="str">
        <f t="shared" si="268"/>
        <v>False</v>
      </c>
      <c r="E1387" t="str">
        <f t="shared" si="263"/>
        <v>squared_error</v>
      </c>
      <c r="F1387">
        <f t="shared" si="272"/>
        <v>20</v>
      </c>
      <c r="G1387" t="str">
        <f t="shared" si="273"/>
        <v>log2</v>
      </c>
      <c r="H1387" t="str">
        <f t="shared" si="273"/>
        <v>10</v>
      </c>
      <c r="I1387" t="str">
        <f t="shared" si="269"/>
        <v>200</v>
      </c>
      <c r="J1387">
        <f t="shared" si="270"/>
        <v>0.72299999999999998</v>
      </c>
      <c r="K1387">
        <f t="shared" si="271"/>
        <v>78</v>
      </c>
      <c r="L1387">
        <f t="shared" si="264"/>
        <v>0.69279999999999997</v>
      </c>
      <c r="M1387">
        <f t="shared" si="265"/>
        <v>82.8</v>
      </c>
    </row>
    <row r="1388" spans="1:13" x14ac:dyDescent="0.2">
      <c r="A1388" t="s">
        <v>2391</v>
      </c>
      <c r="B1388" t="s">
        <v>1611</v>
      </c>
      <c r="C1388" t="str">
        <f t="shared" si="267"/>
        <v>bootstrap=False, criterion=squared_error, max_depth=20, max_features=log2, min_samples_split=10, n_estimators=200</v>
      </c>
      <c r="D1388" t="str">
        <f t="shared" si="268"/>
        <v>False</v>
      </c>
      <c r="E1388" t="str">
        <f t="shared" si="263"/>
        <v>squared_error</v>
      </c>
      <c r="F1388">
        <f t="shared" si="272"/>
        <v>20</v>
      </c>
      <c r="G1388" t="str">
        <f t="shared" si="273"/>
        <v>log2</v>
      </c>
      <c r="H1388" t="str">
        <f t="shared" si="273"/>
        <v>10</v>
      </c>
      <c r="I1388" t="str">
        <f t="shared" si="269"/>
        <v>200</v>
      </c>
      <c r="J1388">
        <f t="shared" si="270"/>
        <v>0.747</v>
      </c>
      <c r="K1388">
        <f t="shared" si="271"/>
        <v>84</v>
      </c>
      <c r="L1388">
        <f t="shared" si="264"/>
        <v>0.69279999999999997</v>
      </c>
      <c r="M1388">
        <f t="shared" si="265"/>
        <v>82.8</v>
      </c>
    </row>
    <row r="1389" spans="1:13" x14ac:dyDescent="0.2">
      <c r="A1389" t="s">
        <v>2391</v>
      </c>
      <c r="B1389" t="s">
        <v>1612</v>
      </c>
      <c r="C1389" t="str">
        <f t="shared" si="267"/>
        <v>bootstrap=False, criterion=squared_error, max_depth=20, max_features=log2, min_samples_split=10, n_estimators=200</v>
      </c>
      <c r="D1389" t="str">
        <f t="shared" si="268"/>
        <v>False</v>
      </c>
      <c r="E1389" t="str">
        <f t="shared" si="263"/>
        <v>squared_error</v>
      </c>
      <c r="F1389">
        <f t="shared" si="272"/>
        <v>20</v>
      </c>
      <c r="G1389" t="str">
        <f t="shared" si="273"/>
        <v>log2</v>
      </c>
      <c r="H1389" t="str">
        <f t="shared" si="273"/>
        <v>10</v>
      </c>
      <c r="I1389" t="str">
        <f t="shared" si="269"/>
        <v>200</v>
      </c>
      <c r="J1389">
        <f t="shared" si="270"/>
        <v>0.46600000000000003</v>
      </c>
      <c r="K1389">
        <f t="shared" si="271"/>
        <v>84</v>
      </c>
      <c r="L1389">
        <f t="shared" si="264"/>
        <v>0.69279999999999997</v>
      </c>
      <c r="M1389">
        <f t="shared" si="265"/>
        <v>82.8</v>
      </c>
    </row>
    <row r="1390" spans="1:13" x14ac:dyDescent="0.2">
      <c r="A1390" t="s">
        <v>2391</v>
      </c>
      <c r="B1390" t="s">
        <v>1613</v>
      </c>
      <c r="C1390" t="str">
        <f t="shared" si="267"/>
        <v>bootstrap=False, criterion=squared_error, max_depth=20, max_features=log2, min_samples_split=10, n_estimators=200</v>
      </c>
      <c r="D1390" t="str">
        <f t="shared" si="268"/>
        <v>False</v>
      </c>
      <c r="E1390" t="str">
        <f t="shared" si="263"/>
        <v>squared_error</v>
      </c>
      <c r="F1390">
        <f t="shared" si="272"/>
        <v>20</v>
      </c>
      <c r="G1390" t="str">
        <f t="shared" si="273"/>
        <v>log2</v>
      </c>
      <c r="H1390" t="str">
        <f t="shared" si="273"/>
        <v>10</v>
      </c>
      <c r="I1390" t="str">
        <f t="shared" si="269"/>
        <v>200</v>
      </c>
      <c r="J1390">
        <f t="shared" si="270"/>
        <v>0.72199999999999998</v>
      </c>
      <c r="K1390">
        <f t="shared" si="271"/>
        <v>90</v>
      </c>
      <c r="L1390">
        <f t="shared" si="264"/>
        <v>0.69279999999999997</v>
      </c>
      <c r="M1390">
        <f t="shared" si="265"/>
        <v>82.8</v>
      </c>
    </row>
    <row r="1391" spans="1:13" x14ac:dyDescent="0.2">
      <c r="A1391" t="s">
        <v>2391</v>
      </c>
      <c r="B1391" t="s">
        <v>1614</v>
      </c>
      <c r="C1391" t="str">
        <f t="shared" si="267"/>
        <v>bootstrap=False, criterion=squared_error, max_depth=20, max_features=log2, min_samples_split=10, n_estimators=200</v>
      </c>
      <c r="D1391" t="str">
        <f t="shared" si="268"/>
        <v>False</v>
      </c>
      <c r="E1391" t="str">
        <f t="shared" si="263"/>
        <v>squared_error</v>
      </c>
      <c r="F1391">
        <f t="shared" si="272"/>
        <v>20</v>
      </c>
      <c r="G1391" t="str">
        <f t="shared" si="273"/>
        <v>log2</v>
      </c>
      <c r="H1391" t="str">
        <f t="shared" si="273"/>
        <v>10</v>
      </c>
      <c r="I1391" t="str">
        <f t="shared" si="269"/>
        <v>200</v>
      </c>
      <c r="J1391">
        <f t="shared" si="270"/>
        <v>0.80600000000000005</v>
      </c>
      <c r="K1391">
        <f t="shared" si="271"/>
        <v>78</v>
      </c>
      <c r="L1391">
        <f t="shared" si="264"/>
        <v>0.69279999999999997</v>
      </c>
      <c r="M1391">
        <f t="shared" si="265"/>
        <v>82.8</v>
      </c>
    </row>
    <row r="1392" spans="1:13" x14ac:dyDescent="0.2">
      <c r="A1392" t="s">
        <v>2391</v>
      </c>
      <c r="B1392" t="s">
        <v>1618</v>
      </c>
      <c r="C1392" t="str">
        <f t="shared" si="267"/>
        <v>bootstrap=False, criterion=squared_error, max_depth=20, max_features=log2, min_samples_split=10, n_estimators=500</v>
      </c>
      <c r="D1392" t="str">
        <f t="shared" si="268"/>
        <v>False</v>
      </c>
      <c r="E1392" t="str">
        <f t="shared" si="263"/>
        <v>squared_error</v>
      </c>
      <c r="F1392">
        <f t="shared" si="272"/>
        <v>20</v>
      </c>
      <c r="G1392" t="str">
        <f t="shared" si="273"/>
        <v>log2</v>
      </c>
      <c r="H1392" t="str">
        <f t="shared" si="273"/>
        <v>10</v>
      </c>
      <c r="I1392" t="str">
        <f t="shared" si="269"/>
        <v>500</v>
      </c>
      <c r="J1392">
        <f t="shared" si="270"/>
        <v>0.72199999999999998</v>
      </c>
      <c r="K1392">
        <f t="shared" si="271"/>
        <v>204</v>
      </c>
      <c r="L1392">
        <f t="shared" si="264"/>
        <v>0.69259999999999999</v>
      </c>
      <c r="M1392">
        <f t="shared" si="265"/>
        <v>207.6</v>
      </c>
    </row>
    <row r="1393" spans="1:13" x14ac:dyDescent="0.2">
      <c r="A1393" t="s">
        <v>2391</v>
      </c>
      <c r="B1393" t="s">
        <v>1619</v>
      </c>
      <c r="C1393" t="str">
        <f t="shared" si="267"/>
        <v>bootstrap=False, criterion=squared_error, max_depth=20, max_features=log2, min_samples_split=10, n_estimators=500</v>
      </c>
      <c r="D1393" t="str">
        <f t="shared" si="268"/>
        <v>False</v>
      </c>
      <c r="E1393" t="str">
        <f t="shared" si="263"/>
        <v>squared_error</v>
      </c>
      <c r="F1393">
        <f t="shared" si="272"/>
        <v>20</v>
      </c>
      <c r="G1393" t="str">
        <f t="shared" si="273"/>
        <v>log2</v>
      </c>
      <c r="H1393" t="str">
        <f t="shared" si="273"/>
        <v>10</v>
      </c>
      <c r="I1393" t="str">
        <f t="shared" si="269"/>
        <v>500</v>
      </c>
      <c r="J1393">
        <f t="shared" si="270"/>
        <v>0.749</v>
      </c>
      <c r="K1393">
        <f t="shared" si="271"/>
        <v>216</v>
      </c>
      <c r="L1393">
        <f t="shared" si="264"/>
        <v>0.69259999999999999</v>
      </c>
      <c r="M1393">
        <f t="shared" si="265"/>
        <v>207.6</v>
      </c>
    </row>
    <row r="1394" spans="1:13" x14ac:dyDescent="0.2">
      <c r="A1394" t="s">
        <v>2391</v>
      </c>
      <c r="B1394" t="s">
        <v>1620</v>
      </c>
      <c r="C1394" t="str">
        <f t="shared" si="267"/>
        <v>bootstrap=False, criterion=squared_error, max_depth=20, max_features=log2, min_samples_split=10, n_estimators=500</v>
      </c>
      <c r="D1394" t="str">
        <f t="shared" si="268"/>
        <v>False</v>
      </c>
      <c r="E1394" t="str">
        <f t="shared" si="263"/>
        <v>squared_error</v>
      </c>
      <c r="F1394">
        <f t="shared" si="272"/>
        <v>20</v>
      </c>
      <c r="G1394" t="str">
        <f t="shared" si="273"/>
        <v>log2</v>
      </c>
      <c r="H1394" t="str">
        <f t="shared" si="273"/>
        <v>10</v>
      </c>
      <c r="I1394" t="str">
        <f t="shared" si="269"/>
        <v>500</v>
      </c>
      <c r="J1394">
        <f t="shared" si="270"/>
        <v>0.46200000000000002</v>
      </c>
      <c r="K1394">
        <f t="shared" si="271"/>
        <v>210</v>
      </c>
      <c r="L1394">
        <f t="shared" si="264"/>
        <v>0.69259999999999999</v>
      </c>
      <c r="M1394">
        <f t="shared" si="265"/>
        <v>207.6</v>
      </c>
    </row>
    <row r="1395" spans="1:13" x14ac:dyDescent="0.2">
      <c r="A1395" t="s">
        <v>2391</v>
      </c>
      <c r="B1395" t="s">
        <v>1622</v>
      </c>
      <c r="C1395" t="str">
        <f t="shared" si="267"/>
        <v>bootstrap=False, criterion=squared_error, max_depth=20, max_features=log2, min_samples_split=10, n_estimators=500</v>
      </c>
      <c r="D1395" t="str">
        <f t="shared" si="268"/>
        <v>False</v>
      </c>
      <c r="E1395" t="str">
        <f t="shared" si="263"/>
        <v>squared_error</v>
      </c>
      <c r="F1395">
        <f t="shared" si="272"/>
        <v>20</v>
      </c>
      <c r="G1395" t="str">
        <f t="shared" si="273"/>
        <v>log2</v>
      </c>
      <c r="H1395" t="str">
        <f t="shared" si="273"/>
        <v>10</v>
      </c>
      <c r="I1395" t="str">
        <f t="shared" si="269"/>
        <v>500</v>
      </c>
      <c r="J1395">
        <f t="shared" si="270"/>
        <v>0.80700000000000005</v>
      </c>
      <c r="K1395">
        <f t="shared" si="271"/>
        <v>192</v>
      </c>
      <c r="L1395">
        <f t="shared" si="264"/>
        <v>0.69259999999999999</v>
      </c>
      <c r="M1395">
        <f t="shared" si="265"/>
        <v>207.6</v>
      </c>
    </row>
    <row r="1396" spans="1:13" x14ac:dyDescent="0.2">
      <c r="A1396" t="s">
        <v>2391</v>
      </c>
      <c r="B1396" t="s">
        <v>1624</v>
      </c>
      <c r="C1396" t="str">
        <f t="shared" si="267"/>
        <v>bootstrap=False, criterion=squared_error, max_depth=20, max_features=log2, min_samples_split=10, n_estimators=500</v>
      </c>
      <c r="D1396" t="str">
        <f t="shared" si="268"/>
        <v>False</v>
      </c>
      <c r="E1396" t="str">
        <f t="shared" si="263"/>
        <v>squared_error</v>
      </c>
      <c r="F1396">
        <f t="shared" si="272"/>
        <v>20</v>
      </c>
      <c r="G1396" t="str">
        <f t="shared" si="273"/>
        <v>log2</v>
      </c>
      <c r="H1396" t="str">
        <f t="shared" si="273"/>
        <v>10</v>
      </c>
      <c r="I1396" t="str">
        <f t="shared" si="269"/>
        <v>500</v>
      </c>
      <c r="J1396">
        <f t="shared" si="270"/>
        <v>0.72299999999999998</v>
      </c>
      <c r="K1396">
        <f t="shared" si="271"/>
        <v>216</v>
      </c>
      <c r="L1396">
        <f t="shared" si="264"/>
        <v>0.69259999999999999</v>
      </c>
      <c r="M1396">
        <f t="shared" si="265"/>
        <v>207.6</v>
      </c>
    </row>
    <row r="1397" spans="1:13" x14ac:dyDescent="0.2">
      <c r="A1397" t="s">
        <v>2391</v>
      </c>
      <c r="B1397" t="s">
        <v>280</v>
      </c>
      <c r="C1397" t="str">
        <f t="shared" si="267"/>
        <v>bootstrap=True, criterion=squared_error, max_depth=20, max_features=0.5, min_samples_split=10, n_estimators=150</v>
      </c>
      <c r="D1397" t="str">
        <f t="shared" si="268"/>
        <v>True</v>
      </c>
      <c r="E1397" t="str">
        <f t="shared" si="263"/>
        <v>squared_error</v>
      </c>
      <c r="F1397">
        <f t="shared" si="272"/>
        <v>20</v>
      </c>
      <c r="G1397" t="str">
        <f t="shared" si="273"/>
        <v>0.5</v>
      </c>
      <c r="H1397" t="str">
        <f t="shared" si="273"/>
        <v>10</v>
      </c>
      <c r="I1397" t="str">
        <f t="shared" si="269"/>
        <v>150</v>
      </c>
      <c r="J1397">
        <f t="shared" si="270"/>
        <v>0.72799999999999998</v>
      </c>
      <c r="K1397">
        <f t="shared" si="271"/>
        <v>210</v>
      </c>
      <c r="L1397">
        <f t="shared" si="264"/>
        <v>0.69259999999999988</v>
      </c>
      <c r="M1397">
        <f t="shared" si="265"/>
        <v>214.8</v>
      </c>
    </row>
    <row r="1398" spans="1:13" x14ac:dyDescent="0.2">
      <c r="A1398" t="s">
        <v>2391</v>
      </c>
      <c r="B1398" t="s">
        <v>282</v>
      </c>
      <c r="C1398" t="str">
        <f t="shared" si="267"/>
        <v>bootstrap=True, criterion=squared_error, max_depth=20, max_features=0.5, min_samples_split=10, n_estimators=150</v>
      </c>
      <c r="D1398" t="str">
        <f t="shared" si="268"/>
        <v>True</v>
      </c>
      <c r="E1398" t="str">
        <f t="shared" si="263"/>
        <v>squared_error</v>
      </c>
      <c r="F1398">
        <f t="shared" si="272"/>
        <v>20</v>
      </c>
      <c r="G1398" t="str">
        <f t="shared" si="273"/>
        <v>0.5</v>
      </c>
      <c r="H1398" t="str">
        <f t="shared" si="273"/>
        <v>10</v>
      </c>
      <c r="I1398" t="str">
        <f t="shared" si="269"/>
        <v>150</v>
      </c>
      <c r="J1398">
        <f t="shared" si="270"/>
        <v>0.75900000000000001</v>
      </c>
      <c r="K1398">
        <f t="shared" si="271"/>
        <v>222</v>
      </c>
      <c r="L1398">
        <f t="shared" si="264"/>
        <v>0.69259999999999988</v>
      </c>
      <c r="M1398">
        <f t="shared" si="265"/>
        <v>214.8</v>
      </c>
    </row>
    <row r="1399" spans="1:13" x14ac:dyDescent="0.2">
      <c r="A1399" t="s">
        <v>2391</v>
      </c>
      <c r="B1399" t="s">
        <v>283</v>
      </c>
      <c r="C1399" t="str">
        <f t="shared" si="267"/>
        <v>bootstrap=True, criterion=squared_error, max_depth=20, max_features=0.5, min_samples_split=10, n_estimators=150</v>
      </c>
      <c r="D1399" t="str">
        <f t="shared" si="268"/>
        <v>True</v>
      </c>
      <c r="E1399" t="str">
        <f t="shared" si="263"/>
        <v>squared_error</v>
      </c>
      <c r="F1399">
        <f t="shared" si="272"/>
        <v>20</v>
      </c>
      <c r="G1399" t="str">
        <f t="shared" si="273"/>
        <v>0.5</v>
      </c>
      <c r="H1399" t="str">
        <f t="shared" si="273"/>
        <v>10</v>
      </c>
      <c r="I1399" t="str">
        <f t="shared" si="269"/>
        <v>150</v>
      </c>
      <c r="J1399">
        <f t="shared" si="270"/>
        <v>0.42599999999999999</v>
      </c>
      <c r="K1399">
        <f t="shared" si="271"/>
        <v>216</v>
      </c>
      <c r="L1399">
        <f t="shared" si="264"/>
        <v>0.69259999999999988</v>
      </c>
      <c r="M1399">
        <f t="shared" si="265"/>
        <v>214.8</v>
      </c>
    </row>
    <row r="1400" spans="1:13" x14ac:dyDescent="0.2">
      <c r="A1400" t="s">
        <v>2391</v>
      </c>
      <c r="B1400" t="s">
        <v>286</v>
      </c>
      <c r="C1400" t="str">
        <f t="shared" si="267"/>
        <v>bootstrap=True, criterion=squared_error, max_depth=20, max_features=0.5, min_samples_split=10, n_estimators=150</v>
      </c>
      <c r="D1400" t="str">
        <f t="shared" si="268"/>
        <v>True</v>
      </c>
      <c r="E1400" t="str">
        <f t="shared" si="263"/>
        <v>squared_error</v>
      </c>
      <c r="F1400">
        <f t="shared" si="272"/>
        <v>20</v>
      </c>
      <c r="G1400" t="str">
        <f t="shared" si="273"/>
        <v>0.5</v>
      </c>
      <c r="H1400" t="str">
        <f t="shared" si="273"/>
        <v>10</v>
      </c>
      <c r="I1400" t="str">
        <f t="shared" si="269"/>
        <v>150</v>
      </c>
      <c r="J1400">
        <f t="shared" si="270"/>
        <v>0.72199999999999998</v>
      </c>
      <c r="K1400">
        <f t="shared" si="271"/>
        <v>228</v>
      </c>
      <c r="L1400">
        <f t="shared" si="264"/>
        <v>0.69259999999999988</v>
      </c>
      <c r="M1400">
        <f t="shared" si="265"/>
        <v>214.8</v>
      </c>
    </row>
    <row r="1401" spans="1:13" x14ac:dyDescent="0.2">
      <c r="A1401" t="s">
        <v>2391</v>
      </c>
      <c r="B1401" t="s">
        <v>288</v>
      </c>
      <c r="C1401" t="str">
        <f t="shared" si="267"/>
        <v>bootstrap=True, criterion=squared_error, max_depth=20, max_features=0.5, min_samples_split=10, n_estimators=150</v>
      </c>
      <c r="D1401" t="str">
        <f t="shared" si="268"/>
        <v>True</v>
      </c>
      <c r="E1401" t="str">
        <f t="shared" si="263"/>
        <v>squared_error</v>
      </c>
      <c r="F1401">
        <f t="shared" si="272"/>
        <v>20</v>
      </c>
      <c r="G1401" t="str">
        <f t="shared" si="273"/>
        <v>0.5</v>
      </c>
      <c r="H1401" t="str">
        <f t="shared" si="273"/>
        <v>10</v>
      </c>
      <c r="I1401" t="str">
        <f t="shared" si="269"/>
        <v>150</v>
      </c>
      <c r="J1401">
        <f t="shared" si="270"/>
        <v>0.82799999999999996</v>
      </c>
      <c r="K1401">
        <f t="shared" si="271"/>
        <v>198</v>
      </c>
      <c r="L1401">
        <f t="shared" si="264"/>
        <v>0.69259999999999988</v>
      </c>
      <c r="M1401">
        <f t="shared" si="265"/>
        <v>214.8</v>
      </c>
    </row>
    <row r="1402" spans="1:13" x14ac:dyDescent="0.2">
      <c r="A1402" t="s">
        <v>2391</v>
      </c>
      <c r="B1402" t="s">
        <v>238</v>
      </c>
      <c r="C1402" t="str">
        <f t="shared" si="267"/>
        <v>bootstrap=True, criterion=squared_error, max_depth=20, max_features=0.2, min_samples_split=10, n_estimators=500</v>
      </c>
      <c r="D1402" t="str">
        <f t="shared" si="268"/>
        <v>True</v>
      </c>
      <c r="E1402" t="str">
        <f t="shared" si="263"/>
        <v>squared_error</v>
      </c>
      <c r="F1402">
        <f t="shared" si="272"/>
        <v>20</v>
      </c>
      <c r="G1402" t="str">
        <f t="shared" ref="G1402:H1421" si="274">MID($B1402,FIND(G$1,$B1402,1)+LEN(G$1)+1,FIND(H$1,$B1402,1)-(FIND(G$1,$B1402,1)+LEN(G$1))-3)</f>
        <v>0.2</v>
      </c>
      <c r="H1402" t="str">
        <f t="shared" si="274"/>
        <v>10</v>
      </c>
      <c r="I1402" t="str">
        <f t="shared" si="269"/>
        <v>500</v>
      </c>
      <c r="J1402">
        <f t="shared" si="270"/>
        <v>0.72499999999999998</v>
      </c>
      <c r="K1402">
        <f t="shared" si="271"/>
        <v>276</v>
      </c>
      <c r="L1402">
        <f t="shared" si="264"/>
        <v>0.6923999999999999</v>
      </c>
      <c r="M1402">
        <f t="shared" si="265"/>
        <v>283.2</v>
      </c>
    </row>
    <row r="1403" spans="1:13" x14ac:dyDescent="0.2">
      <c r="A1403" t="s">
        <v>2391</v>
      </c>
      <c r="B1403" t="s">
        <v>239</v>
      </c>
      <c r="C1403" t="str">
        <f t="shared" si="267"/>
        <v>bootstrap=True, criterion=squared_error, max_depth=20, max_features=0.2, min_samples_split=10, n_estimators=500</v>
      </c>
      <c r="D1403" t="str">
        <f t="shared" si="268"/>
        <v>True</v>
      </c>
      <c r="E1403" t="str">
        <f t="shared" si="263"/>
        <v>squared_error</v>
      </c>
      <c r="F1403">
        <f t="shared" si="272"/>
        <v>20</v>
      </c>
      <c r="G1403" t="str">
        <f t="shared" si="274"/>
        <v>0.2</v>
      </c>
      <c r="H1403" t="str">
        <f t="shared" si="274"/>
        <v>10</v>
      </c>
      <c r="I1403" t="str">
        <f t="shared" si="269"/>
        <v>500</v>
      </c>
      <c r="J1403">
        <f t="shared" si="270"/>
        <v>0.75</v>
      </c>
      <c r="K1403">
        <f t="shared" si="271"/>
        <v>288</v>
      </c>
      <c r="L1403">
        <f t="shared" si="264"/>
        <v>0.6923999999999999</v>
      </c>
      <c r="M1403">
        <f t="shared" si="265"/>
        <v>283.2</v>
      </c>
    </row>
    <row r="1404" spans="1:13" x14ac:dyDescent="0.2">
      <c r="A1404" t="s">
        <v>2391</v>
      </c>
      <c r="B1404" t="s">
        <v>240</v>
      </c>
      <c r="C1404" t="str">
        <f t="shared" si="267"/>
        <v>bootstrap=True, criterion=squared_error, max_depth=20, max_features=0.2, min_samples_split=10, n_estimators=500</v>
      </c>
      <c r="D1404" t="str">
        <f t="shared" si="268"/>
        <v>True</v>
      </c>
      <c r="E1404" t="str">
        <f t="shared" si="263"/>
        <v>squared_error</v>
      </c>
      <c r="F1404">
        <f t="shared" si="272"/>
        <v>20</v>
      </c>
      <c r="G1404" t="str">
        <f t="shared" si="274"/>
        <v>0.2</v>
      </c>
      <c r="H1404" t="str">
        <f t="shared" si="274"/>
        <v>10</v>
      </c>
      <c r="I1404" t="str">
        <f t="shared" si="269"/>
        <v>500</v>
      </c>
      <c r="J1404">
        <f t="shared" si="270"/>
        <v>0.45100000000000001</v>
      </c>
      <c r="K1404">
        <f t="shared" si="271"/>
        <v>288</v>
      </c>
      <c r="L1404">
        <f t="shared" si="264"/>
        <v>0.6923999999999999</v>
      </c>
      <c r="M1404">
        <f t="shared" si="265"/>
        <v>283.2</v>
      </c>
    </row>
    <row r="1405" spans="1:13" x14ac:dyDescent="0.2">
      <c r="A1405" t="s">
        <v>2391</v>
      </c>
      <c r="B1405" t="s">
        <v>241</v>
      </c>
      <c r="C1405" t="str">
        <f t="shared" si="267"/>
        <v>bootstrap=True, criterion=squared_error, max_depth=20, max_features=0.2, min_samples_split=10, n_estimators=500</v>
      </c>
      <c r="D1405" t="str">
        <f t="shared" si="268"/>
        <v>True</v>
      </c>
      <c r="E1405" t="str">
        <f t="shared" si="263"/>
        <v>squared_error</v>
      </c>
      <c r="F1405">
        <f t="shared" si="272"/>
        <v>20</v>
      </c>
      <c r="G1405" t="str">
        <f t="shared" si="274"/>
        <v>0.2</v>
      </c>
      <c r="H1405" t="str">
        <f t="shared" si="274"/>
        <v>10</v>
      </c>
      <c r="I1405" t="str">
        <f t="shared" si="269"/>
        <v>500</v>
      </c>
      <c r="J1405">
        <f t="shared" si="270"/>
        <v>0.82</v>
      </c>
      <c r="K1405">
        <f t="shared" si="271"/>
        <v>264</v>
      </c>
      <c r="L1405">
        <f t="shared" si="264"/>
        <v>0.6923999999999999</v>
      </c>
      <c r="M1405">
        <f t="shared" si="265"/>
        <v>283.2</v>
      </c>
    </row>
    <row r="1406" spans="1:13" x14ac:dyDescent="0.2">
      <c r="A1406" t="s">
        <v>2391</v>
      </c>
      <c r="B1406" t="s">
        <v>242</v>
      </c>
      <c r="C1406" t="str">
        <f t="shared" si="267"/>
        <v>bootstrap=True, criterion=squared_error, max_depth=20, max_features=0.2, min_samples_split=10, n_estimators=500</v>
      </c>
      <c r="D1406" t="str">
        <f t="shared" si="268"/>
        <v>True</v>
      </c>
      <c r="E1406" t="str">
        <f t="shared" si="263"/>
        <v>squared_error</v>
      </c>
      <c r="F1406">
        <f t="shared" si="272"/>
        <v>20</v>
      </c>
      <c r="G1406" t="str">
        <f t="shared" si="274"/>
        <v>0.2</v>
      </c>
      <c r="H1406" t="str">
        <f t="shared" si="274"/>
        <v>10</v>
      </c>
      <c r="I1406" t="str">
        <f t="shared" si="269"/>
        <v>500</v>
      </c>
      <c r="J1406">
        <f t="shared" si="270"/>
        <v>0.71599999999999997</v>
      </c>
      <c r="K1406">
        <f t="shared" si="271"/>
        <v>300</v>
      </c>
      <c r="L1406">
        <f t="shared" si="264"/>
        <v>0.6923999999999999</v>
      </c>
      <c r="M1406">
        <f t="shared" si="265"/>
        <v>283.2</v>
      </c>
    </row>
    <row r="1407" spans="1:13" x14ac:dyDescent="0.2">
      <c r="A1407" t="s">
        <v>2391</v>
      </c>
      <c r="B1407" t="s">
        <v>670</v>
      </c>
      <c r="C1407" t="str">
        <f t="shared" si="267"/>
        <v>bootstrap=True, criterion=squared_error, max_depth=30, max_features=1.0, min_samples_split=2, n_estimators=200</v>
      </c>
      <c r="D1407" t="str">
        <f t="shared" si="268"/>
        <v>True</v>
      </c>
      <c r="E1407" t="str">
        <f t="shared" si="263"/>
        <v>squared_error</v>
      </c>
      <c r="F1407">
        <f t="shared" si="272"/>
        <v>30</v>
      </c>
      <c r="G1407" t="str">
        <f t="shared" si="274"/>
        <v>1.0</v>
      </c>
      <c r="H1407" t="str">
        <f t="shared" si="274"/>
        <v>2</v>
      </c>
      <c r="I1407" t="str">
        <f t="shared" si="269"/>
        <v>200</v>
      </c>
      <c r="J1407">
        <f t="shared" si="270"/>
        <v>0.71399999999999997</v>
      </c>
      <c r="K1407">
        <f t="shared" si="271"/>
        <v>666</v>
      </c>
      <c r="L1407">
        <f t="shared" si="264"/>
        <v>0.69220000000000004</v>
      </c>
      <c r="M1407">
        <f t="shared" si="265"/>
        <v>678</v>
      </c>
    </row>
    <row r="1408" spans="1:13" x14ac:dyDescent="0.2">
      <c r="A1408" t="s">
        <v>2391</v>
      </c>
      <c r="B1408" t="s">
        <v>671</v>
      </c>
      <c r="C1408" t="str">
        <f t="shared" si="267"/>
        <v>bootstrap=True, criterion=squared_error, max_depth=30, max_features=1.0, min_samples_split=2, n_estimators=200</v>
      </c>
      <c r="D1408" t="str">
        <f t="shared" si="268"/>
        <v>True</v>
      </c>
      <c r="E1408" t="str">
        <f t="shared" si="263"/>
        <v>squared_error</v>
      </c>
      <c r="F1408">
        <f t="shared" si="272"/>
        <v>30</v>
      </c>
      <c r="G1408" t="str">
        <f t="shared" si="274"/>
        <v>1.0</v>
      </c>
      <c r="H1408" t="str">
        <f t="shared" si="274"/>
        <v>2</v>
      </c>
      <c r="I1408" t="str">
        <f t="shared" si="269"/>
        <v>200</v>
      </c>
      <c r="J1408">
        <f t="shared" si="270"/>
        <v>0.78800000000000003</v>
      </c>
      <c r="K1408">
        <f t="shared" si="271"/>
        <v>696</v>
      </c>
      <c r="L1408">
        <f t="shared" si="264"/>
        <v>0.69220000000000004</v>
      </c>
      <c r="M1408">
        <f t="shared" si="265"/>
        <v>678</v>
      </c>
    </row>
    <row r="1409" spans="1:13" x14ac:dyDescent="0.2">
      <c r="A1409" t="s">
        <v>2391</v>
      </c>
      <c r="B1409" t="s">
        <v>672</v>
      </c>
      <c r="C1409" t="str">
        <f t="shared" si="267"/>
        <v>bootstrap=True, criterion=squared_error, max_depth=30, max_features=1.0, min_samples_split=2, n_estimators=200</v>
      </c>
      <c r="D1409" t="str">
        <f t="shared" si="268"/>
        <v>True</v>
      </c>
      <c r="E1409" t="str">
        <f t="shared" si="263"/>
        <v>squared_error</v>
      </c>
      <c r="F1409">
        <f t="shared" si="272"/>
        <v>30</v>
      </c>
      <c r="G1409" t="str">
        <f t="shared" si="274"/>
        <v>1.0</v>
      </c>
      <c r="H1409" t="str">
        <f t="shared" si="274"/>
        <v>2</v>
      </c>
      <c r="I1409" t="str">
        <f t="shared" si="269"/>
        <v>200</v>
      </c>
      <c r="J1409">
        <f t="shared" si="270"/>
        <v>0.39400000000000002</v>
      </c>
      <c r="K1409">
        <f t="shared" si="271"/>
        <v>684</v>
      </c>
      <c r="L1409">
        <f t="shared" si="264"/>
        <v>0.69220000000000004</v>
      </c>
      <c r="M1409">
        <f t="shared" si="265"/>
        <v>678</v>
      </c>
    </row>
    <row r="1410" spans="1:13" x14ac:dyDescent="0.2">
      <c r="A1410" t="s">
        <v>2391</v>
      </c>
      <c r="B1410" t="s">
        <v>673</v>
      </c>
      <c r="C1410" t="str">
        <f t="shared" si="267"/>
        <v>bootstrap=True, criterion=squared_error, max_depth=30, max_features=1.0, min_samples_split=2, n_estimators=200</v>
      </c>
      <c r="D1410" t="str">
        <f t="shared" si="268"/>
        <v>True</v>
      </c>
      <c r="E1410" t="str">
        <f t="shared" ref="E1410:E1473" si="275">MID($B1410,FIND(E$1,$B1410,1)+LEN(E$1)+1,FIND(F$1,$B1410,1)-(FIND(E$1,$B1410,1)+LEN(E$1))-3)</f>
        <v>squared_error</v>
      </c>
      <c r="F1410">
        <f t="shared" si="272"/>
        <v>30</v>
      </c>
      <c r="G1410" t="str">
        <f t="shared" si="274"/>
        <v>1.0</v>
      </c>
      <c r="H1410" t="str">
        <f t="shared" si="274"/>
        <v>2</v>
      </c>
      <c r="I1410" t="str">
        <f t="shared" si="269"/>
        <v>200</v>
      </c>
      <c r="J1410">
        <f t="shared" si="270"/>
        <v>0.75700000000000001</v>
      </c>
      <c r="K1410">
        <f t="shared" si="271"/>
        <v>720</v>
      </c>
      <c r="L1410">
        <f t="shared" ref="L1410:L1473" si="276">AVERAGEIFS(J:J,$C:$C,$C1410)</f>
        <v>0.69220000000000004</v>
      </c>
      <c r="M1410">
        <f t="shared" ref="M1410:M1473" si="277">AVERAGEIFS(K:K,$C:$C,$C1410)</f>
        <v>678</v>
      </c>
    </row>
    <row r="1411" spans="1:13" x14ac:dyDescent="0.2">
      <c r="A1411" t="s">
        <v>2391</v>
      </c>
      <c r="B1411" t="s">
        <v>674</v>
      </c>
      <c r="C1411" t="str">
        <f t="shared" si="267"/>
        <v>bootstrap=True, criterion=squared_error, max_depth=30, max_features=1.0, min_samples_split=2, n_estimators=200</v>
      </c>
      <c r="D1411" t="str">
        <f t="shared" si="268"/>
        <v>True</v>
      </c>
      <c r="E1411" t="str">
        <f t="shared" si="275"/>
        <v>squared_error</v>
      </c>
      <c r="F1411">
        <f t="shared" si="272"/>
        <v>30</v>
      </c>
      <c r="G1411" t="str">
        <f t="shared" si="274"/>
        <v>1.0</v>
      </c>
      <c r="H1411" t="str">
        <f t="shared" si="274"/>
        <v>2</v>
      </c>
      <c r="I1411" t="str">
        <f t="shared" si="269"/>
        <v>200</v>
      </c>
      <c r="J1411">
        <f t="shared" si="270"/>
        <v>0.80800000000000005</v>
      </c>
      <c r="K1411">
        <f t="shared" si="271"/>
        <v>624</v>
      </c>
      <c r="L1411">
        <f t="shared" si="276"/>
        <v>0.69220000000000004</v>
      </c>
      <c r="M1411">
        <f t="shared" si="277"/>
        <v>678</v>
      </c>
    </row>
    <row r="1412" spans="1:13" x14ac:dyDescent="0.2">
      <c r="A1412" t="s">
        <v>2391</v>
      </c>
      <c r="B1412" t="s">
        <v>683</v>
      </c>
      <c r="C1412" t="str">
        <f t="shared" si="267"/>
        <v>bootstrap=True, criterion=squared_error, max_depth=30, max_features=1.0, min_samples_split=2, n_estimators=500</v>
      </c>
      <c r="D1412" t="str">
        <f t="shared" si="268"/>
        <v>True</v>
      </c>
      <c r="E1412" t="str">
        <f t="shared" si="275"/>
        <v>squared_error</v>
      </c>
      <c r="F1412">
        <f t="shared" si="272"/>
        <v>30</v>
      </c>
      <c r="G1412" t="str">
        <f t="shared" si="274"/>
        <v>1.0</v>
      </c>
      <c r="H1412" t="str">
        <f t="shared" si="274"/>
        <v>2</v>
      </c>
      <c r="I1412" t="str">
        <f t="shared" si="269"/>
        <v>500</v>
      </c>
      <c r="J1412">
        <f t="shared" si="270"/>
        <v>0.71399999999999997</v>
      </c>
      <c r="K1412">
        <f t="shared" si="271"/>
        <v>1644</v>
      </c>
      <c r="L1412">
        <f t="shared" si="276"/>
        <v>0.69220000000000004</v>
      </c>
      <c r="M1412">
        <f t="shared" si="277"/>
        <v>1687.2</v>
      </c>
    </row>
    <row r="1413" spans="1:13" x14ac:dyDescent="0.2">
      <c r="A1413" t="s">
        <v>2391</v>
      </c>
      <c r="B1413" t="s">
        <v>684</v>
      </c>
      <c r="C1413" t="str">
        <f t="shared" si="267"/>
        <v>bootstrap=True, criterion=squared_error, max_depth=30, max_features=1.0, min_samples_split=2, n_estimators=500</v>
      </c>
      <c r="D1413" t="str">
        <f t="shared" si="268"/>
        <v>True</v>
      </c>
      <c r="E1413" t="str">
        <f t="shared" si="275"/>
        <v>squared_error</v>
      </c>
      <c r="F1413">
        <f t="shared" si="272"/>
        <v>30</v>
      </c>
      <c r="G1413" t="str">
        <f t="shared" si="274"/>
        <v>1.0</v>
      </c>
      <c r="H1413" t="str">
        <f t="shared" si="274"/>
        <v>2</v>
      </c>
      <c r="I1413" t="str">
        <f t="shared" si="269"/>
        <v>500</v>
      </c>
      <c r="J1413">
        <f t="shared" si="270"/>
        <v>0.79</v>
      </c>
      <c r="K1413">
        <f t="shared" si="271"/>
        <v>1734</v>
      </c>
      <c r="L1413">
        <f t="shared" si="276"/>
        <v>0.69220000000000004</v>
      </c>
      <c r="M1413">
        <f t="shared" si="277"/>
        <v>1687.2</v>
      </c>
    </row>
    <row r="1414" spans="1:13" x14ac:dyDescent="0.2">
      <c r="A1414" t="s">
        <v>2391</v>
      </c>
      <c r="B1414" t="s">
        <v>685</v>
      </c>
      <c r="C1414" t="str">
        <f t="shared" si="267"/>
        <v>bootstrap=True, criterion=squared_error, max_depth=30, max_features=1.0, min_samples_split=2, n_estimators=500</v>
      </c>
      <c r="D1414" t="str">
        <f t="shared" si="268"/>
        <v>True</v>
      </c>
      <c r="E1414" t="str">
        <f t="shared" si="275"/>
        <v>squared_error</v>
      </c>
      <c r="F1414">
        <f t="shared" si="272"/>
        <v>30</v>
      </c>
      <c r="G1414" t="str">
        <f t="shared" si="274"/>
        <v>1.0</v>
      </c>
      <c r="H1414" t="str">
        <f t="shared" si="274"/>
        <v>2</v>
      </c>
      <c r="I1414" t="str">
        <f t="shared" si="269"/>
        <v>500</v>
      </c>
      <c r="J1414">
        <f t="shared" si="270"/>
        <v>0.39100000000000001</v>
      </c>
      <c r="K1414">
        <f t="shared" si="271"/>
        <v>1716</v>
      </c>
      <c r="L1414">
        <f t="shared" si="276"/>
        <v>0.69220000000000004</v>
      </c>
      <c r="M1414">
        <f t="shared" si="277"/>
        <v>1687.2</v>
      </c>
    </row>
    <row r="1415" spans="1:13" x14ac:dyDescent="0.2">
      <c r="A1415" t="s">
        <v>2391</v>
      </c>
      <c r="B1415" t="s">
        <v>686</v>
      </c>
      <c r="C1415" t="str">
        <f t="shared" si="267"/>
        <v>bootstrap=True, criterion=squared_error, max_depth=30, max_features=1.0, min_samples_split=2, n_estimators=500</v>
      </c>
      <c r="D1415" t="str">
        <f t="shared" si="268"/>
        <v>True</v>
      </c>
      <c r="E1415" t="str">
        <f t="shared" si="275"/>
        <v>squared_error</v>
      </c>
      <c r="F1415">
        <f t="shared" si="272"/>
        <v>30</v>
      </c>
      <c r="G1415" t="str">
        <f t="shared" si="274"/>
        <v>1.0</v>
      </c>
      <c r="H1415" t="str">
        <f t="shared" si="274"/>
        <v>2</v>
      </c>
      <c r="I1415" t="str">
        <f t="shared" si="269"/>
        <v>500</v>
      </c>
      <c r="J1415">
        <f t="shared" si="270"/>
        <v>0.80800000000000005</v>
      </c>
      <c r="K1415">
        <f t="shared" si="271"/>
        <v>1554</v>
      </c>
      <c r="L1415">
        <f t="shared" si="276"/>
        <v>0.69220000000000004</v>
      </c>
      <c r="M1415">
        <f t="shared" si="277"/>
        <v>1687.2</v>
      </c>
    </row>
    <row r="1416" spans="1:13" x14ac:dyDescent="0.2">
      <c r="A1416" t="s">
        <v>2391</v>
      </c>
      <c r="B1416" t="s">
        <v>689</v>
      </c>
      <c r="C1416" t="str">
        <f t="shared" si="267"/>
        <v>bootstrap=True, criterion=squared_error, max_depth=30, max_features=1.0, min_samples_split=2, n_estimators=500</v>
      </c>
      <c r="D1416" t="str">
        <f t="shared" si="268"/>
        <v>True</v>
      </c>
      <c r="E1416" t="str">
        <f t="shared" si="275"/>
        <v>squared_error</v>
      </c>
      <c r="F1416">
        <f t="shared" si="272"/>
        <v>30</v>
      </c>
      <c r="G1416" t="str">
        <f t="shared" si="274"/>
        <v>1.0</v>
      </c>
      <c r="H1416" t="str">
        <f t="shared" si="274"/>
        <v>2</v>
      </c>
      <c r="I1416" t="str">
        <f t="shared" si="269"/>
        <v>500</v>
      </c>
      <c r="J1416">
        <f t="shared" si="270"/>
        <v>0.75800000000000001</v>
      </c>
      <c r="K1416">
        <f t="shared" si="271"/>
        <v>1788</v>
      </c>
      <c r="L1416">
        <f t="shared" si="276"/>
        <v>0.69220000000000004</v>
      </c>
      <c r="M1416">
        <f t="shared" si="277"/>
        <v>1687.2</v>
      </c>
    </row>
    <row r="1417" spans="1:13" x14ac:dyDescent="0.2">
      <c r="A1417" t="s">
        <v>2391</v>
      </c>
      <c r="B1417" t="s">
        <v>1390</v>
      </c>
      <c r="C1417" t="str">
        <f t="shared" si="267"/>
        <v>bootstrap=True, criterion=squared_error, max_depth=None, max_features=1.0, min_samples_split=2, n_estimators=200</v>
      </c>
      <c r="D1417" t="str">
        <f t="shared" si="268"/>
        <v>True</v>
      </c>
      <c r="E1417" t="str">
        <f t="shared" si="275"/>
        <v>squared_error</v>
      </c>
      <c r="F1417">
        <f t="shared" si="272"/>
        <v>0</v>
      </c>
      <c r="G1417" t="str">
        <f t="shared" si="274"/>
        <v>1.0</v>
      </c>
      <c r="H1417" t="str">
        <f t="shared" si="274"/>
        <v>2</v>
      </c>
      <c r="I1417" t="str">
        <f t="shared" si="269"/>
        <v>200</v>
      </c>
      <c r="J1417">
        <f t="shared" si="270"/>
        <v>0.71299999999999997</v>
      </c>
      <c r="K1417">
        <f t="shared" si="271"/>
        <v>666</v>
      </c>
      <c r="L1417">
        <f t="shared" si="276"/>
        <v>0.69220000000000004</v>
      </c>
      <c r="M1417">
        <f t="shared" si="277"/>
        <v>681.6</v>
      </c>
    </row>
    <row r="1418" spans="1:13" x14ac:dyDescent="0.2">
      <c r="A1418" t="s">
        <v>2391</v>
      </c>
      <c r="B1418" t="s">
        <v>1391</v>
      </c>
      <c r="C1418" t="str">
        <f t="shared" si="267"/>
        <v>bootstrap=True, criterion=squared_error, max_depth=None, max_features=1.0, min_samples_split=2, n_estimators=200</v>
      </c>
      <c r="D1418" t="str">
        <f t="shared" si="268"/>
        <v>True</v>
      </c>
      <c r="E1418" t="str">
        <f t="shared" si="275"/>
        <v>squared_error</v>
      </c>
      <c r="F1418">
        <f t="shared" si="272"/>
        <v>0</v>
      </c>
      <c r="G1418" t="str">
        <f t="shared" si="274"/>
        <v>1.0</v>
      </c>
      <c r="H1418" t="str">
        <f t="shared" si="274"/>
        <v>2</v>
      </c>
      <c r="I1418" t="str">
        <f t="shared" si="269"/>
        <v>200</v>
      </c>
      <c r="J1418">
        <f t="shared" si="270"/>
        <v>0.78800000000000003</v>
      </c>
      <c r="K1418">
        <f t="shared" si="271"/>
        <v>702</v>
      </c>
      <c r="L1418">
        <f t="shared" si="276"/>
        <v>0.69220000000000004</v>
      </c>
      <c r="M1418">
        <f t="shared" si="277"/>
        <v>681.6</v>
      </c>
    </row>
    <row r="1419" spans="1:13" x14ac:dyDescent="0.2">
      <c r="A1419" t="s">
        <v>2391</v>
      </c>
      <c r="B1419" t="s">
        <v>1392</v>
      </c>
      <c r="C1419" t="str">
        <f t="shared" si="267"/>
        <v>bootstrap=True, criterion=squared_error, max_depth=None, max_features=1.0, min_samples_split=2, n_estimators=200</v>
      </c>
      <c r="D1419" t="str">
        <f t="shared" si="268"/>
        <v>True</v>
      </c>
      <c r="E1419" t="str">
        <f t="shared" si="275"/>
        <v>squared_error</v>
      </c>
      <c r="F1419">
        <f t="shared" si="272"/>
        <v>0</v>
      </c>
      <c r="G1419" t="str">
        <f t="shared" si="274"/>
        <v>1.0</v>
      </c>
      <c r="H1419" t="str">
        <f t="shared" si="274"/>
        <v>2</v>
      </c>
      <c r="I1419" t="str">
        <f t="shared" si="269"/>
        <v>200</v>
      </c>
      <c r="J1419">
        <f t="shared" si="270"/>
        <v>0.39500000000000002</v>
      </c>
      <c r="K1419">
        <f t="shared" si="271"/>
        <v>684</v>
      </c>
      <c r="L1419">
        <f t="shared" si="276"/>
        <v>0.69220000000000004</v>
      </c>
      <c r="M1419">
        <f t="shared" si="277"/>
        <v>681.6</v>
      </c>
    </row>
    <row r="1420" spans="1:13" x14ac:dyDescent="0.2">
      <c r="A1420" t="s">
        <v>2391</v>
      </c>
      <c r="B1420" t="s">
        <v>1393</v>
      </c>
      <c r="C1420" t="str">
        <f t="shared" si="267"/>
        <v>bootstrap=True, criterion=squared_error, max_depth=None, max_features=1.0, min_samples_split=2, n_estimators=200</v>
      </c>
      <c r="D1420" t="str">
        <f t="shared" si="268"/>
        <v>True</v>
      </c>
      <c r="E1420" t="str">
        <f t="shared" si="275"/>
        <v>squared_error</v>
      </c>
      <c r="F1420">
        <f t="shared" si="272"/>
        <v>0</v>
      </c>
      <c r="G1420" t="str">
        <f t="shared" si="274"/>
        <v>1.0</v>
      </c>
      <c r="H1420" t="str">
        <f t="shared" si="274"/>
        <v>2</v>
      </c>
      <c r="I1420" t="str">
        <f t="shared" si="269"/>
        <v>200</v>
      </c>
      <c r="J1420">
        <f t="shared" si="270"/>
        <v>0.75700000000000001</v>
      </c>
      <c r="K1420">
        <f t="shared" si="271"/>
        <v>732</v>
      </c>
      <c r="L1420">
        <f t="shared" si="276"/>
        <v>0.69220000000000004</v>
      </c>
      <c r="M1420">
        <f t="shared" si="277"/>
        <v>681.6</v>
      </c>
    </row>
    <row r="1421" spans="1:13" x14ac:dyDescent="0.2">
      <c r="A1421" t="s">
        <v>2391</v>
      </c>
      <c r="B1421" t="s">
        <v>1394</v>
      </c>
      <c r="C1421" t="str">
        <f t="shared" si="267"/>
        <v>bootstrap=True, criterion=squared_error, max_depth=None, max_features=1.0, min_samples_split=2, n_estimators=200</v>
      </c>
      <c r="D1421" t="str">
        <f t="shared" si="268"/>
        <v>True</v>
      </c>
      <c r="E1421" t="str">
        <f t="shared" si="275"/>
        <v>squared_error</v>
      </c>
      <c r="F1421">
        <f t="shared" si="272"/>
        <v>0</v>
      </c>
      <c r="G1421" t="str">
        <f t="shared" si="274"/>
        <v>1.0</v>
      </c>
      <c r="H1421" t="str">
        <f t="shared" si="274"/>
        <v>2</v>
      </c>
      <c r="I1421" t="str">
        <f t="shared" si="269"/>
        <v>200</v>
      </c>
      <c r="J1421">
        <f t="shared" si="270"/>
        <v>0.80800000000000005</v>
      </c>
      <c r="K1421">
        <f t="shared" si="271"/>
        <v>624</v>
      </c>
      <c r="L1421">
        <f t="shared" si="276"/>
        <v>0.69220000000000004</v>
      </c>
      <c r="M1421">
        <f t="shared" si="277"/>
        <v>681.6</v>
      </c>
    </row>
    <row r="1422" spans="1:13" x14ac:dyDescent="0.2">
      <c r="A1422" t="s">
        <v>2391</v>
      </c>
      <c r="B1422" t="s">
        <v>1042</v>
      </c>
      <c r="C1422" t="str">
        <f t="shared" si="267"/>
        <v>bootstrap=True, criterion=squared_error, max_depth=50, max_features=1.0, min_samples_split=2, n_estimators=500</v>
      </c>
      <c r="D1422" t="str">
        <f t="shared" si="268"/>
        <v>True</v>
      </c>
      <c r="E1422" t="str">
        <f t="shared" si="275"/>
        <v>squared_error</v>
      </c>
      <c r="F1422">
        <f t="shared" si="272"/>
        <v>50</v>
      </c>
      <c r="G1422" t="str">
        <f t="shared" ref="G1422:H1441" si="278">MID($B1422,FIND(G$1,$B1422,1)+LEN(G$1)+1,FIND(H$1,$B1422,1)-(FIND(G$1,$B1422,1)+LEN(G$1))-3)</f>
        <v>1.0</v>
      </c>
      <c r="H1422" t="str">
        <f t="shared" si="278"/>
        <v>2</v>
      </c>
      <c r="I1422" t="str">
        <f t="shared" si="269"/>
        <v>500</v>
      </c>
      <c r="J1422">
        <f t="shared" si="270"/>
        <v>0.71399999999999997</v>
      </c>
      <c r="K1422">
        <f t="shared" si="271"/>
        <v>1650</v>
      </c>
      <c r="L1422">
        <f t="shared" si="276"/>
        <v>0.69219999999999993</v>
      </c>
      <c r="M1422">
        <f t="shared" si="277"/>
        <v>1698</v>
      </c>
    </row>
    <row r="1423" spans="1:13" x14ac:dyDescent="0.2">
      <c r="A1423" t="s">
        <v>2391</v>
      </c>
      <c r="B1423" t="s">
        <v>1044</v>
      </c>
      <c r="C1423" t="str">
        <f t="shared" si="267"/>
        <v>bootstrap=True, criterion=squared_error, max_depth=50, max_features=1.0, min_samples_split=2, n_estimators=500</v>
      </c>
      <c r="D1423" t="str">
        <f t="shared" si="268"/>
        <v>True</v>
      </c>
      <c r="E1423" t="str">
        <f t="shared" si="275"/>
        <v>squared_error</v>
      </c>
      <c r="F1423">
        <f t="shared" si="272"/>
        <v>50</v>
      </c>
      <c r="G1423" t="str">
        <f t="shared" si="278"/>
        <v>1.0</v>
      </c>
      <c r="H1423" t="str">
        <f t="shared" si="278"/>
        <v>2</v>
      </c>
      <c r="I1423" t="str">
        <f t="shared" si="269"/>
        <v>500</v>
      </c>
      <c r="J1423">
        <f t="shared" si="270"/>
        <v>0.79100000000000004</v>
      </c>
      <c r="K1423">
        <f t="shared" si="271"/>
        <v>1752</v>
      </c>
      <c r="L1423">
        <f t="shared" si="276"/>
        <v>0.69219999999999993</v>
      </c>
      <c r="M1423">
        <f t="shared" si="277"/>
        <v>1698</v>
      </c>
    </row>
    <row r="1424" spans="1:13" x14ac:dyDescent="0.2">
      <c r="A1424" t="s">
        <v>2391</v>
      </c>
      <c r="B1424" t="s">
        <v>1045</v>
      </c>
      <c r="C1424" t="str">
        <f t="shared" si="267"/>
        <v>bootstrap=True, criterion=squared_error, max_depth=50, max_features=1.0, min_samples_split=2, n_estimators=500</v>
      </c>
      <c r="D1424" t="str">
        <f t="shared" si="268"/>
        <v>True</v>
      </c>
      <c r="E1424" t="str">
        <f t="shared" si="275"/>
        <v>squared_error</v>
      </c>
      <c r="F1424">
        <f t="shared" si="272"/>
        <v>50</v>
      </c>
      <c r="G1424" t="str">
        <f t="shared" si="278"/>
        <v>1.0</v>
      </c>
      <c r="H1424" t="str">
        <f t="shared" si="278"/>
        <v>2</v>
      </c>
      <c r="I1424" t="str">
        <f t="shared" si="269"/>
        <v>500</v>
      </c>
      <c r="J1424">
        <f t="shared" si="270"/>
        <v>0.38900000000000001</v>
      </c>
      <c r="K1424">
        <f t="shared" si="271"/>
        <v>1728</v>
      </c>
      <c r="L1424">
        <f t="shared" si="276"/>
        <v>0.69219999999999993</v>
      </c>
      <c r="M1424">
        <f t="shared" si="277"/>
        <v>1698</v>
      </c>
    </row>
    <row r="1425" spans="1:13" x14ac:dyDescent="0.2">
      <c r="A1425" t="s">
        <v>2391</v>
      </c>
      <c r="B1425" t="s">
        <v>1046</v>
      </c>
      <c r="C1425" t="str">
        <f t="shared" si="267"/>
        <v>bootstrap=True, criterion=squared_error, max_depth=50, max_features=1.0, min_samples_split=2, n_estimators=500</v>
      </c>
      <c r="D1425" t="str">
        <f t="shared" si="268"/>
        <v>True</v>
      </c>
      <c r="E1425" t="str">
        <f t="shared" si="275"/>
        <v>squared_error</v>
      </c>
      <c r="F1425">
        <f t="shared" si="272"/>
        <v>50</v>
      </c>
      <c r="G1425" t="str">
        <f t="shared" si="278"/>
        <v>1.0</v>
      </c>
      <c r="H1425" t="str">
        <f t="shared" si="278"/>
        <v>2</v>
      </c>
      <c r="I1425" t="str">
        <f t="shared" si="269"/>
        <v>500</v>
      </c>
      <c r="J1425">
        <f t="shared" si="270"/>
        <v>0.80900000000000005</v>
      </c>
      <c r="K1425">
        <f t="shared" si="271"/>
        <v>1560</v>
      </c>
      <c r="L1425">
        <f t="shared" si="276"/>
        <v>0.69219999999999993</v>
      </c>
      <c r="M1425">
        <f t="shared" si="277"/>
        <v>1698</v>
      </c>
    </row>
    <row r="1426" spans="1:13" x14ac:dyDescent="0.2">
      <c r="A1426" t="s">
        <v>2391</v>
      </c>
      <c r="B1426" t="s">
        <v>1049</v>
      </c>
      <c r="C1426" t="str">
        <f t="shared" si="267"/>
        <v>bootstrap=True, criterion=squared_error, max_depth=50, max_features=1.0, min_samples_split=2, n_estimators=500</v>
      </c>
      <c r="D1426" t="str">
        <f t="shared" si="268"/>
        <v>True</v>
      </c>
      <c r="E1426" t="str">
        <f t="shared" si="275"/>
        <v>squared_error</v>
      </c>
      <c r="F1426">
        <f t="shared" si="272"/>
        <v>50</v>
      </c>
      <c r="G1426" t="str">
        <f t="shared" si="278"/>
        <v>1.0</v>
      </c>
      <c r="H1426" t="str">
        <f t="shared" si="278"/>
        <v>2</v>
      </c>
      <c r="I1426" t="str">
        <f t="shared" si="269"/>
        <v>500</v>
      </c>
      <c r="J1426">
        <f t="shared" si="270"/>
        <v>0.75800000000000001</v>
      </c>
      <c r="K1426">
        <f t="shared" si="271"/>
        <v>1800</v>
      </c>
      <c r="L1426">
        <f t="shared" si="276"/>
        <v>0.69219999999999993</v>
      </c>
      <c r="M1426">
        <f t="shared" si="277"/>
        <v>1698</v>
      </c>
    </row>
    <row r="1427" spans="1:13" x14ac:dyDescent="0.2">
      <c r="A1427" t="s">
        <v>2391</v>
      </c>
      <c r="B1427" t="s">
        <v>1030</v>
      </c>
      <c r="C1427" t="str">
        <f t="shared" si="267"/>
        <v>bootstrap=True, criterion=squared_error, max_depth=50, max_features=1.0, min_samples_split=2, n_estimators=200</v>
      </c>
      <c r="D1427" t="str">
        <f t="shared" si="268"/>
        <v>True</v>
      </c>
      <c r="E1427" t="str">
        <f t="shared" si="275"/>
        <v>squared_error</v>
      </c>
      <c r="F1427">
        <f t="shared" si="272"/>
        <v>50</v>
      </c>
      <c r="G1427" t="str">
        <f t="shared" si="278"/>
        <v>1.0</v>
      </c>
      <c r="H1427" t="str">
        <f t="shared" si="278"/>
        <v>2</v>
      </c>
      <c r="I1427" t="str">
        <f t="shared" si="269"/>
        <v>200</v>
      </c>
      <c r="J1427">
        <f t="shared" si="270"/>
        <v>0.71199999999999997</v>
      </c>
      <c r="K1427">
        <f t="shared" si="271"/>
        <v>660</v>
      </c>
      <c r="L1427">
        <f t="shared" si="276"/>
        <v>0.69199999999999995</v>
      </c>
      <c r="M1427">
        <f t="shared" si="277"/>
        <v>679.2</v>
      </c>
    </row>
    <row r="1428" spans="1:13" x14ac:dyDescent="0.2">
      <c r="A1428" t="s">
        <v>2391</v>
      </c>
      <c r="B1428" t="s">
        <v>1031</v>
      </c>
      <c r="C1428" t="str">
        <f t="shared" si="267"/>
        <v>bootstrap=True, criterion=squared_error, max_depth=50, max_features=1.0, min_samples_split=2, n_estimators=200</v>
      </c>
      <c r="D1428" t="str">
        <f t="shared" si="268"/>
        <v>True</v>
      </c>
      <c r="E1428" t="str">
        <f t="shared" si="275"/>
        <v>squared_error</v>
      </c>
      <c r="F1428">
        <f t="shared" si="272"/>
        <v>50</v>
      </c>
      <c r="G1428" t="str">
        <f t="shared" si="278"/>
        <v>1.0</v>
      </c>
      <c r="H1428" t="str">
        <f t="shared" si="278"/>
        <v>2</v>
      </c>
      <c r="I1428" t="str">
        <f t="shared" si="269"/>
        <v>200</v>
      </c>
      <c r="J1428">
        <f t="shared" si="270"/>
        <v>0.78900000000000003</v>
      </c>
      <c r="K1428">
        <f t="shared" si="271"/>
        <v>696</v>
      </c>
      <c r="L1428">
        <f t="shared" si="276"/>
        <v>0.69199999999999995</v>
      </c>
      <c r="M1428">
        <f t="shared" si="277"/>
        <v>679.2</v>
      </c>
    </row>
    <row r="1429" spans="1:13" x14ac:dyDescent="0.2">
      <c r="A1429" t="s">
        <v>2391</v>
      </c>
      <c r="B1429" t="s">
        <v>1032</v>
      </c>
      <c r="C1429" t="str">
        <f t="shared" si="267"/>
        <v>bootstrap=True, criterion=squared_error, max_depth=50, max_features=1.0, min_samples_split=2, n_estimators=200</v>
      </c>
      <c r="D1429" t="str">
        <f t="shared" si="268"/>
        <v>True</v>
      </c>
      <c r="E1429" t="str">
        <f t="shared" si="275"/>
        <v>squared_error</v>
      </c>
      <c r="F1429">
        <f t="shared" si="272"/>
        <v>50</v>
      </c>
      <c r="G1429" t="str">
        <f t="shared" si="278"/>
        <v>1.0</v>
      </c>
      <c r="H1429" t="str">
        <f t="shared" si="278"/>
        <v>2</v>
      </c>
      <c r="I1429" t="str">
        <f t="shared" si="269"/>
        <v>200</v>
      </c>
      <c r="J1429">
        <f t="shared" si="270"/>
        <v>0.39300000000000002</v>
      </c>
      <c r="K1429">
        <f t="shared" si="271"/>
        <v>684</v>
      </c>
      <c r="L1429">
        <f t="shared" si="276"/>
        <v>0.69199999999999995</v>
      </c>
      <c r="M1429">
        <f t="shared" si="277"/>
        <v>679.2</v>
      </c>
    </row>
    <row r="1430" spans="1:13" x14ac:dyDescent="0.2">
      <c r="A1430" t="s">
        <v>2391</v>
      </c>
      <c r="B1430" t="s">
        <v>1033</v>
      </c>
      <c r="C1430" t="str">
        <f t="shared" si="267"/>
        <v>bootstrap=True, criterion=squared_error, max_depth=50, max_features=1.0, min_samples_split=2, n_estimators=200</v>
      </c>
      <c r="D1430" t="str">
        <f t="shared" si="268"/>
        <v>True</v>
      </c>
      <c r="E1430" t="str">
        <f t="shared" si="275"/>
        <v>squared_error</v>
      </c>
      <c r="F1430">
        <f t="shared" si="272"/>
        <v>50</v>
      </c>
      <c r="G1430" t="str">
        <f t="shared" si="278"/>
        <v>1.0</v>
      </c>
      <c r="H1430" t="str">
        <f t="shared" si="278"/>
        <v>2</v>
      </c>
      <c r="I1430" t="str">
        <f t="shared" si="269"/>
        <v>200</v>
      </c>
      <c r="J1430">
        <f t="shared" si="270"/>
        <v>0.75800000000000001</v>
      </c>
      <c r="K1430">
        <f t="shared" si="271"/>
        <v>732</v>
      </c>
      <c r="L1430">
        <f t="shared" si="276"/>
        <v>0.69199999999999995</v>
      </c>
      <c r="M1430">
        <f t="shared" si="277"/>
        <v>679.2</v>
      </c>
    </row>
    <row r="1431" spans="1:13" x14ac:dyDescent="0.2">
      <c r="A1431" t="s">
        <v>2391</v>
      </c>
      <c r="B1431" t="s">
        <v>1034</v>
      </c>
      <c r="C1431" t="str">
        <f t="shared" si="267"/>
        <v>bootstrap=True, criterion=squared_error, max_depth=50, max_features=1.0, min_samples_split=2, n_estimators=200</v>
      </c>
      <c r="D1431" t="str">
        <f t="shared" si="268"/>
        <v>True</v>
      </c>
      <c r="E1431" t="str">
        <f t="shared" si="275"/>
        <v>squared_error</v>
      </c>
      <c r="F1431">
        <f t="shared" si="272"/>
        <v>50</v>
      </c>
      <c r="G1431" t="str">
        <f t="shared" si="278"/>
        <v>1.0</v>
      </c>
      <c r="H1431" t="str">
        <f t="shared" si="278"/>
        <v>2</v>
      </c>
      <c r="I1431" t="str">
        <f t="shared" si="269"/>
        <v>200</v>
      </c>
      <c r="J1431">
        <f t="shared" si="270"/>
        <v>0.80800000000000005</v>
      </c>
      <c r="K1431">
        <f t="shared" si="271"/>
        <v>624</v>
      </c>
      <c r="L1431">
        <f t="shared" si="276"/>
        <v>0.69199999999999995</v>
      </c>
      <c r="M1431">
        <f t="shared" si="277"/>
        <v>679.2</v>
      </c>
    </row>
    <row r="1432" spans="1:13" x14ac:dyDescent="0.2">
      <c r="A1432" t="s">
        <v>2391</v>
      </c>
      <c r="B1432" t="s">
        <v>1600</v>
      </c>
      <c r="C1432" t="str">
        <f t="shared" si="267"/>
        <v>bootstrap=False, criterion=squared_error, max_depth=20, max_features=log2, min_samples_split=10, n_estimators=150</v>
      </c>
      <c r="D1432" t="str">
        <f t="shared" si="268"/>
        <v>False</v>
      </c>
      <c r="E1432" t="str">
        <f t="shared" si="275"/>
        <v>squared_error</v>
      </c>
      <c r="F1432">
        <f t="shared" si="272"/>
        <v>20</v>
      </c>
      <c r="G1432" t="str">
        <f t="shared" si="278"/>
        <v>log2</v>
      </c>
      <c r="H1432" t="str">
        <f t="shared" si="278"/>
        <v>10</v>
      </c>
      <c r="I1432" t="str">
        <f t="shared" si="269"/>
        <v>150</v>
      </c>
      <c r="J1432">
        <f t="shared" si="270"/>
        <v>0.72199999999999998</v>
      </c>
      <c r="K1432">
        <f t="shared" si="271"/>
        <v>60</v>
      </c>
      <c r="L1432">
        <f t="shared" si="276"/>
        <v>0.69199999999999995</v>
      </c>
      <c r="M1432">
        <f t="shared" si="277"/>
        <v>63.220000000000006</v>
      </c>
    </row>
    <row r="1433" spans="1:13" x14ac:dyDescent="0.2">
      <c r="A1433" t="s">
        <v>2391</v>
      </c>
      <c r="B1433" t="s">
        <v>1602</v>
      </c>
      <c r="C1433" t="str">
        <f t="shared" si="267"/>
        <v>bootstrap=False, criterion=squared_error, max_depth=20, max_features=log2, min_samples_split=10, n_estimators=150</v>
      </c>
      <c r="D1433" t="str">
        <f t="shared" si="268"/>
        <v>False</v>
      </c>
      <c r="E1433" t="str">
        <f t="shared" si="275"/>
        <v>squared_error</v>
      </c>
      <c r="F1433">
        <f t="shared" si="272"/>
        <v>20</v>
      </c>
      <c r="G1433" t="str">
        <f t="shared" si="278"/>
        <v>log2</v>
      </c>
      <c r="H1433" t="str">
        <f t="shared" si="278"/>
        <v>10</v>
      </c>
      <c r="I1433" t="str">
        <f t="shared" si="269"/>
        <v>150</v>
      </c>
      <c r="J1433">
        <f t="shared" si="270"/>
        <v>0.747</v>
      </c>
      <c r="K1433">
        <f t="shared" si="271"/>
        <v>66</v>
      </c>
      <c r="L1433">
        <f t="shared" si="276"/>
        <v>0.69199999999999995</v>
      </c>
      <c r="M1433">
        <f t="shared" si="277"/>
        <v>63.220000000000006</v>
      </c>
    </row>
    <row r="1434" spans="1:13" x14ac:dyDescent="0.2">
      <c r="A1434" t="s">
        <v>2391</v>
      </c>
      <c r="B1434" t="s">
        <v>1603</v>
      </c>
      <c r="C1434" t="str">
        <f t="shared" si="267"/>
        <v>bootstrap=False, criterion=squared_error, max_depth=20, max_features=log2, min_samples_split=10, n_estimators=150</v>
      </c>
      <c r="D1434" t="str">
        <f t="shared" si="268"/>
        <v>False</v>
      </c>
      <c r="E1434" t="str">
        <f t="shared" si="275"/>
        <v>squared_error</v>
      </c>
      <c r="F1434">
        <f t="shared" si="272"/>
        <v>20</v>
      </c>
      <c r="G1434" t="str">
        <f t="shared" si="278"/>
        <v>log2</v>
      </c>
      <c r="H1434" t="str">
        <f t="shared" si="278"/>
        <v>10</v>
      </c>
      <c r="I1434" t="str">
        <f t="shared" si="269"/>
        <v>150</v>
      </c>
      <c r="J1434">
        <f t="shared" si="270"/>
        <v>0.46500000000000002</v>
      </c>
      <c r="K1434">
        <f t="shared" si="271"/>
        <v>66</v>
      </c>
      <c r="L1434">
        <f t="shared" si="276"/>
        <v>0.69199999999999995</v>
      </c>
      <c r="M1434">
        <f t="shared" si="277"/>
        <v>63.220000000000006</v>
      </c>
    </row>
    <row r="1435" spans="1:13" x14ac:dyDescent="0.2">
      <c r="A1435" t="s">
        <v>2391</v>
      </c>
      <c r="B1435" t="s">
        <v>1607</v>
      </c>
      <c r="C1435" t="str">
        <f t="shared" si="267"/>
        <v>bootstrap=False, criterion=squared_error, max_depth=20, max_features=log2, min_samples_split=10, n_estimators=150</v>
      </c>
      <c r="D1435" t="str">
        <f t="shared" si="268"/>
        <v>False</v>
      </c>
      <c r="E1435" t="str">
        <f t="shared" si="275"/>
        <v>squared_error</v>
      </c>
      <c r="F1435">
        <f t="shared" si="272"/>
        <v>20</v>
      </c>
      <c r="G1435" t="str">
        <f t="shared" si="278"/>
        <v>log2</v>
      </c>
      <c r="H1435" t="str">
        <f t="shared" si="278"/>
        <v>10</v>
      </c>
      <c r="I1435" t="str">
        <f t="shared" si="269"/>
        <v>150</v>
      </c>
      <c r="J1435">
        <f t="shared" si="270"/>
        <v>0.72</v>
      </c>
      <c r="K1435">
        <f t="shared" si="271"/>
        <v>66</v>
      </c>
      <c r="L1435">
        <f t="shared" si="276"/>
        <v>0.69199999999999995</v>
      </c>
      <c r="M1435">
        <f t="shared" si="277"/>
        <v>63.220000000000006</v>
      </c>
    </row>
    <row r="1436" spans="1:13" x14ac:dyDescent="0.2">
      <c r="A1436" t="s">
        <v>2391</v>
      </c>
      <c r="B1436" t="s">
        <v>1608</v>
      </c>
      <c r="C1436" t="str">
        <f t="shared" si="267"/>
        <v>bootstrap=False, criterion=squared_error, max_depth=20, max_features=log2, min_samples_split=10, n_estimators=150</v>
      </c>
      <c r="D1436" t="str">
        <f t="shared" si="268"/>
        <v>False</v>
      </c>
      <c r="E1436" t="str">
        <f t="shared" si="275"/>
        <v>squared_error</v>
      </c>
      <c r="F1436">
        <f t="shared" si="272"/>
        <v>20</v>
      </c>
      <c r="G1436" t="str">
        <f t="shared" si="278"/>
        <v>log2</v>
      </c>
      <c r="H1436" t="str">
        <f t="shared" si="278"/>
        <v>10</v>
      </c>
      <c r="I1436" t="str">
        <f t="shared" si="269"/>
        <v>150</v>
      </c>
      <c r="J1436">
        <f t="shared" si="270"/>
        <v>0.80600000000000005</v>
      </c>
      <c r="K1436">
        <f t="shared" si="271"/>
        <v>58.1</v>
      </c>
      <c r="L1436">
        <f t="shared" si="276"/>
        <v>0.69199999999999995</v>
      </c>
      <c r="M1436">
        <f t="shared" si="277"/>
        <v>63.220000000000006</v>
      </c>
    </row>
    <row r="1437" spans="1:13" x14ac:dyDescent="0.2">
      <c r="A1437" t="s">
        <v>2391</v>
      </c>
      <c r="B1437" t="s">
        <v>161</v>
      </c>
      <c r="C1437" t="str">
        <f t="shared" si="267"/>
        <v>bootstrap=True, criterion=squared_error, max_depth=20, max_features=log2, min_samples_split=5, n_estimators=500</v>
      </c>
      <c r="D1437" t="str">
        <f t="shared" si="268"/>
        <v>True</v>
      </c>
      <c r="E1437" t="str">
        <f t="shared" si="275"/>
        <v>squared_error</v>
      </c>
      <c r="F1437">
        <f t="shared" si="272"/>
        <v>20</v>
      </c>
      <c r="G1437" t="str">
        <f t="shared" si="278"/>
        <v>log2</v>
      </c>
      <c r="H1437" t="str">
        <f t="shared" si="278"/>
        <v>5</v>
      </c>
      <c r="I1437" t="str">
        <f t="shared" si="269"/>
        <v>500</v>
      </c>
      <c r="J1437">
        <f t="shared" si="270"/>
        <v>0.72199999999999998</v>
      </c>
      <c r="K1437">
        <f t="shared" si="271"/>
        <v>150</v>
      </c>
      <c r="L1437">
        <f t="shared" si="276"/>
        <v>0.69179999999999997</v>
      </c>
      <c r="M1437">
        <f t="shared" si="277"/>
        <v>153.6</v>
      </c>
    </row>
    <row r="1438" spans="1:13" x14ac:dyDescent="0.2">
      <c r="A1438" t="s">
        <v>2391</v>
      </c>
      <c r="B1438" t="s">
        <v>164</v>
      </c>
      <c r="C1438" t="str">
        <f t="shared" ref="C1438:C1501" si="279">MID($B1438,FIND(D$1,$B1438,1),FIND(J$1,$B1438,1)-17)</f>
        <v>bootstrap=True, criterion=squared_error, max_depth=20, max_features=log2, min_samples_split=5, n_estimators=500</v>
      </c>
      <c r="D1438" t="str">
        <f t="shared" ref="D1438:D1501" si="280">MID($B1438,FIND(D$1,$B1438,1)+LEN(D$1),FIND(E$1,$B1438,1)-(FIND(D$1,$B1438,1)+LEN(D$1))-2)</f>
        <v>True</v>
      </c>
      <c r="E1438" t="str">
        <f t="shared" si="275"/>
        <v>squared_error</v>
      </c>
      <c r="F1438">
        <f t="shared" si="272"/>
        <v>20</v>
      </c>
      <c r="G1438" t="str">
        <f t="shared" si="278"/>
        <v>log2</v>
      </c>
      <c r="H1438" t="str">
        <f t="shared" si="278"/>
        <v>5</v>
      </c>
      <c r="I1438" t="str">
        <f t="shared" ref="I1438:I1501" si="281">MID($B1438,FIND(I$1,$B1438,1)+LEN(I$1)+1,FIND(J$1,$B1438,1)-(FIND(I$1,$B1438,1)+LEN(I$1))-4)</f>
        <v>500</v>
      </c>
      <c r="J1438">
        <f t="shared" ref="J1438:J1501" si="282">MID($B1438,FIND(J$1,$B1438,1)+LEN(J$1)+1,FIND(K$1,$B1438,1)-(FIND(J$1,$B1438,1)+LEN(J$1))-2)+0</f>
        <v>0.751</v>
      </c>
      <c r="K1438">
        <f t="shared" ref="K1438:K1501" si="283">IF(RIGHT(B1438,1)="n",60*MID(RIGHT(B1438,7),1,4),MID(RIGHT(B1438,5),1,4))+0</f>
        <v>156</v>
      </c>
      <c r="L1438">
        <f t="shared" si="276"/>
        <v>0.69179999999999997</v>
      </c>
      <c r="M1438">
        <f t="shared" si="277"/>
        <v>153.6</v>
      </c>
    </row>
    <row r="1439" spans="1:13" x14ac:dyDescent="0.2">
      <c r="A1439" t="s">
        <v>2391</v>
      </c>
      <c r="B1439" t="s">
        <v>165</v>
      </c>
      <c r="C1439" t="str">
        <f t="shared" si="279"/>
        <v>bootstrap=True, criterion=squared_error, max_depth=20, max_features=log2, min_samples_split=5, n_estimators=500</v>
      </c>
      <c r="D1439" t="str">
        <f t="shared" si="280"/>
        <v>True</v>
      </c>
      <c r="E1439" t="str">
        <f t="shared" si="275"/>
        <v>squared_error</v>
      </c>
      <c r="F1439">
        <f t="shared" si="272"/>
        <v>20</v>
      </c>
      <c r="G1439" t="str">
        <f t="shared" si="278"/>
        <v>log2</v>
      </c>
      <c r="H1439" t="str">
        <f t="shared" si="278"/>
        <v>5</v>
      </c>
      <c r="I1439" t="str">
        <f t="shared" si="281"/>
        <v>500</v>
      </c>
      <c r="J1439">
        <f t="shared" si="282"/>
        <v>0.46100000000000002</v>
      </c>
      <c r="K1439">
        <f t="shared" si="283"/>
        <v>156</v>
      </c>
      <c r="L1439">
        <f t="shared" si="276"/>
        <v>0.69179999999999997</v>
      </c>
      <c r="M1439">
        <f t="shared" si="277"/>
        <v>153.6</v>
      </c>
    </row>
    <row r="1440" spans="1:13" x14ac:dyDescent="0.2">
      <c r="A1440" t="s">
        <v>2391</v>
      </c>
      <c r="B1440" t="s">
        <v>167</v>
      </c>
      <c r="C1440" t="str">
        <f t="shared" si="279"/>
        <v>bootstrap=True, criterion=squared_error, max_depth=20, max_features=log2, min_samples_split=5, n_estimators=500</v>
      </c>
      <c r="D1440" t="str">
        <f t="shared" si="280"/>
        <v>True</v>
      </c>
      <c r="E1440" t="str">
        <f t="shared" si="275"/>
        <v>squared_error</v>
      </c>
      <c r="F1440">
        <f t="shared" si="272"/>
        <v>20</v>
      </c>
      <c r="G1440" t="str">
        <f t="shared" si="278"/>
        <v>log2</v>
      </c>
      <c r="H1440" t="str">
        <f t="shared" si="278"/>
        <v>5</v>
      </c>
      <c r="I1440" t="str">
        <f t="shared" si="281"/>
        <v>500</v>
      </c>
      <c r="J1440">
        <f t="shared" si="282"/>
        <v>0.80300000000000005</v>
      </c>
      <c r="K1440">
        <f t="shared" si="283"/>
        <v>144</v>
      </c>
      <c r="L1440">
        <f t="shared" si="276"/>
        <v>0.69179999999999997</v>
      </c>
      <c r="M1440">
        <f t="shared" si="277"/>
        <v>153.6</v>
      </c>
    </row>
    <row r="1441" spans="1:13" x14ac:dyDescent="0.2">
      <c r="A1441" t="s">
        <v>2391</v>
      </c>
      <c r="B1441" t="s">
        <v>168</v>
      </c>
      <c r="C1441" t="str">
        <f t="shared" si="279"/>
        <v>bootstrap=True, criterion=squared_error, max_depth=20, max_features=log2, min_samples_split=5, n_estimators=500</v>
      </c>
      <c r="D1441" t="str">
        <f t="shared" si="280"/>
        <v>True</v>
      </c>
      <c r="E1441" t="str">
        <f t="shared" si="275"/>
        <v>squared_error</v>
      </c>
      <c r="F1441">
        <f t="shared" si="272"/>
        <v>20</v>
      </c>
      <c r="G1441" t="str">
        <f t="shared" si="278"/>
        <v>log2</v>
      </c>
      <c r="H1441" t="str">
        <f t="shared" si="278"/>
        <v>5</v>
      </c>
      <c r="I1441" t="str">
        <f t="shared" si="281"/>
        <v>500</v>
      </c>
      <c r="J1441">
        <f t="shared" si="282"/>
        <v>0.72199999999999998</v>
      </c>
      <c r="K1441">
        <f t="shared" si="283"/>
        <v>162</v>
      </c>
      <c r="L1441">
        <f t="shared" si="276"/>
        <v>0.69179999999999997</v>
      </c>
      <c r="M1441">
        <f t="shared" si="277"/>
        <v>153.6</v>
      </c>
    </row>
    <row r="1442" spans="1:13" x14ac:dyDescent="0.2">
      <c r="A1442" t="s">
        <v>2391</v>
      </c>
      <c r="B1442" t="s">
        <v>1385</v>
      </c>
      <c r="C1442" t="str">
        <f t="shared" si="279"/>
        <v>bootstrap=True, criterion=squared_error, max_depth=None, max_features=1.0, min_samples_split=2, n_estimators=150</v>
      </c>
      <c r="D1442" t="str">
        <f t="shared" si="280"/>
        <v>True</v>
      </c>
      <c r="E1442" t="str">
        <f t="shared" si="275"/>
        <v>squared_error</v>
      </c>
      <c r="F1442">
        <f t="shared" ref="F1442:F1505" si="284">IFERROR(MID($B1442,FIND(F$1,$B1442,1)+LEN(F$1)+1,FIND(G$1,$B1442,1)-(FIND(F$1,$B1442,1)+LEN(F$1))-3)+0,0)</f>
        <v>0</v>
      </c>
      <c r="G1442" t="str">
        <f t="shared" ref="G1442:H1461" si="285">MID($B1442,FIND(G$1,$B1442,1)+LEN(G$1)+1,FIND(H$1,$B1442,1)-(FIND(G$1,$B1442,1)+LEN(G$1))-3)</f>
        <v>1.0</v>
      </c>
      <c r="H1442" t="str">
        <f t="shared" si="285"/>
        <v>2</v>
      </c>
      <c r="I1442" t="str">
        <f t="shared" si="281"/>
        <v>150</v>
      </c>
      <c r="J1442">
        <f t="shared" si="282"/>
        <v>0.71099999999999997</v>
      </c>
      <c r="K1442">
        <f t="shared" si="283"/>
        <v>504</v>
      </c>
      <c r="L1442">
        <f t="shared" si="276"/>
        <v>0.69179999999999997</v>
      </c>
      <c r="M1442">
        <f t="shared" si="277"/>
        <v>512.4</v>
      </c>
    </row>
    <row r="1443" spans="1:13" x14ac:dyDescent="0.2">
      <c r="A1443" t="s">
        <v>2391</v>
      </c>
      <c r="B1443" t="s">
        <v>1386</v>
      </c>
      <c r="C1443" t="str">
        <f t="shared" si="279"/>
        <v>bootstrap=True, criterion=squared_error, max_depth=None, max_features=1.0, min_samples_split=2, n_estimators=150</v>
      </c>
      <c r="D1443" t="str">
        <f t="shared" si="280"/>
        <v>True</v>
      </c>
      <c r="E1443" t="str">
        <f t="shared" si="275"/>
        <v>squared_error</v>
      </c>
      <c r="F1443">
        <f t="shared" si="284"/>
        <v>0</v>
      </c>
      <c r="G1443" t="str">
        <f t="shared" si="285"/>
        <v>1.0</v>
      </c>
      <c r="H1443" t="str">
        <f t="shared" si="285"/>
        <v>2</v>
      </c>
      <c r="I1443" t="str">
        <f t="shared" si="281"/>
        <v>150</v>
      </c>
      <c r="J1443">
        <f t="shared" si="282"/>
        <v>0.78800000000000003</v>
      </c>
      <c r="K1443">
        <f t="shared" si="283"/>
        <v>528</v>
      </c>
      <c r="L1443">
        <f t="shared" si="276"/>
        <v>0.69179999999999997</v>
      </c>
      <c r="M1443">
        <f t="shared" si="277"/>
        <v>512.4</v>
      </c>
    </row>
    <row r="1444" spans="1:13" x14ac:dyDescent="0.2">
      <c r="A1444" t="s">
        <v>2391</v>
      </c>
      <c r="B1444" t="s">
        <v>1387</v>
      </c>
      <c r="C1444" t="str">
        <f t="shared" si="279"/>
        <v>bootstrap=True, criterion=squared_error, max_depth=None, max_features=1.0, min_samples_split=2, n_estimators=150</v>
      </c>
      <c r="D1444" t="str">
        <f t="shared" si="280"/>
        <v>True</v>
      </c>
      <c r="E1444" t="str">
        <f t="shared" si="275"/>
        <v>squared_error</v>
      </c>
      <c r="F1444">
        <f t="shared" si="284"/>
        <v>0</v>
      </c>
      <c r="G1444" t="str">
        <f t="shared" si="285"/>
        <v>1.0</v>
      </c>
      <c r="H1444" t="str">
        <f t="shared" si="285"/>
        <v>2</v>
      </c>
      <c r="I1444" t="str">
        <f t="shared" si="281"/>
        <v>150</v>
      </c>
      <c r="J1444">
        <f t="shared" si="282"/>
        <v>0.39700000000000002</v>
      </c>
      <c r="K1444">
        <f t="shared" si="283"/>
        <v>516</v>
      </c>
      <c r="L1444">
        <f t="shared" si="276"/>
        <v>0.69179999999999997</v>
      </c>
      <c r="M1444">
        <f t="shared" si="277"/>
        <v>512.4</v>
      </c>
    </row>
    <row r="1445" spans="1:13" x14ac:dyDescent="0.2">
      <c r="A1445" t="s">
        <v>2391</v>
      </c>
      <c r="B1445" t="s">
        <v>1388</v>
      </c>
      <c r="C1445" t="str">
        <f t="shared" si="279"/>
        <v>bootstrap=True, criterion=squared_error, max_depth=None, max_features=1.0, min_samples_split=2, n_estimators=150</v>
      </c>
      <c r="D1445" t="str">
        <f t="shared" si="280"/>
        <v>True</v>
      </c>
      <c r="E1445" t="str">
        <f t="shared" si="275"/>
        <v>squared_error</v>
      </c>
      <c r="F1445">
        <f t="shared" si="284"/>
        <v>0</v>
      </c>
      <c r="G1445" t="str">
        <f t="shared" si="285"/>
        <v>1.0</v>
      </c>
      <c r="H1445" t="str">
        <f t="shared" si="285"/>
        <v>2</v>
      </c>
      <c r="I1445" t="str">
        <f t="shared" si="281"/>
        <v>150</v>
      </c>
      <c r="J1445">
        <f t="shared" si="282"/>
        <v>0.80600000000000005</v>
      </c>
      <c r="K1445">
        <f t="shared" si="283"/>
        <v>474</v>
      </c>
      <c r="L1445">
        <f t="shared" si="276"/>
        <v>0.69179999999999997</v>
      </c>
      <c r="M1445">
        <f t="shared" si="277"/>
        <v>512.4</v>
      </c>
    </row>
    <row r="1446" spans="1:13" x14ac:dyDescent="0.2">
      <c r="A1446" t="s">
        <v>2391</v>
      </c>
      <c r="B1446" t="s">
        <v>1389</v>
      </c>
      <c r="C1446" t="str">
        <f t="shared" si="279"/>
        <v>bootstrap=True, criterion=squared_error, max_depth=None, max_features=1.0, min_samples_split=2, n_estimators=150</v>
      </c>
      <c r="D1446" t="str">
        <f t="shared" si="280"/>
        <v>True</v>
      </c>
      <c r="E1446" t="str">
        <f t="shared" si="275"/>
        <v>squared_error</v>
      </c>
      <c r="F1446">
        <f t="shared" si="284"/>
        <v>0</v>
      </c>
      <c r="G1446" t="str">
        <f t="shared" si="285"/>
        <v>1.0</v>
      </c>
      <c r="H1446" t="str">
        <f t="shared" si="285"/>
        <v>2</v>
      </c>
      <c r="I1446" t="str">
        <f t="shared" si="281"/>
        <v>150</v>
      </c>
      <c r="J1446">
        <f t="shared" si="282"/>
        <v>0.75700000000000001</v>
      </c>
      <c r="K1446">
        <f t="shared" si="283"/>
        <v>540</v>
      </c>
      <c r="L1446">
        <f t="shared" si="276"/>
        <v>0.69179999999999997</v>
      </c>
      <c r="M1446">
        <f t="shared" si="277"/>
        <v>512.4</v>
      </c>
    </row>
    <row r="1447" spans="1:13" x14ac:dyDescent="0.2">
      <c r="A1447" t="s">
        <v>2391</v>
      </c>
      <c r="B1447" t="s">
        <v>1403</v>
      </c>
      <c r="C1447" t="str">
        <f t="shared" si="279"/>
        <v>bootstrap=True, criterion=squared_error, max_depth=None, max_features=1.0, min_samples_split=2, n_estimators=500</v>
      </c>
      <c r="D1447" t="str">
        <f t="shared" si="280"/>
        <v>True</v>
      </c>
      <c r="E1447" t="str">
        <f t="shared" si="275"/>
        <v>squared_error</v>
      </c>
      <c r="F1447">
        <f t="shared" si="284"/>
        <v>0</v>
      </c>
      <c r="G1447" t="str">
        <f t="shared" si="285"/>
        <v>1.0</v>
      </c>
      <c r="H1447" t="str">
        <f t="shared" si="285"/>
        <v>2</v>
      </c>
      <c r="I1447" t="str">
        <f t="shared" si="281"/>
        <v>500</v>
      </c>
      <c r="J1447">
        <f t="shared" si="282"/>
        <v>0.71399999999999997</v>
      </c>
      <c r="K1447">
        <f t="shared" si="283"/>
        <v>1662</v>
      </c>
      <c r="L1447">
        <f t="shared" si="276"/>
        <v>0.69179999999999997</v>
      </c>
      <c r="M1447">
        <f t="shared" si="277"/>
        <v>1698</v>
      </c>
    </row>
    <row r="1448" spans="1:13" x14ac:dyDescent="0.2">
      <c r="A1448" t="s">
        <v>2391</v>
      </c>
      <c r="B1448" t="s">
        <v>1404</v>
      </c>
      <c r="C1448" t="str">
        <f t="shared" si="279"/>
        <v>bootstrap=True, criterion=squared_error, max_depth=None, max_features=1.0, min_samples_split=2, n_estimators=500</v>
      </c>
      <c r="D1448" t="str">
        <f t="shared" si="280"/>
        <v>True</v>
      </c>
      <c r="E1448" t="str">
        <f t="shared" si="275"/>
        <v>squared_error</v>
      </c>
      <c r="F1448">
        <f t="shared" si="284"/>
        <v>0</v>
      </c>
      <c r="G1448" t="str">
        <f t="shared" si="285"/>
        <v>1.0</v>
      </c>
      <c r="H1448" t="str">
        <f t="shared" si="285"/>
        <v>2</v>
      </c>
      <c r="I1448" t="str">
        <f t="shared" si="281"/>
        <v>500</v>
      </c>
      <c r="J1448">
        <f t="shared" si="282"/>
        <v>0.79</v>
      </c>
      <c r="K1448">
        <f t="shared" si="283"/>
        <v>1746</v>
      </c>
      <c r="L1448">
        <f t="shared" si="276"/>
        <v>0.69179999999999997</v>
      </c>
      <c r="M1448">
        <f t="shared" si="277"/>
        <v>1698</v>
      </c>
    </row>
    <row r="1449" spans="1:13" x14ac:dyDescent="0.2">
      <c r="A1449" t="s">
        <v>2391</v>
      </c>
      <c r="B1449" t="s">
        <v>1405</v>
      </c>
      <c r="C1449" t="str">
        <f t="shared" si="279"/>
        <v>bootstrap=True, criterion=squared_error, max_depth=None, max_features=1.0, min_samples_split=2, n_estimators=500</v>
      </c>
      <c r="D1449" t="str">
        <f t="shared" si="280"/>
        <v>True</v>
      </c>
      <c r="E1449" t="str">
        <f t="shared" si="275"/>
        <v>squared_error</v>
      </c>
      <c r="F1449">
        <f t="shared" si="284"/>
        <v>0</v>
      </c>
      <c r="G1449" t="str">
        <f t="shared" si="285"/>
        <v>1.0</v>
      </c>
      <c r="H1449" t="str">
        <f t="shared" si="285"/>
        <v>2</v>
      </c>
      <c r="I1449" t="str">
        <f t="shared" si="281"/>
        <v>500</v>
      </c>
      <c r="J1449">
        <f t="shared" si="282"/>
        <v>0.39</v>
      </c>
      <c r="K1449">
        <f t="shared" si="283"/>
        <v>1728</v>
      </c>
      <c r="L1449">
        <f t="shared" si="276"/>
        <v>0.69179999999999997</v>
      </c>
      <c r="M1449">
        <f t="shared" si="277"/>
        <v>1698</v>
      </c>
    </row>
    <row r="1450" spans="1:13" x14ac:dyDescent="0.2">
      <c r="A1450" t="s">
        <v>2391</v>
      </c>
      <c r="B1450" t="s">
        <v>1406</v>
      </c>
      <c r="C1450" t="str">
        <f t="shared" si="279"/>
        <v>bootstrap=True, criterion=squared_error, max_depth=None, max_features=1.0, min_samples_split=2, n_estimators=500</v>
      </c>
      <c r="D1450" t="str">
        <f t="shared" si="280"/>
        <v>True</v>
      </c>
      <c r="E1450" t="str">
        <f t="shared" si="275"/>
        <v>squared_error</v>
      </c>
      <c r="F1450">
        <f t="shared" si="284"/>
        <v>0</v>
      </c>
      <c r="G1450" t="str">
        <f t="shared" si="285"/>
        <v>1.0</v>
      </c>
      <c r="H1450" t="str">
        <f t="shared" si="285"/>
        <v>2</v>
      </c>
      <c r="I1450" t="str">
        <f t="shared" si="281"/>
        <v>500</v>
      </c>
      <c r="J1450">
        <f t="shared" si="282"/>
        <v>0.80800000000000005</v>
      </c>
      <c r="K1450">
        <f t="shared" si="283"/>
        <v>1560</v>
      </c>
      <c r="L1450">
        <f t="shared" si="276"/>
        <v>0.69179999999999997</v>
      </c>
      <c r="M1450">
        <f t="shared" si="277"/>
        <v>1698</v>
      </c>
    </row>
    <row r="1451" spans="1:13" x14ac:dyDescent="0.2">
      <c r="A1451" t="s">
        <v>2391</v>
      </c>
      <c r="B1451" t="s">
        <v>1409</v>
      </c>
      <c r="C1451" t="str">
        <f t="shared" si="279"/>
        <v>bootstrap=True, criterion=squared_error, max_depth=None, max_features=1.0, min_samples_split=2, n_estimators=500</v>
      </c>
      <c r="D1451" t="str">
        <f t="shared" si="280"/>
        <v>True</v>
      </c>
      <c r="E1451" t="str">
        <f t="shared" si="275"/>
        <v>squared_error</v>
      </c>
      <c r="F1451">
        <f t="shared" si="284"/>
        <v>0</v>
      </c>
      <c r="G1451" t="str">
        <f t="shared" si="285"/>
        <v>1.0</v>
      </c>
      <c r="H1451" t="str">
        <f t="shared" si="285"/>
        <v>2</v>
      </c>
      <c r="I1451" t="str">
        <f t="shared" si="281"/>
        <v>500</v>
      </c>
      <c r="J1451">
        <f t="shared" si="282"/>
        <v>0.75700000000000001</v>
      </c>
      <c r="K1451">
        <f t="shared" si="283"/>
        <v>1794</v>
      </c>
      <c r="L1451">
        <f t="shared" si="276"/>
        <v>0.69179999999999997</v>
      </c>
      <c r="M1451">
        <f t="shared" si="277"/>
        <v>1698</v>
      </c>
    </row>
    <row r="1452" spans="1:13" x14ac:dyDescent="0.2">
      <c r="A1452" t="s">
        <v>2391</v>
      </c>
      <c r="B1452" t="s">
        <v>230</v>
      </c>
      <c r="C1452" t="str">
        <f t="shared" si="279"/>
        <v>bootstrap=True, criterion=squared_error, max_depth=20, max_features=0.2, min_samples_split=10, n_estimators=200</v>
      </c>
      <c r="D1452" t="str">
        <f t="shared" si="280"/>
        <v>True</v>
      </c>
      <c r="E1452" t="str">
        <f t="shared" si="275"/>
        <v>squared_error</v>
      </c>
      <c r="F1452">
        <f t="shared" si="284"/>
        <v>20</v>
      </c>
      <c r="G1452" t="str">
        <f t="shared" si="285"/>
        <v>0.2</v>
      </c>
      <c r="H1452" t="str">
        <f t="shared" si="285"/>
        <v>10</v>
      </c>
      <c r="I1452" t="str">
        <f t="shared" si="281"/>
        <v>200</v>
      </c>
      <c r="J1452">
        <f t="shared" si="282"/>
        <v>0.72299999999999998</v>
      </c>
      <c r="K1452">
        <f t="shared" si="283"/>
        <v>108</v>
      </c>
      <c r="L1452">
        <f t="shared" si="276"/>
        <v>0.69159999999999999</v>
      </c>
      <c r="M1452">
        <f t="shared" si="277"/>
        <v>112.8</v>
      </c>
    </row>
    <row r="1453" spans="1:13" x14ac:dyDescent="0.2">
      <c r="A1453" t="s">
        <v>2391</v>
      </c>
      <c r="B1453" t="s">
        <v>231</v>
      </c>
      <c r="C1453" t="str">
        <f t="shared" si="279"/>
        <v>bootstrap=True, criterion=squared_error, max_depth=20, max_features=0.2, min_samples_split=10, n_estimators=200</v>
      </c>
      <c r="D1453" t="str">
        <f t="shared" si="280"/>
        <v>True</v>
      </c>
      <c r="E1453" t="str">
        <f t="shared" si="275"/>
        <v>squared_error</v>
      </c>
      <c r="F1453">
        <f t="shared" si="284"/>
        <v>20</v>
      </c>
      <c r="G1453" t="str">
        <f t="shared" si="285"/>
        <v>0.2</v>
      </c>
      <c r="H1453" t="str">
        <f t="shared" si="285"/>
        <v>10</v>
      </c>
      <c r="I1453" t="str">
        <f t="shared" si="281"/>
        <v>200</v>
      </c>
      <c r="J1453">
        <f t="shared" si="282"/>
        <v>0.75</v>
      </c>
      <c r="K1453">
        <f t="shared" si="283"/>
        <v>114</v>
      </c>
      <c r="L1453">
        <f t="shared" si="276"/>
        <v>0.69159999999999999</v>
      </c>
      <c r="M1453">
        <f t="shared" si="277"/>
        <v>112.8</v>
      </c>
    </row>
    <row r="1454" spans="1:13" x14ac:dyDescent="0.2">
      <c r="A1454" t="s">
        <v>2391</v>
      </c>
      <c r="B1454" t="s">
        <v>232</v>
      </c>
      <c r="C1454" t="str">
        <f t="shared" si="279"/>
        <v>bootstrap=True, criterion=squared_error, max_depth=20, max_features=0.2, min_samples_split=10, n_estimators=200</v>
      </c>
      <c r="D1454" t="str">
        <f t="shared" si="280"/>
        <v>True</v>
      </c>
      <c r="E1454" t="str">
        <f t="shared" si="275"/>
        <v>squared_error</v>
      </c>
      <c r="F1454">
        <f t="shared" si="284"/>
        <v>20</v>
      </c>
      <c r="G1454" t="str">
        <f t="shared" si="285"/>
        <v>0.2</v>
      </c>
      <c r="H1454" t="str">
        <f t="shared" si="285"/>
        <v>10</v>
      </c>
      <c r="I1454" t="str">
        <f t="shared" si="281"/>
        <v>200</v>
      </c>
      <c r="J1454">
        <f t="shared" si="282"/>
        <v>0.45</v>
      </c>
      <c r="K1454">
        <f t="shared" si="283"/>
        <v>114</v>
      </c>
      <c r="L1454">
        <f t="shared" si="276"/>
        <v>0.69159999999999999</v>
      </c>
      <c r="M1454">
        <f t="shared" si="277"/>
        <v>112.8</v>
      </c>
    </row>
    <row r="1455" spans="1:13" x14ac:dyDescent="0.2">
      <c r="A1455" t="s">
        <v>2391</v>
      </c>
      <c r="B1455" t="s">
        <v>233</v>
      </c>
      <c r="C1455" t="str">
        <f t="shared" si="279"/>
        <v>bootstrap=True, criterion=squared_error, max_depth=20, max_features=0.2, min_samples_split=10, n_estimators=200</v>
      </c>
      <c r="D1455" t="str">
        <f t="shared" si="280"/>
        <v>True</v>
      </c>
      <c r="E1455" t="str">
        <f t="shared" si="275"/>
        <v>squared_error</v>
      </c>
      <c r="F1455">
        <f t="shared" si="284"/>
        <v>20</v>
      </c>
      <c r="G1455" t="str">
        <f t="shared" si="285"/>
        <v>0.2</v>
      </c>
      <c r="H1455" t="str">
        <f t="shared" si="285"/>
        <v>10</v>
      </c>
      <c r="I1455" t="str">
        <f t="shared" si="281"/>
        <v>200</v>
      </c>
      <c r="J1455">
        <f t="shared" si="282"/>
        <v>0.71499999999999997</v>
      </c>
      <c r="K1455">
        <f t="shared" si="283"/>
        <v>120</v>
      </c>
      <c r="L1455">
        <f t="shared" si="276"/>
        <v>0.69159999999999999</v>
      </c>
      <c r="M1455">
        <f t="shared" si="277"/>
        <v>112.8</v>
      </c>
    </row>
    <row r="1456" spans="1:13" x14ac:dyDescent="0.2">
      <c r="A1456" t="s">
        <v>2391</v>
      </c>
      <c r="B1456" t="s">
        <v>234</v>
      </c>
      <c r="C1456" t="str">
        <f t="shared" si="279"/>
        <v>bootstrap=True, criterion=squared_error, max_depth=20, max_features=0.2, min_samples_split=10, n_estimators=200</v>
      </c>
      <c r="D1456" t="str">
        <f t="shared" si="280"/>
        <v>True</v>
      </c>
      <c r="E1456" t="str">
        <f t="shared" si="275"/>
        <v>squared_error</v>
      </c>
      <c r="F1456">
        <f t="shared" si="284"/>
        <v>20</v>
      </c>
      <c r="G1456" t="str">
        <f t="shared" si="285"/>
        <v>0.2</v>
      </c>
      <c r="H1456" t="str">
        <f t="shared" si="285"/>
        <v>10</v>
      </c>
      <c r="I1456" t="str">
        <f t="shared" si="281"/>
        <v>200</v>
      </c>
      <c r="J1456">
        <f t="shared" si="282"/>
        <v>0.82</v>
      </c>
      <c r="K1456">
        <f t="shared" si="283"/>
        <v>108</v>
      </c>
      <c r="L1456">
        <f t="shared" si="276"/>
        <v>0.69159999999999999</v>
      </c>
      <c r="M1456">
        <f t="shared" si="277"/>
        <v>112.8</v>
      </c>
    </row>
    <row r="1457" spans="1:13" x14ac:dyDescent="0.2">
      <c r="A1457" t="s">
        <v>2391</v>
      </c>
      <c r="B1457" t="s">
        <v>150</v>
      </c>
      <c r="C1457" t="str">
        <f t="shared" si="279"/>
        <v>bootstrap=True, criterion=squared_error, max_depth=20, max_features=log2, min_samples_split=5, n_estimators=200</v>
      </c>
      <c r="D1457" t="str">
        <f t="shared" si="280"/>
        <v>True</v>
      </c>
      <c r="E1457" t="str">
        <f t="shared" si="275"/>
        <v>squared_error</v>
      </c>
      <c r="F1457">
        <f t="shared" si="284"/>
        <v>20</v>
      </c>
      <c r="G1457" t="str">
        <f t="shared" si="285"/>
        <v>log2</v>
      </c>
      <c r="H1457" t="str">
        <f t="shared" si="285"/>
        <v>5</v>
      </c>
      <c r="I1457" t="str">
        <f t="shared" si="281"/>
        <v>200</v>
      </c>
      <c r="J1457">
        <f t="shared" si="282"/>
        <v>0.72199999999999998</v>
      </c>
      <c r="K1457">
        <f t="shared" si="283"/>
        <v>58.5</v>
      </c>
      <c r="L1457">
        <f t="shared" si="276"/>
        <v>0.69140000000000001</v>
      </c>
      <c r="M1457">
        <f t="shared" si="277"/>
        <v>60.120000000000005</v>
      </c>
    </row>
    <row r="1458" spans="1:13" x14ac:dyDescent="0.2">
      <c r="A1458" t="s">
        <v>2391</v>
      </c>
      <c r="B1458" t="s">
        <v>151</v>
      </c>
      <c r="C1458" t="str">
        <f t="shared" si="279"/>
        <v>bootstrap=True, criterion=squared_error, max_depth=20, max_features=log2, min_samples_split=5, n_estimators=200</v>
      </c>
      <c r="D1458" t="str">
        <f t="shared" si="280"/>
        <v>True</v>
      </c>
      <c r="E1458" t="str">
        <f t="shared" si="275"/>
        <v>squared_error</v>
      </c>
      <c r="F1458">
        <f t="shared" si="284"/>
        <v>20</v>
      </c>
      <c r="G1458" t="str">
        <f t="shared" si="285"/>
        <v>log2</v>
      </c>
      <c r="H1458" t="str">
        <f t="shared" si="285"/>
        <v>5</v>
      </c>
      <c r="I1458" t="str">
        <f t="shared" si="281"/>
        <v>200</v>
      </c>
      <c r="J1458">
        <f t="shared" si="282"/>
        <v>0.751</v>
      </c>
      <c r="K1458">
        <f t="shared" si="283"/>
        <v>60</v>
      </c>
      <c r="L1458">
        <f t="shared" si="276"/>
        <v>0.69140000000000001</v>
      </c>
      <c r="M1458">
        <f t="shared" si="277"/>
        <v>60.120000000000005</v>
      </c>
    </row>
    <row r="1459" spans="1:13" x14ac:dyDescent="0.2">
      <c r="A1459" t="s">
        <v>2391</v>
      </c>
      <c r="B1459" t="s">
        <v>152</v>
      </c>
      <c r="C1459" t="str">
        <f t="shared" si="279"/>
        <v>bootstrap=True, criterion=squared_error, max_depth=20, max_features=log2, min_samples_split=5, n_estimators=200</v>
      </c>
      <c r="D1459" t="str">
        <f t="shared" si="280"/>
        <v>True</v>
      </c>
      <c r="E1459" t="str">
        <f t="shared" si="275"/>
        <v>squared_error</v>
      </c>
      <c r="F1459">
        <f t="shared" si="284"/>
        <v>20</v>
      </c>
      <c r="G1459" t="str">
        <f t="shared" si="285"/>
        <v>log2</v>
      </c>
      <c r="H1459" t="str">
        <f t="shared" si="285"/>
        <v>5</v>
      </c>
      <c r="I1459" t="str">
        <f t="shared" si="281"/>
        <v>200</v>
      </c>
      <c r="J1459">
        <f t="shared" si="282"/>
        <v>0.46200000000000002</v>
      </c>
      <c r="K1459">
        <f t="shared" si="283"/>
        <v>60</v>
      </c>
      <c r="L1459">
        <f t="shared" si="276"/>
        <v>0.69140000000000001</v>
      </c>
      <c r="M1459">
        <f t="shared" si="277"/>
        <v>60.120000000000005</v>
      </c>
    </row>
    <row r="1460" spans="1:13" x14ac:dyDescent="0.2">
      <c r="A1460" t="s">
        <v>2391</v>
      </c>
      <c r="B1460" t="s">
        <v>153</v>
      </c>
      <c r="C1460" t="str">
        <f t="shared" si="279"/>
        <v>bootstrap=True, criterion=squared_error, max_depth=20, max_features=log2, min_samples_split=5, n_estimators=200</v>
      </c>
      <c r="D1460" t="str">
        <f t="shared" si="280"/>
        <v>True</v>
      </c>
      <c r="E1460" t="str">
        <f t="shared" si="275"/>
        <v>squared_error</v>
      </c>
      <c r="F1460">
        <f t="shared" si="284"/>
        <v>20</v>
      </c>
      <c r="G1460" t="str">
        <f t="shared" si="285"/>
        <v>log2</v>
      </c>
      <c r="H1460" t="str">
        <f t="shared" si="285"/>
        <v>5</v>
      </c>
      <c r="I1460" t="str">
        <f t="shared" si="281"/>
        <v>200</v>
      </c>
      <c r="J1460">
        <f t="shared" si="282"/>
        <v>0.80300000000000005</v>
      </c>
      <c r="K1460">
        <f t="shared" si="283"/>
        <v>56.1</v>
      </c>
      <c r="L1460">
        <f t="shared" si="276"/>
        <v>0.69140000000000001</v>
      </c>
      <c r="M1460">
        <f t="shared" si="277"/>
        <v>60.120000000000005</v>
      </c>
    </row>
    <row r="1461" spans="1:13" x14ac:dyDescent="0.2">
      <c r="A1461" t="s">
        <v>2391</v>
      </c>
      <c r="B1461" t="s">
        <v>154</v>
      </c>
      <c r="C1461" t="str">
        <f t="shared" si="279"/>
        <v>bootstrap=True, criterion=squared_error, max_depth=20, max_features=log2, min_samples_split=5, n_estimators=200</v>
      </c>
      <c r="D1461" t="str">
        <f t="shared" si="280"/>
        <v>True</v>
      </c>
      <c r="E1461" t="str">
        <f t="shared" si="275"/>
        <v>squared_error</v>
      </c>
      <c r="F1461">
        <f t="shared" si="284"/>
        <v>20</v>
      </c>
      <c r="G1461" t="str">
        <f t="shared" si="285"/>
        <v>log2</v>
      </c>
      <c r="H1461" t="str">
        <f t="shared" si="285"/>
        <v>5</v>
      </c>
      <c r="I1461" t="str">
        <f t="shared" si="281"/>
        <v>200</v>
      </c>
      <c r="J1461">
        <f t="shared" si="282"/>
        <v>0.71899999999999997</v>
      </c>
      <c r="K1461">
        <f t="shared" si="283"/>
        <v>66</v>
      </c>
      <c r="L1461">
        <f t="shared" si="276"/>
        <v>0.69140000000000001</v>
      </c>
      <c r="M1461">
        <f t="shared" si="277"/>
        <v>60.120000000000005</v>
      </c>
    </row>
    <row r="1462" spans="1:13" x14ac:dyDescent="0.2">
      <c r="A1462" t="s">
        <v>2391</v>
      </c>
      <c r="B1462" t="s">
        <v>1025</v>
      </c>
      <c r="C1462" t="str">
        <f t="shared" si="279"/>
        <v>bootstrap=True, criterion=squared_error, max_depth=50, max_features=1.0, min_samples_split=2, n_estimators=150</v>
      </c>
      <c r="D1462" t="str">
        <f t="shared" si="280"/>
        <v>True</v>
      </c>
      <c r="E1462" t="str">
        <f t="shared" si="275"/>
        <v>squared_error</v>
      </c>
      <c r="F1462">
        <f t="shared" si="284"/>
        <v>50</v>
      </c>
      <c r="G1462" t="str">
        <f t="shared" ref="G1462:H1481" si="286">MID($B1462,FIND(G$1,$B1462,1)+LEN(G$1)+1,FIND(H$1,$B1462,1)-(FIND(G$1,$B1462,1)+LEN(G$1))-3)</f>
        <v>1.0</v>
      </c>
      <c r="H1462" t="str">
        <f t="shared" si="286"/>
        <v>2</v>
      </c>
      <c r="I1462" t="str">
        <f t="shared" si="281"/>
        <v>150</v>
      </c>
      <c r="J1462">
        <f t="shared" si="282"/>
        <v>0.71</v>
      </c>
      <c r="K1462">
        <f t="shared" si="283"/>
        <v>491.99999999999994</v>
      </c>
      <c r="L1462">
        <f t="shared" si="276"/>
        <v>0.69140000000000001</v>
      </c>
      <c r="M1462">
        <f t="shared" si="277"/>
        <v>508.8</v>
      </c>
    </row>
    <row r="1463" spans="1:13" x14ac:dyDescent="0.2">
      <c r="A1463" t="s">
        <v>2391</v>
      </c>
      <c r="B1463" t="s">
        <v>1026</v>
      </c>
      <c r="C1463" t="str">
        <f t="shared" si="279"/>
        <v>bootstrap=True, criterion=squared_error, max_depth=50, max_features=1.0, min_samples_split=2, n_estimators=150</v>
      </c>
      <c r="D1463" t="str">
        <f t="shared" si="280"/>
        <v>True</v>
      </c>
      <c r="E1463" t="str">
        <f t="shared" si="275"/>
        <v>squared_error</v>
      </c>
      <c r="F1463">
        <f t="shared" si="284"/>
        <v>50</v>
      </c>
      <c r="G1463" t="str">
        <f t="shared" si="286"/>
        <v>1.0</v>
      </c>
      <c r="H1463" t="str">
        <f t="shared" si="286"/>
        <v>2</v>
      </c>
      <c r="I1463" t="str">
        <f t="shared" si="281"/>
        <v>150</v>
      </c>
      <c r="J1463">
        <f t="shared" si="282"/>
        <v>0.78800000000000003</v>
      </c>
      <c r="K1463">
        <f t="shared" si="283"/>
        <v>528</v>
      </c>
      <c r="L1463">
        <f t="shared" si="276"/>
        <v>0.69140000000000001</v>
      </c>
      <c r="M1463">
        <f t="shared" si="277"/>
        <v>508.8</v>
      </c>
    </row>
    <row r="1464" spans="1:13" x14ac:dyDescent="0.2">
      <c r="A1464" t="s">
        <v>2391</v>
      </c>
      <c r="B1464" t="s">
        <v>1027</v>
      </c>
      <c r="C1464" t="str">
        <f t="shared" si="279"/>
        <v>bootstrap=True, criterion=squared_error, max_depth=50, max_features=1.0, min_samples_split=2, n_estimators=150</v>
      </c>
      <c r="D1464" t="str">
        <f t="shared" si="280"/>
        <v>True</v>
      </c>
      <c r="E1464" t="str">
        <f t="shared" si="275"/>
        <v>squared_error</v>
      </c>
      <c r="F1464">
        <f t="shared" si="284"/>
        <v>50</v>
      </c>
      <c r="G1464" t="str">
        <f t="shared" si="286"/>
        <v>1.0</v>
      </c>
      <c r="H1464" t="str">
        <f t="shared" si="286"/>
        <v>2</v>
      </c>
      <c r="I1464" t="str">
        <f t="shared" si="281"/>
        <v>150</v>
      </c>
      <c r="J1464">
        <f t="shared" si="282"/>
        <v>0.39600000000000002</v>
      </c>
      <c r="K1464">
        <f t="shared" si="283"/>
        <v>516</v>
      </c>
      <c r="L1464">
        <f t="shared" si="276"/>
        <v>0.69140000000000001</v>
      </c>
      <c r="M1464">
        <f t="shared" si="277"/>
        <v>508.8</v>
      </c>
    </row>
    <row r="1465" spans="1:13" x14ac:dyDescent="0.2">
      <c r="A1465" t="s">
        <v>2391</v>
      </c>
      <c r="B1465" t="s">
        <v>1028</v>
      </c>
      <c r="C1465" t="str">
        <f t="shared" si="279"/>
        <v>bootstrap=True, criterion=squared_error, max_depth=50, max_features=1.0, min_samples_split=2, n_estimators=150</v>
      </c>
      <c r="D1465" t="str">
        <f t="shared" si="280"/>
        <v>True</v>
      </c>
      <c r="E1465" t="str">
        <f t="shared" si="275"/>
        <v>squared_error</v>
      </c>
      <c r="F1465">
        <f t="shared" si="284"/>
        <v>50</v>
      </c>
      <c r="G1465" t="str">
        <f t="shared" si="286"/>
        <v>1.0</v>
      </c>
      <c r="H1465" t="str">
        <f t="shared" si="286"/>
        <v>2</v>
      </c>
      <c r="I1465" t="str">
        <f t="shared" si="281"/>
        <v>150</v>
      </c>
      <c r="J1465">
        <f t="shared" si="282"/>
        <v>0.80600000000000005</v>
      </c>
      <c r="K1465">
        <f t="shared" si="283"/>
        <v>468</v>
      </c>
      <c r="L1465">
        <f t="shared" si="276"/>
        <v>0.69140000000000001</v>
      </c>
      <c r="M1465">
        <f t="shared" si="277"/>
        <v>508.8</v>
      </c>
    </row>
    <row r="1466" spans="1:13" x14ac:dyDescent="0.2">
      <c r="A1466" t="s">
        <v>2391</v>
      </c>
      <c r="B1466" t="s">
        <v>1029</v>
      </c>
      <c r="C1466" t="str">
        <f t="shared" si="279"/>
        <v>bootstrap=True, criterion=squared_error, max_depth=50, max_features=1.0, min_samples_split=2, n_estimators=150</v>
      </c>
      <c r="D1466" t="str">
        <f t="shared" si="280"/>
        <v>True</v>
      </c>
      <c r="E1466" t="str">
        <f t="shared" si="275"/>
        <v>squared_error</v>
      </c>
      <c r="F1466">
        <f t="shared" si="284"/>
        <v>50</v>
      </c>
      <c r="G1466" t="str">
        <f t="shared" si="286"/>
        <v>1.0</v>
      </c>
      <c r="H1466" t="str">
        <f t="shared" si="286"/>
        <v>2</v>
      </c>
      <c r="I1466" t="str">
        <f t="shared" si="281"/>
        <v>150</v>
      </c>
      <c r="J1466">
        <f t="shared" si="282"/>
        <v>0.75700000000000001</v>
      </c>
      <c r="K1466">
        <f t="shared" si="283"/>
        <v>540</v>
      </c>
      <c r="L1466">
        <f t="shared" si="276"/>
        <v>0.69140000000000001</v>
      </c>
      <c r="M1466">
        <f t="shared" si="277"/>
        <v>508.8</v>
      </c>
    </row>
    <row r="1467" spans="1:13" x14ac:dyDescent="0.2">
      <c r="A1467" t="s">
        <v>2391</v>
      </c>
      <c r="B1467" t="s">
        <v>220</v>
      </c>
      <c r="C1467" t="str">
        <f t="shared" si="279"/>
        <v>bootstrap=True, criterion=squared_error, max_depth=20, max_features=0.2, min_samples_split=10, n_estimators=150</v>
      </c>
      <c r="D1467" t="str">
        <f t="shared" si="280"/>
        <v>True</v>
      </c>
      <c r="E1467" t="str">
        <f t="shared" si="275"/>
        <v>squared_error</v>
      </c>
      <c r="F1467">
        <f t="shared" si="284"/>
        <v>20</v>
      </c>
      <c r="G1467" t="str">
        <f t="shared" si="286"/>
        <v>0.2</v>
      </c>
      <c r="H1467" t="str">
        <f t="shared" si="286"/>
        <v>10</v>
      </c>
      <c r="I1467" t="str">
        <f t="shared" si="281"/>
        <v>150</v>
      </c>
      <c r="J1467">
        <f t="shared" si="282"/>
        <v>0.72199999999999998</v>
      </c>
      <c r="K1467">
        <f t="shared" si="283"/>
        <v>84</v>
      </c>
      <c r="L1467">
        <f t="shared" si="276"/>
        <v>0.69120000000000004</v>
      </c>
      <c r="M1467">
        <f t="shared" si="277"/>
        <v>86.4</v>
      </c>
    </row>
    <row r="1468" spans="1:13" x14ac:dyDescent="0.2">
      <c r="A1468" t="s">
        <v>2391</v>
      </c>
      <c r="B1468" t="s">
        <v>222</v>
      </c>
      <c r="C1468" t="str">
        <f t="shared" si="279"/>
        <v>bootstrap=True, criterion=squared_error, max_depth=20, max_features=0.2, min_samples_split=10, n_estimators=150</v>
      </c>
      <c r="D1468" t="str">
        <f t="shared" si="280"/>
        <v>True</v>
      </c>
      <c r="E1468" t="str">
        <f t="shared" si="275"/>
        <v>squared_error</v>
      </c>
      <c r="F1468">
        <f t="shared" si="284"/>
        <v>20</v>
      </c>
      <c r="G1468" t="str">
        <f t="shared" si="286"/>
        <v>0.2</v>
      </c>
      <c r="H1468" t="str">
        <f t="shared" si="286"/>
        <v>10</v>
      </c>
      <c r="I1468" t="str">
        <f t="shared" si="281"/>
        <v>150</v>
      </c>
      <c r="J1468">
        <f t="shared" si="282"/>
        <v>0.749</v>
      </c>
      <c r="K1468">
        <f t="shared" si="283"/>
        <v>90</v>
      </c>
      <c r="L1468">
        <f t="shared" si="276"/>
        <v>0.69120000000000004</v>
      </c>
      <c r="M1468">
        <f t="shared" si="277"/>
        <v>86.4</v>
      </c>
    </row>
    <row r="1469" spans="1:13" x14ac:dyDescent="0.2">
      <c r="A1469" t="s">
        <v>2391</v>
      </c>
      <c r="B1469" t="s">
        <v>223</v>
      </c>
      <c r="C1469" t="str">
        <f t="shared" si="279"/>
        <v>bootstrap=True, criterion=squared_error, max_depth=20, max_features=0.2, min_samples_split=10, n_estimators=150</v>
      </c>
      <c r="D1469" t="str">
        <f t="shared" si="280"/>
        <v>True</v>
      </c>
      <c r="E1469" t="str">
        <f t="shared" si="275"/>
        <v>squared_error</v>
      </c>
      <c r="F1469">
        <f t="shared" si="284"/>
        <v>20</v>
      </c>
      <c r="G1469" t="str">
        <f t="shared" si="286"/>
        <v>0.2</v>
      </c>
      <c r="H1469" t="str">
        <f t="shared" si="286"/>
        <v>10</v>
      </c>
      <c r="I1469" t="str">
        <f t="shared" si="281"/>
        <v>150</v>
      </c>
      <c r="J1469">
        <f t="shared" si="282"/>
        <v>0.45</v>
      </c>
      <c r="K1469">
        <f t="shared" si="283"/>
        <v>90</v>
      </c>
      <c r="L1469">
        <f t="shared" si="276"/>
        <v>0.69120000000000004</v>
      </c>
      <c r="M1469">
        <f t="shared" si="277"/>
        <v>86.4</v>
      </c>
    </row>
    <row r="1470" spans="1:13" x14ac:dyDescent="0.2">
      <c r="A1470" t="s">
        <v>2391</v>
      </c>
      <c r="B1470" t="s">
        <v>226</v>
      </c>
      <c r="C1470" t="str">
        <f t="shared" si="279"/>
        <v>bootstrap=True, criterion=squared_error, max_depth=20, max_features=0.2, min_samples_split=10, n_estimators=150</v>
      </c>
      <c r="D1470" t="str">
        <f t="shared" si="280"/>
        <v>True</v>
      </c>
      <c r="E1470" t="str">
        <f t="shared" si="275"/>
        <v>squared_error</v>
      </c>
      <c r="F1470">
        <f t="shared" si="284"/>
        <v>20</v>
      </c>
      <c r="G1470" t="str">
        <f t="shared" si="286"/>
        <v>0.2</v>
      </c>
      <c r="H1470" t="str">
        <f t="shared" si="286"/>
        <v>10</v>
      </c>
      <c r="I1470" t="str">
        <f t="shared" si="281"/>
        <v>150</v>
      </c>
      <c r="J1470">
        <f t="shared" si="282"/>
        <v>0.71499999999999997</v>
      </c>
      <c r="K1470">
        <f t="shared" si="283"/>
        <v>90</v>
      </c>
      <c r="L1470">
        <f t="shared" si="276"/>
        <v>0.69120000000000004</v>
      </c>
      <c r="M1470">
        <f t="shared" si="277"/>
        <v>86.4</v>
      </c>
    </row>
    <row r="1471" spans="1:13" x14ac:dyDescent="0.2">
      <c r="A1471" t="s">
        <v>2391</v>
      </c>
      <c r="B1471" t="s">
        <v>228</v>
      </c>
      <c r="C1471" t="str">
        <f t="shared" si="279"/>
        <v>bootstrap=True, criterion=squared_error, max_depth=20, max_features=0.2, min_samples_split=10, n_estimators=150</v>
      </c>
      <c r="D1471" t="str">
        <f t="shared" si="280"/>
        <v>True</v>
      </c>
      <c r="E1471" t="str">
        <f t="shared" si="275"/>
        <v>squared_error</v>
      </c>
      <c r="F1471">
        <f t="shared" si="284"/>
        <v>20</v>
      </c>
      <c r="G1471" t="str">
        <f t="shared" si="286"/>
        <v>0.2</v>
      </c>
      <c r="H1471" t="str">
        <f t="shared" si="286"/>
        <v>10</v>
      </c>
      <c r="I1471" t="str">
        <f t="shared" si="281"/>
        <v>150</v>
      </c>
      <c r="J1471">
        <f t="shared" si="282"/>
        <v>0.82</v>
      </c>
      <c r="K1471">
        <f t="shared" si="283"/>
        <v>78</v>
      </c>
      <c r="L1471">
        <f t="shared" si="276"/>
        <v>0.69120000000000004</v>
      </c>
      <c r="M1471">
        <f t="shared" si="277"/>
        <v>86.4</v>
      </c>
    </row>
    <row r="1472" spans="1:13" x14ac:dyDescent="0.2">
      <c r="A1472" t="s">
        <v>2391</v>
      </c>
      <c r="B1472" t="s">
        <v>665</v>
      </c>
      <c r="C1472" t="str">
        <f t="shared" si="279"/>
        <v>bootstrap=True, criterion=squared_error, max_depth=30, max_features=1.0, min_samples_split=2, n_estimators=150</v>
      </c>
      <c r="D1472" t="str">
        <f t="shared" si="280"/>
        <v>True</v>
      </c>
      <c r="E1472" t="str">
        <f t="shared" si="275"/>
        <v>squared_error</v>
      </c>
      <c r="F1472">
        <f t="shared" si="284"/>
        <v>30</v>
      </c>
      <c r="G1472" t="str">
        <f t="shared" si="286"/>
        <v>1.0</v>
      </c>
      <c r="H1472" t="str">
        <f t="shared" si="286"/>
        <v>2</v>
      </c>
      <c r="I1472" t="str">
        <f t="shared" si="281"/>
        <v>150</v>
      </c>
      <c r="J1472">
        <f t="shared" si="282"/>
        <v>0.71</v>
      </c>
      <c r="K1472">
        <f t="shared" si="283"/>
        <v>504</v>
      </c>
      <c r="L1472">
        <f t="shared" si="276"/>
        <v>0.69100000000000006</v>
      </c>
      <c r="M1472">
        <f t="shared" si="277"/>
        <v>511.2</v>
      </c>
    </row>
    <row r="1473" spans="1:13" x14ac:dyDescent="0.2">
      <c r="A1473" t="s">
        <v>2391</v>
      </c>
      <c r="B1473" t="s">
        <v>666</v>
      </c>
      <c r="C1473" t="str">
        <f t="shared" si="279"/>
        <v>bootstrap=True, criterion=squared_error, max_depth=30, max_features=1.0, min_samples_split=2, n_estimators=150</v>
      </c>
      <c r="D1473" t="str">
        <f t="shared" si="280"/>
        <v>True</v>
      </c>
      <c r="E1473" t="str">
        <f t="shared" si="275"/>
        <v>squared_error</v>
      </c>
      <c r="F1473">
        <f t="shared" si="284"/>
        <v>30</v>
      </c>
      <c r="G1473" t="str">
        <f t="shared" si="286"/>
        <v>1.0</v>
      </c>
      <c r="H1473" t="str">
        <f t="shared" si="286"/>
        <v>2</v>
      </c>
      <c r="I1473" t="str">
        <f t="shared" si="281"/>
        <v>150</v>
      </c>
      <c r="J1473">
        <f t="shared" si="282"/>
        <v>0.78700000000000003</v>
      </c>
      <c r="K1473">
        <f t="shared" si="283"/>
        <v>522</v>
      </c>
      <c r="L1473">
        <f t="shared" si="276"/>
        <v>0.69100000000000006</v>
      </c>
      <c r="M1473">
        <f t="shared" si="277"/>
        <v>511.2</v>
      </c>
    </row>
    <row r="1474" spans="1:13" x14ac:dyDescent="0.2">
      <c r="A1474" t="s">
        <v>2391</v>
      </c>
      <c r="B1474" t="s">
        <v>667</v>
      </c>
      <c r="C1474" t="str">
        <f t="shared" si="279"/>
        <v>bootstrap=True, criterion=squared_error, max_depth=30, max_features=1.0, min_samples_split=2, n_estimators=150</v>
      </c>
      <c r="D1474" t="str">
        <f t="shared" si="280"/>
        <v>True</v>
      </c>
      <c r="E1474" t="str">
        <f t="shared" ref="E1474:E1537" si="287">MID($B1474,FIND(E$1,$B1474,1)+LEN(E$1)+1,FIND(F$1,$B1474,1)-(FIND(E$1,$B1474,1)+LEN(E$1))-3)</f>
        <v>squared_error</v>
      </c>
      <c r="F1474">
        <f t="shared" si="284"/>
        <v>30</v>
      </c>
      <c r="G1474" t="str">
        <f t="shared" si="286"/>
        <v>1.0</v>
      </c>
      <c r="H1474" t="str">
        <f t="shared" si="286"/>
        <v>2</v>
      </c>
      <c r="I1474" t="str">
        <f t="shared" si="281"/>
        <v>150</v>
      </c>
      <c r="J1474">
        <f t="shared" si="282"/>
        <v>0.39500000000000002</v>
      </c>
      <c r="K1474">
        <f t="shared" si="283"/>
        <v>516</v>
      </c>
      <c r="L1474">
        <f t="shared" ref="L1474:L1537" si="288">AVERAGEIFS(J:J,$C:$C,$C1474)</f>
        <v>0.69100000000000006</v>
      </c>
      <c r="M1474">
        <f t="shared" ref="M1474:M1537" si="289">AVERAGEIFS(K:K,$C:$C,$C1474)</f>
        <v>511.2</v>
      </c>
    </row>
    <row r="1475" spans="1:13" x14ac:dyDescent="0.2">
      <c r="A1475" t="s">
        <v>2391</v>
      </c>
      <c r="B1475" t="s">
        <v>668</v>
      </c>
      <c r="C1475" t="str">
        <f t="shared" si="279"/>
        <v>bootstrap=True, criterion=squared_error, max_depth=30, max_features=1.0, min_samples_split=2, n_estimators=150</v>
      </c>
      <c r="D1475" t="str">
        <f t="shared" si="280"/>
        <v>True</v>
      </c>
      <c r="E1475" t="str">
        <f t="shared" si="287"/>
        <v>squared_error</v>
      </c>
      <c r="F1475">
        <f t="shared" si="284"/>
        <v>30</v>
      </c>
      <c r="G1475" t="str">
        <f t="shared" si="286"/>
        <v>1.0</v>
      </c>
      <c r="H1475" t="str">
        <f t="shared" si="286"/>
        <v>2</v>
      </c>
      <c r="I1475" t="str">
        <f t="shared" si="281"/>
        <v>150</v>
      </c>
      <c r="J1475">
        <f t="shared" si="282"/>
        <v>0.80600000000000005</v>
      </c>
      <c r="K1475">
        <f t="shared" si="283"/>
        <v>468</v>
      </c>
      <c r="L1475">
        <f t="shared" si="288"/>
        <v>0.69100000000000006</v>
      </c>
      <c r="M1475">
        <f t="shared" si="289"/>
        <v>511.2</v>
      </c>
    </row>
    <row r="1476" spans="1:13" x14ac:dyDescent="0.2">
      <c r="A1476" t="s">
        <v>2391</v>
      </c>
      <c r="B1476" t="s">
        <v>669</v>
      </c>
      <c r="C1476" t="str">
        <f t="shared" si="279"/>
        <v>bootstrap=True, criterion=squared_error, max_depth=30, max_features=1.0, min_samples_split=2, n_estimators=150</v>
      </c>
      <c r="D1476" t="str">
        <f t="shared" si="280"/>
        <v>True</v>
      </c>
      <c r="E1476" t="str">
        <f t="shared" si="287"/>
        <v>squared_error</v>
      </c>
      <c r="F1476">
        <f t="shared" si="284"/>
        <v>30</v>
      </c>
      <c r="G1476" t="str">
        <f t="shared" si="286"/>
        <v>1.0</v>
      </c>
      <c r="H1476" t="str">
        <f t="shared" si="286"/>
        <v>2</v>
      </c>
      <c r="I1476" t="str">
        <f t="shared" si="281"/>
        <v>150</v>
      </c>
      <c r="J1476">
        <f t="shared" si="282"/>
        <v>0.75700000000000001</v>
      </c>
      <c r="K1476">
        <f t="shared" si="283"/>
        <v>546</v>
      </c>
      <c r="L1476">
        <f t="shared" si="288"/>
        <v>0.69100000000000006</v>
      </c>
      <c r="M1476">
        <f t="shared" si="289"/>
        <v>511.2</v>
      </c>
    </row>
    <row r="1477" spans="1:13" x14ac:dyDescent="0.2">
      <c r="A1477" t="s">
        <v>2391</v>
      </c>
      <c r="B1477" t="s">
        <v>1203</v>
      </c>
      <c r="C1477" t="str">
        <f t="shared" si="279"/>
        <v>bootstrap=True, criterion=squared_error, max_depth=None, max_features=sqrt, min_samples_split=10, n_estimators=500</v>
      </c>
      <c r="D1477" t="str">
        <f t="shared" si="280"/>
        <v>True</v>
      </c>
      <c r="E1477" t="str">
        <f t="shared" si="287"/>
        <v>squared_error</v>
      </c>
      <c r="F1477">
        <f t="shared" si="284"/>
        <v>0</v>
      </c>
      <c r="G1477" t="str">
        <f t="shared" si="286"/>
        <v>sqrt</v>
      </c>
      <c r="H1477" t="str">
        <f t="shared" si="286"/>
        <v>10</v>
      </c>
      <c r="I1477" t="str">
        <f t="shared" si="281"/>
        <v>500</v>
      </c>
      <c r="J1477">
        <f t="shared" si="282"/>
        <v>0.72099999999999997</v>
      </c>
      <c r="K1477">
        <f t="shared" si="283"/>
        <v>222</v>
      </c>
      <c r="L1477">
        <f t="shared" si="288"/>
        <v>0.69099999999999995</v>
      </c>
      <c r="M1477">
        <f t="shared" si="289"/>
        <v>231.6</v>
      </c>
    </row>
    <row r="1478" spans="1:13" x14ac:dyDescent="0.2">
      <c r="A1478" t="s">
        <v>2391</v>
      </c>
      <c r="B1478" t="s">
        <v>1204</v>
      </c>
      <c r="C1478" t="str">
        <f t="shared" si="279"/>
        <v>bootstrap=True, criterion=squared_error, max_depth=None, max_features=sqrt, min_samples_split=10, n_estimators=500</v>
      </c>
      <c r="D1478" t="str">
        <f t="shared" si="280"/>
        <v>True</v>
      </c>
      <c r="E1478" t="str">
        <f t="shared" si="287"/>
        <v>squared_error</v>
      </c>
      <c r="F1478">
        <f t="shared" si="284"/>
        <v>0</v>
      </c>
      <c r="G1478" t="str">
        <f t="shared" si="286"/>
        <v>sqrt</v>
      </c>
      <c r="H1478" t="str">
        <f t="shared" si="286"/>
        <v>10</v>
      </c>
      <c r="I1478" t="str">
        <f t="shared" si="281"/>
        <v>500</v>
      </c>
      <c r="J1478">
        <f t="shared" si="282"/>
        <v>0.752</v>
      </c>
      <c r="K1478">
        <f t="shared" si="283"/>
        <v>240</v>
      </c>
      <c r="L1478">
        <f t="shared" si="288"/>
        <v>0.69099999999999995</v>
      </c>
      <c r="M1478">
        <f t="shared" si="289"/>
        <v>231.6</v>
      </c>
    </row>
    <row r="1479" spans="1:13" x14ac:dyDescent="0.2">
      <c r="A1479" t="s">
        <v>2391</v>
      </c>
      <c r="B1479" t="s">
        <v>1205</v>
      </c>
      <c r="C1479" t="str">
        <f t="shared" si="279"/>
        <v>bootstrap=True, criterion=squared_error, max_depth=None, max_features=sqrt, min_samples_split=10, n_estimators=500</v>
      </c>
      <c r="D1479" t="str">
        <f t="shared" si="280"/>
        <v>True</v>
      </c>
      <c r="E1479" t="str">
        <f t="shared" si="287"/>
        <v>squared_error</v>
      </c>
      <c r="F1479">
        <f t="shared" si="284"/>
        <v>0</v>
      </c>
      <c r="G1479" t="str">
        <f t="shared" si="286"/>
        <v>sqrt</v>
      </c>
      <c r="H1479" t="str">
        <f t="shared" si="286"/>
        <v>10</v>
      </c>
      <c r="I1479" t="str">
        <f t="shared" si="281"/>
        <v>500</v>
      </c>
      <c r="J1479">
        <f t="shared" si="282"/>
        <v>0.442</v>
      </c>
      <c r="K1479">
        <f t="shared" si="283"/>
        <v>234</v>
      </c>
      <c r="L1479">
        <f t="shared" si="288"/>
        <v>0.69099999999999995</v>
      </c>
      <c r="M1479">
        <f t="shared" si="289"/>
        <v>231.6</v>
      </c>
    </row>
    <row r="1480" spans="1:13" x14ac:dyDescent="0.2">
      <c r="A1480" t="s">
        <v>2391</v>
      </c>
      <c r="B1480" t="s">
        <v>1207</v>
      </c>
      <c r="C1480" t="str">
        <f t="shared" si="279"/>
        <v>bootstrap=True, criterion=squared_error, max_depth=None, max_features=sqrt, min_samples_split=10, n_estimators=500</v>
      </c>
      <c r="D1480" t="str">
        <f t="shared" si="280"/>
        <v>True</v>
      </c>
      <c r="E1480" t="str">
        <f t="shared" si="287"/>
        <v>squared_error</v>
      </c>
      <c r="F1480">
        <f t="shared" si="284"/>
        <v>0</v>
      </c>
      <c r="G1480" t="str">
        <f t="shared" si="286"/>
        <v>sqrt</v>
      </c>
      <c r="H1480" t="str">
        <f t="shared" si="286"/>
        <v>10</v>
      </c>
      <c r="I1480" t="str">
        <f t="shared" si="281"/>
        <v>500</v>
      </c>
      <c r="J1480">
        <f t="shared" si="282"/>
        <v>0.81299999999999994</v>
      </c>
      <c r="K1480">
        <f t="shared" si="283"/>
        <v>216</v>
      </c>
      <c r="L1480">
        <f t="shared" si="288"/>
        <v>0.69099999999999995</v>
      </c>
      <c r="M1480">
        <f t="shared" si="289"/>
        <v>231.6</v>
      </c>
    </row>
    <row r="1481" spans="1:13" x14ac:dyDescent="0.2">
      <c r="A1481" t="s">
        <v>2391</v>
      </c>
      <c r="B1481" t="s">
        <v>1209</v>
      </c>
      <c r="C1481" t="str">
        <f t="shared" si="279"/>
        <v>bootstrap=True, criterion=squared_error, max_depth=None, max_features=sqrt, min_samples_split=10, n_estimators=500</v>
      </c>
      <c r="D1481" t="str">
        <f t="shared" si="280"/>
        <v>True</v>
      </c>
      <c r="E1481" t="str">
        <f t="shared" si="287"/>
        <v>squared_error</v>
      </c>
      <c r="F1481">
        <f t="shared" si="284"/>
        <v>0</v>
      </c>
      <c r="G1481" t="str">
        <f t="shared" si="286"/>
        <v>sqrt</v>
      </c>
      <c r="H1481" t="str">
        <f t="shared" si="286"/>
        <v>10</v>
      </c>
      <c r="I1481" t="str">
        <f t="shared" si="281"/>
        <v>500</v>
      </c>
      <c r="J1481">
        <f t="shared" si="282"/>
        <v>0.72699999999999998</v>
      </c>
      <c r="K1481">
        <f t="shared" si="283"/>
        <v>245.99999999999997</v>
      </c>
      <c r="L1481">
        <f t="shared" si="288"/>
        <v>0.69099999999999995</v>
      </c>
      <c r="M1481">
        <f t="shared" si="289"/>
        <v>231.6</v>
      </c>
    </row>
    <row r="1482" spans="1:13" x14ac:dyDescent="0.2">
      <c r="A1482" t="s">
        <v>2391</v>
      </c>
      <c r="B1482" t="s">
        <v>655</v>
      </c>
      <c r="C1482" t="str">
        <f t="shared" si="279"/>
        <v>bootstrap=True, criterion=squared_error, max_depth=30, max_features=1.0, min_samples_split=2, n_estimators=100</v>
      </c>
      <c r="D1482" t="str">
        <f t="shared" si="280"/>
        <v>True</v>
      </c>
      <c r="E1482" t="str">
        <f t="shared" si="287"/>
        <v>squared_error</v>
      </c>
      <c r="F1482">
        <f t="shared" si="284"/>
        <v>30</v>
      </c>
      <c r="G1482" t="str">
        <f t="shared" ref="G1482:H1501" si="290">MID($B1482,FIND(G$1,$B1482,1)+LEN(G$1)+1,FIND(H$1,$B1482,1)-(FIND(G$1,$B1482,1)+LEN(G$1))-3)</f>
        <v>1.0</v>
      </c>
      <c r="H1482" t="str">
        <f t="shared" si="290"/>
        <v>2</v>
      </c>
      <c r="I1482" t="str">
        <f t="shared" si="281"/>
        <v>100</v>
      </c>
      <c r="J1482">
        <f t="shared" si="282"/>
        <v>0.71</v>
      </c>
      <c r="K1482">
        <f t="shared" si="283"/>
        <v>342</v>
      </c>
      <c r="L1482">
        <f t="shared" si="288"/>
        <v>0.69080000000000008</v>
      </c>
      <c r="M1482">
        <f t="shared" si="289"/>
        <v>346.8</v>
      </c>
    </row>
    <row r="1483" spans="1:13" x14ac:dyDescent="0.2">
      <c r="A1483" t="s">
        <v>2391</v>
      </c>
      <c r="B1483" t="s">
        <v>656</v>
      </c>
      <c r="C1483" t="str">
        <f t="shared" si="279"/>
        <v>bootstrap=True, criterion=squared_error, max_depth=30, max_features=1.0, min_samples_split=2, n_estimators=100</v>
      </c>
      <c r="D1483" t="str">
        <f t="shared" si="280"/>
        <v>True</v>
      </c>
      <c r="E1483" t="str">
        <f t="shared" si="287"/>
        <v>squared_error</v>
      </c>
      <c r="F1483">
        <f t="shared" si="284"/>
        <v>30</v>
      </c>
      <c r="G1483" t="str">
        <f t="shared" si="290"/>
        <v>1.0</v>
      </c>
      <c r="H1483" t="str">
        <f t="shared" si="290"/>
        <v>2</v>
      </c>
      <c r="I1483" t="str">
        <f t="shared" si="281"/>
        <v>100</v>
      </c>
      <c r="J1483">
        <f t="shared" si="282"/>
        <v>0.39500000000000002</v>
      </c>
      <c r="K1483">
        <f t="shared" si="283"/>
        <v>348</v>
      </c>
      <c r="L1483">
        <f t="shared" si="288"/>
        <v>0.69080000000000008</v>
      </c>
      <c r="M1483">
        <f t="shared" si="289"/>
        <v>346.8</v>
      </c>
    </row>
    <row r="1484" spans="1:13" x14ac:dyDescent="0.2">
      <c r="A1484" t="s">
        <v>2391</v>
      </c>
      <c r="B1484" t="s">
        <v>657</v>
      </c>
      <c r="C1484" t="str">
        <f t="shared" si="279"/>
        <v>bootstrap=True, criterion=squared_error, max_depth=30, max_features=1.0, min_samples_split=2, n_estimators=100</v>
      </c>
      <c r="D1484" t="str">
        <f t="shared" si="280"/>
        <v>True</v>
      </c>
      <c r="E1484" t="str">
        <f t="shared" si="287"/>
        <v>squared_error</v>
      </c>
      <c r="F1484">
        <f t="shared" si="284"/>
        <v>30</v>
      </c>
      <c r="G1484" t="str">
        <f t="shared" si="290"/>
        <v>1.0</v>
      </c>
      <c r="H1484" t="str">
        <f t="shared" si="290"/>
        <v>2</v>
      </c>
      <c r="I1484" t="str">
        <f t="shared" si="281"/>
        <v>100</v>
      </c>
      <c r="J1484">
        <f t="shared" si="282"/>
        <v>0.78800000000000003</v>
      </c>
      <c r="K1484">
        <f t="shared" si="283"/>
        <v>360</v>
      </c>
      <c r="L1484">
        <f t="shared" si="288"/>
        <v>0.69080000000000008</v>
      </c>
      <c r="M1484">
        <f t="shared" si="289"/>
        <v>346.8</v>
      </c>
    </row>
    <row r="1485" spans="1:13" x14ac:dyDescent="0.2">
      <c r="A1485" t="s">
        <v>2391</v>
      </c>
      <c r="B1485" t="s">
        <v>662</v>
      </c>
      <c r="C1485" t="str">
        <f t="shared" si="279"/>
        <v>bootstrap=True, criterion=squared_error, max_depth=30, max_features=1.0, min_samples_split=2, n_estimators=100</v>
      </c>
      <c r="D1485" t="str">
        <f t="shared" si="280"/>
        <v>True</v>
      </c>
      <c r="E1485" t="str">
        <f t="shared" si="287"/>
        <v>squared_error</v>
      </c>
      <c r="F1485">
        <f t="shared" si="284"/>
        <v>30</v>
      </c>
      <c r="G1485" t="str">
        <f t="shared" si="290"/>
        <v>1.0</v>
      </c>
      <c r="H1485" t="str">
        <f t="shared" si="290"/>
        <v>2</v>
      </c>
      <c r="I1485" t="str">
        <f t="shared" si="281"/>
        <v>100</v>
      </c>
      <c r="J1485">
        <f t="shared" si="282"/>
        <v>0.80400000000000005</v>
      </c>
      <c r="K1485">
        <f t="shared" si="283"/>
        <v>318</v>
      </c>
      <c r="L1485">
        <f t="shared" si="288"/>
        <v>0.69080000000000008</v>
      </c>
      <c r="M1485">
        <f t="shared" si="289"/>
        <v>346.8</v>
      </c>
    </row>
    <row r="1486" spans="1:13" x14ac:dyDescent="0.2">
      <c r="A1486" t="s">
        <v>2391</v>
      </c>
      <c r="B1486" t="s">
        <v>663</v>
      </c>
      <c r="C1486" t="str">
        <f t="shared" si="279"/>
        <v>bootstrap=True, criterion=squared_error, max_depth=30, max_features=1.0, min_samples_split=2, n_estimators=100</v>
      </c>
      <c r="D1486" t="str">
        <f t="shared" si="280"/>
        <v>True</v>
      </c>
      <c r="E1486" t="str">
        <f t="shared" si="287"/>
        <v>squared_error</v>
      </c>
      <c r="F1486">
        <f t="shared" si="284"/>
        <v>30</v>
      </c>
      <c r="G1486" t="str">
        <f t="shared" si="290"/>
        <v>1.0</v>
      </c>
      <c r="H1486" t="str">
        <f t="shared" si="290"/>
        <v>2</v>
      </c>
      <c r="I1486" t="str">
        <f t="shared" si="281"/>
        <v>100</v>
      </c>
      <c r="J1486">
        <f t="shared" si="282"/>
        <v>0.75700000000000001</v>
      </c>
      <c r="K1486">
        <f t="shared" si="283"/>
        <v>366</v>
      </c>
      <c r="L1486">
        <f t="shared" si="288"/>
        <v>0.69080000000000008</v>
      </c>
      <c r="M1486">
        <f t="shared" si="289"/>
        <v>346.8</v>
      </c>
    </row>
    <row r="1487" spans="1:13" x14ac:dyDescent="0.2">
      <c r="A1487" t="s">
        <v>2391</v>
      </c>
      <c r="B1487" t="s">
        <v>135</v>
      </c>
      <c r="C1487" t="str">
        <f t="shared" si="279"/>
        <v>bootstrap=True, criterion=squared_error, max_depth=20, max_features=log2, min_samples_split=5, n_estimators=100</v>
      </c>
      <c r="D1487" t="str">
        <f t="shared" si="280"/>
        <v>True</v>
      </c>
      <c r="E1487" t="str">
        <f t="shared" si="287"/>
        <v>squared_error</v>
      </c>
      <c r="F1487">
        <f t="shared" si="284"/>
        <v>20</v>
      </c>
      <c r="G1487" t="str">
        <f t="shared" si="290"/>
        <v>log2</v>
      </c>
      <c r="H1487" t="str">
        <f t="shared" si="290"/>
        <v>5</v>
      </c>
      <c r="I1487" t="str">
        <f t="shared" si="281"/>
        <v>100</v>
      </c>
      <c r="J1487">
        <f t="shared" si="282"/>
        <v>0.72099999999999997</v>
      </c>
      <c r="K1487">
        <f t="shared" si="283"/>
        <v>31</v>
      </c>
      <c r="L1487">
        <f t="shared" si="288"/>
        <v>0.6906000000000001</v>
      </c>
      <c r="M1487">
        <f t="shared" si="289"/>
        <v>29.28</v>
      </c>
    </row>
    <row r="1488" spans="1:13" x14ac:dyDescent="0.2">
      <c r="A1488" t="s">
        <v>2391</v>
      </c>
      <c r="B1488" t="s">
        <v>136</v>
      </c>
      <c r="C1488" t="str">
        <f t="shared" si="279"/>
        <v>bootstrap=True, criterion=squared_error, max_depth=20, max_features=log2, min_samples_split=5, n_estimators=100</v>
      </c>
      <c r="D1488" t="str">
        <f t="shared" si="280"/>
        <v>True</v>
      </c>
      <c r="E1488" t="str">
        <f t="shared" si="287"/>
        <v>squared_error</v>
      </c>
      <c r="F1488">
        <f t="shared" si="284"/>
        <v>20</v>
      </c>
      <c r="G1488" t="str">
        <f t="shared" si="290"/>
        <v>log2</v>
      </c>
      <c r="H1488" t="str">
        <f t="shared" si="290"/>
        <v>5</v>
      </c>
      <c r="I1488" t="str">
        <f t="shared" si="281"/>
        <v>100</v>
      </c>
      <c r="J1488">
        <f t="shared" si="282"/>
        <v>0.75</v>
      </c>
      <c r="K1488">
        <f t="shared" si="283"/>
        <v>32.299999999999997</v>
      </c>
      <c r="L1488">
        <f t="shared" si="288"/>
        <v>0.6906000000000001</v>
      </c>
      <c r="M1488">
        <f t="shared" si="289"/>
        <v>29.28</v>
      </c>
    </row>
    <row r="1489" spans="1:13" x14ac:dyDescent="0.2">
      <c r="A1489" t="s">
        <v>2391</v>
      </c>
      <c r="B1489" t="s">
        <v>137</v>
      </c>
      <c r="C1489" t="str">
        <f t="shared" si="279"/>
        <v>bootstrap=True, criterion=squared_error, max_depth=20, max_features=log2, min_samples_split=5, n_estimators=100</v>
      </c>
      <c r="D1489" t="str">
        <f t="shared" si="280"/>
        <v>True</v>
      </c>
      <c r="E1489" t="str">
        <f t="shared" si="287"/>
        <v>squared_error</v>
      </c>
      <c r="F1489">
        <f t="shared" si="284"/>
        <v>20</v>
      </c>
      <c r="G1489" t="str">
        <f t="shared" si="290"/>
        <v>log2</v>
      </c>
      <c r="H1489" t="str">
        <f t="shared" si="290"/>
        <v>5</v>
      </c>
      <c r="I1489" t="str">
        <f t="shared" si="281"/>
        <v>100</v>
      </c>
      <c r="J1489">
        <f t="shared" si="282"/>
        <v>0.46300000000000002</v>
      </c>
      <c r="K1489">
        <f t="shared" si="283"/>
        <v>32.200000000000003</v>
      </c>
      <c r="L1489">
        <f t="shared" si="288"/>
        <v>0.6906000000000001</v>
      </c>
      <c r="M1489">
        <f t="shared" si="289"/>
        <v>29.28</v>
      </c>
    </row>
    <row r="1490" spans="1:13" x14ac:dyDescent="0.2">
      <c r="A1490" t="s">
        <v>2391</v>
      </c>
      <c r="B1490" t="s">
        <v>138</v>
      </c>
      <c r="C1490" t="str">
        <f t="shared" si="279"/>
        <v>bootstrap=True, criterion=squared_error, max_depth=20, max_features=log2, min_samples_split=5, n_estimators=100</v>
      </c>
      <c r="D1490" t="str">
        <f t="shared" si="280"/>
        <v>True</v>
      </c>
      <c r="E1490" t="str">
        <f t="shared" si="287"/>
        <v>squared_error</v>
      </c>
      <c r="F1490">
        <f t="shared" si="284"/>
        <v>20</v>
      </c>
      <c r="G1490" t="str">
        <f t="shared" si="290"/>
        <v>log2</v>
      </c>
      <c r="H1490" t="str">
        <f t="shared" si="290"/>
        <v>5</v>
      </c>
      <c r="I1490" t="str">
        <f t="shared" si="281"/>
        <v>100</v>
      </c>
      <c r="J1490">
        <f t="shared" si="282"/>
        <v>0.71699999999999997</v>
      </c>
      <c r="K1490">
        <f t="shared" si="283"/>
        <v>33.4</v>
      </c>
      <c r="L1490">
        <f t="shared" si="288"/>
        <v>0.6906000000000001</v>
      </c>
      <c r="M1490">
        <f t="shared" si="289"/>
        <v>29.28</v>
      </c>
    </row>
    <row r="1491" spans="1:13" x14ac:dyDescent="0.2">
      <c r="A1491" t="s">
        <v>2391</v>
      </c>
      <c r="B1491" t="s">
        <v>139</v>
      </c>
      <c r="C1491" t="str">
        <f t="shared" si="279"/>
        <v>bootstrap=True, criterion=squared_error, max_depth=20, max_features=log2, min_samples_split=5, n_estimators=100</v>
      </c>
      <c r="D1491" t="str">
        <f t="shared" si="280"/>
        <v>True</v>
      </c>
      <c r="E1491" t="str">
        <f t="shared" si="287"/>
        <v>squared_error</v>
      </c>
      <c r="F1491">
        <f t="shared" si="284"/>
        <v>20</v>
      </c>
      <c r="G1491" t="str">
        <f t="shared" si="290"/>
        <v>log2</v>
      </c>
      <c r="H1491" t="str">
        <f t="shared" si="290"/>
        <v>5</v>
      </c>
      <c r="I1491" t="str">
        <f t="shared" si="281"/>
        <v>100</v>
      </c>
      <c r="J1491">
        <f t="shared" si="282"/>
        <v>0.80200000000000005</v>
      </c>
      <c r="K1491">
        <f t="shared" si="283"/>
        <v>17.5</v>
      </c>
      <c r="L1491">
        <f t="shared" si="288"/>
        <v>0.6906000000000001</v>
      </c>
      <c r="M1491">
        <f t="shared" si="289"/>
        <v>29.28</v>
      </c>
    </row>
    <row r="1492" spans="1:13" x14ac:dyDescent="0.2">
      <c r="A1492" t="s">
        <v>2391</v>
      </c>
      <c r="B1492" t="s">
        <v>483</v>
      </c>
      <c r="C1492" t="str">
        <f t="shared" si="279"/>
        <v>bootstrap=True, criterion=squared_error, max_depth=30, max_features=sqrt, min_samples_split=10, n_estimators=500</v>
      </c>
      <c r="D1492" t="str">
        <f t="shared" si="280"/>
        <v>True</v>
      </c>
      <c r="E1492" t="str">
        <f t="shared" si="287"/>
        <v>squared_error</v>
      </c>
      <c r="F1492">
        <f t="shared" si="284"/>
        <v>30</v>
      </c>
      <c r="G1492" t="str">
        <f t="shared" si="290"/>
        <v>sqrt</v>
      </c>
      <c r="H1492" t="str">
        <f t="shared" si="290"/>
        <v>10</v>
      </c>
      <c r="I1492" t="str">
        <f t="shared" si="281"/>
        <v>500</v>
      </c>
      <c r="J1492">
        <f t="shared" si="282"/>
        <v>0.71899999999999997</v>
      </c>
      <c r="K1492">
        <f t="shared" si="283"/>
        <v>222</v>
      </c>
      <c r="L1492">
        <f t="shared" si="288"/>
        <v>0.6906000000000001</v>
      </c>
      <c r="M1492">
        <f t="shared" si="289"/>
        <v>229.2</v>
      </c>
    </row>
    <row r="1493" spans="1:13" x14ac:dyDescent="0.2">
      <c r="A1493" t="s">
        <v>2391</v>
      </c>
      <c r="B1493" t="s">
        <v>485</v>
      </c>
      <c r="C1493" t="str">
        <f t="shared" si="279"/>
        <v>bootstrap=True, criterion=squared_error, max_depth=30, max_features=sqrt, min_samples_split=10, n_estimators=500</v>
      </c>
      <c r="D1493" t="str">
        <f t="shared" si="280"/>
        <v>True</v>
      </c>
      <c r="E1493" t="str">
        <f t="shared" si="287"/>
        <v>squared_error</v>
      </c>
      <c r="F1493">
        <f t="shared" si="284"/>
        <v>30</v>
      </c>
      <c r="G1493" t="str">
        <f t="shared" si="290"/>
        <v>sqrt</v>
      </c>
      <c r="H1493" t="str">
        <f t="shared" si="290"/>
        <v>10</v>
      </c>
      <c r="I1493" t="str">
        <f t="shared" si="281"/>
        <v>500</v>
      </c>
      <c r="J1493">
        <f t="shared" si="282"/>
        <v>0.751</v>
      </c>
      <c r="K1493">
        <f t="shared" si="283"/>
        <v>234</v>
      </c>
      <c r="L1493">
        <f t="shared" si="288"/>
        <v>0.6906000000000001</v>
      </c>
      <c r="M1493">
        <f t="shared" si="289"/>
        <v>229.2</v>
      </c>
    </row>
    <row r="1494" spans="1:13" x14ac:dyDescent="0.2">
      <c r="A1494" t="s">
        <v>2391</v>
      </c>
      <c r="B1494" t="s">
        <v>486</v>
      </c>
      <c r="C1494" t="str">
        <f t="shared" si="279"/>
        <v>bootstrap=True, criterion=squared_error, max_depth=30, max_features=sqrt, min_samples_split=10, n_estimators=500</v>
      </c>
      <c r="D1494" t="str">
        <f t="shared" si="280"/>
        <v>True</v>
      </c>
      <c r="E1494" t="str">
        <f t="shared" si="287"/>
        <v>squared_error</v>
      </c>
      <c r="F1494">
        <f t="shared" si="284"/>
        <v>30</v>
      </c>
      <c r="G1494" t="str">
        <f t="shared" si="290"/>
        <v>sqrt</v>
      </c>
      <c r="H1494" t="str">
        <f t="shared" si="290"/>
        <v>10</v>
      </c>
      <c r="I1494" t="str">
        <f t="shared" si="281"/>
        <v>500</v>
      </c>
      <c r="J1494">
        <f t="shared" si="282"/>
        <v>0.441</v>
      </c>
      <c r="K1494">
        <f t="shared" si="283"/>
        <v>234</v>
      </c>
      <c r="L1494">
        <f t="shared" si="288"/>
        <v>0.6906000000000001</v>
      </c>
      <c r="M1494">
        <f t="shared" si="289"/>
        <v>229.2</v>
      </c>
    </row>
    <row r="1495" spans="1:13" x14ac:dyDescent="0.2">
      <c r="A1495" t="s">
        <v>2391</v>
      </c>
      <c r="B1495" t="s">
        <v>488</v>
      </c>
      <c r="C1495" t="str">
        <f t="shared" si="279"/>
        <v>bootstrap=True, criterion=squared_error, max_depth=30, max_features=sqrt, min_samples_split=10, n_estimators=500</v>
      </c>
      <c r="D1495" t="str">
        <f t="shared" si="280"/>
        <v>True</v>
      </c>
      <c r="E1495" t="str">
        <f t="shared" si="287"/>
        <v>squared_error</v>
      </c>
      <c r="F1495">
        <f t="shared" si="284"/>
        <v>30</v>
      </c>
      <c r="G1495" t="str">
        <f t="shared" si="290"/>
        <v>sqrt</v>
      </c>
      <c r="H1495" t="str">
        <f t="shared" si="290"/>
        <v>10</v>
      </c>
      <c r="I1495" t="str">
        <f t="shared" si="281"/>
        <v>500</v>
      </c>
      <c r="J1495">
        <f t="shared" si="282"/>
        <v>0.81399999999999995</v>
      </c>
      <c r="K1495">
        <f t="shared" si="283"/>
        <v>216</v>
      </c>
      <c r="L1495">
        <f t="shared" si="288"/>
        <v>0.6906000000000001</v>
      </c>
      <c r="M1495">
        <f t="shared" si="289"/>
        <v>229.2</v>
      </c>
    </row>
    <row r="1496" spans="1:13" x14ac:dyDescent="0.2">
      <c r="A1496" t="s">
        <v>2391</v>
      </c>
      <c r="B1496" t="s">
        <v>490</v>
      </c>
      <c r="C1496" t="str">
        <f t="shared" si="279"/>
        <v>bootstrap=True, criterion=squared_error, max_depth=30, max_features=sqrt, min_samples_split=10, n_estimators=500</v>
      </c>
      <c r="D1496" t="str">
        <f t="shared" si="280"/>
        <v>True</v>
      </c>
      <c r="E1496" t="str">
        <f t="shared" si="287"/>
        <v>squared_error</v>
      </c>
      <c r="F1496">
        <f t="shared" si="284"/>
        <v>30</v>
      </c>
      <c r="G1496" t="str">
        <f t="shared" si="290"/>
        <v>sqrt</v>
      </c>
      <c r="H1496" t="str">
        <f t="shared" si="290"/>
        <v>10</v>
      </c>
      <c r="I1496" t="str">
        <f t="shared" si="281"/>
        <v>500</v>
      </c>
      <c r="J1496">
        <f t="shared" si="282"/>
        <v>0.72799999999999998</v>
      </c>
      <c r="K1496">
        <f t="shared" si="283"/>
        <v>240</v>
      </c>
      <c r="L1496">
        <f t="shared" si="288"/>
        <v>0.6906000000000001</v>
      </c>
      <c r="M1496">
        <f t="shared" si="289"/>
        <v>229.2</v>
      </c>
    </row>
    <row r="1497" spans="1:13" x14ac:dyDescent="0.2">
      <c r="A1497" t="s">
        <v>2391</v>
      </c>
      <c r="B1497" t="s">
        <v>140</v>
      </c>
      <c r="C1497" t="str">
        <f t="shared" si="279"/>
        <v>bootstrap=True, criterion=squared_error, max_depth=20, max_features=log2, min_samples_split=5, n_estimators=150</v>
      </c>
      <c r="D1497" t="str">
        <f t="shared" si="280"/>
        <v>True</v>
      </c>
      <c r="E1497" t="str">
        <f t="shared" si="287"/>
        <v>squared_error</v>
      </c>
      <c r="F1497">
        <f t="shared" si="284"/>
        <v>20</v>
      </c>
      <c r="G1497" t="str">
        <f t="shared" si="290"/>
        <v>log2</v>
      </c>
      <c r="H1497" t="str">
        <f t="shared" si="290"/>
        <v>5</v>
      </c>
      <c r="I1497" t="str">
        <f t="shared" si="281"/>
        <v>150</v>
      </c>
      <c r="J1497">
        <f t="shared" si="282"/>
        <v>0.72099999999999997</v>
      </c>
      <c r="K1497">
        <f t="shared" si="283"/>
        <v>33.6</v>
      </c>
      <c r="L1497">
        <f t="shared" si="288"/>
        <v>0.69059999999999999</v>
      </c>
      <c r="M1497">
        <f t="shared" si="289"/>
        <v>41.660000000000004</v>
      </c>
    </row>
    <row r="1498" spans="1:13" x14ac:dyDescent="0.2">
      <c r="A1498" t="s">
        <v>2391</v>
      </c>
      <c r="B1498" t="s">
        <v>142</v>
      </c>
      <c r="C1498" t="str">
        <f t="shared" si="279"/>
        <v>bootstrap=True, criterion=squared_error, max_depth=20, max_features=log2, min_samples_split=5, n_estimators=150</v>
      </c>
      <c r="D1498" t="str">
        <f t="shared" si="280"/>
        <v>True</v>
      </c>
      <c r="E1498" t="str">
        <f t="shared" si="287"/>
        <v>squared_error</v>
      </c>
      <c r="F1498">
        <f t="shared" si="284"/>
        <v>20</v>
      </c>
      <c r="G1498" t="str">
        <f t="shared" si="290"/>
        <v>log2</v>
      </c>
      <c r="H1498" t="str">
        <f t="shared" si="290"/>
        <v>5</v>
      </c>
      <c r="I1498" t="str">
        <f t="shared" si="281"/>
        <v>150</v>
      </c>
      <c r="J1498">
        <f t="shared" si="282"/>
        <v>0.75</v>
      </c>
      <c r="K1498">
        <f t="shared" si="283"/>
        <v>35.700000000000003</v>
      </c>
      <c r="L1498">
        <f t="shared" si="288"/>
        <v>0.69059999999999999</v>
      </c>
      <c r="M1498">
        <f t="shared" si="289"/>
        <v>41.660000000000004</v>
      </c>
    </row>
    <row r="1499" spans="1:13" x14ac:dyDescent="0.2">
      <c r="A1499" t="s">
        <v>2391</v>
      </c>
      <c r="B1499" t="s">
        <v>143</v>
      </c>
      <c r="C1499" t="str">
        <f t="shared" si="279"/>
        <v>bootstrap=True, criterion=squared_error, max_depth=20, max_features=log2, min_samples_split=5, n_estimators=150</v>
      </c>
      <c r="D1499" t="str">
        <f t="shared" si="280"/>
        <v>True</v>
      </c>
      <c r="E1499" t="str">
        <f t="shared" si="287"/>
        <v>squared_error</v>
      </c>
      <c r="F1499">
        <f t="shared" si="284"/>
        <v>20</v>
      </c>
      <c r="G1499" t="str">
        <f t="shared" si="290"/>
        <v>log2</v>
      </c>
      <c r="H1499" t="str">
        <f t="shared" si="290"/>
        <v>5</v>
      </c>
      <c r="I1499" t="str">
        <f t="shared" si="281"/>
        <v>150</v>
      </c>
      <c r="J1499">
        <f t="shared" si="282"/>
        <v>0.46200000000000002</v>
      </c>
      <c r="K1499">
        <f t="shared" si="283"/>
        <v>47.5</v>
      </c>
      <c r="L1499">
        <f t="shared" si="288"/>
        <v>0.69059999999999999</v>
      </c>
      <c r="M1499">
        <f t="shared" si="289"/>
        <v>41.660000000000004</v>
      </c>
    </row>
    <row r="1500" spans="1:13" x14ac:dyDescent="0.2">
      <c r="A1500" t="s">
        <v>2391</v>
      </c>
      <c r="B1500" t="s">
        <v>147</v>
      </c>
      <c r="C1500" t="str">
        <f t="shared" si="279"/>
        <v>bootstrap=True, criterion=squared_error, max_depth=20, max_features=log2, min_samples_split=5, n_estimators=150</v>
      </c>
      <c r="D1500" t="str">
        <f t="shared" si="280"/>
        <v>True</v>
      </c>
      <c r="E1500" t="str">
        <f t="shared" si="287"/>
        <v>squared_error</v>
      </c>
      <c r="F1500">
        <f t="shared" si="284"/>
        <v>20</v>
      </c>
      <c r="G1500" t="str">
        <f t="shared" si="290"/>
        <v>log2</v>
      </c>
      <c r="H1500" t="str">
        <f t="shared" si="290"/>
        <v>5</v>
      </c>
      <c r="I1500" t="str">
        <f t="shared" si="281"/>
        <v>150</v>
      </c>
      <c r="J1500">
        <f t="shared" si="282"/>
        <v>0.71699999999999997</v>
      </c>
      <c r="K1500">
        <f t="shared" si="283"/>
        <v>48.6</v>
      </c>
      <c r="L1500">
        <f t="shared" si="288"/>
        <v>0.69059999999999999</v>
      </c>
      <c r="M1500">
        <f t="shared" si="289"/>
        <v>41.660000000000004</v>
      </c>
    </row>
    <row r="1501" spans="1:13" x14ac:dyDescent="0.2">
      <c r="A1501" t="s">
        <v>2391</v>
      </c>
      <c r="B1501" t="s">
        <v>148</v>
      </c>
      <c r="C1501" t="str">
        <f t="shared" si="279"/>
        <v>bootstrap=True, criterion=squared_error, max_depth=20, max_features=log2, min_samples_split=5, n_estimators=150</v>
      </c>
      <c r="D1501" t="str">
        <f t="shared" si="280"/>
        <v>True</v>
      </c>
      <c r="E1501" t="str">
        <f t="shared" si="287"/>
        <v>squared_error</v>
      </c>
      <c r="F1501">
        <f t="shared" si="284"/>
        <v>20</v>
      </c>
      <c r="G1501" t="str">
        <f t="shared" si="290"/>
        <v>log2</v>
      </c>
      <c r="H1501" t="str">
        <f t="shared" si="290"/>
        <v>5</v>
      </c>
      <c r="I1501" t="str">
        <f t="shared" si="281"/>
        <v>150</v>
      </c>
      <c r="J1501">
        <f t="shared" si="282"/>
        <v>0.80300000000000005</v>
      </c>
      <c r="K1501">
        <f t="shared" si="283"/>
        <v>42.9</v>
      </c>
      <c r="L1501">
        <f t="shared" si="288"/>
        <v>0.69059999999999999</v>
      </c>
      <c r="M1501">
        <f t="shared" si="289"/>
        <v>41.660000000000004</v>
      </c>
    </row>
    <row r="1502" spans="1:13" x14ac:dyDescent="0.2">
      <c r="A1502" t="s">
        <v>2391</v>
      </c>
      <c r="B1502" t="s">
        <v>842</v>
      </c>
      <c r="C1502" t="str">
        <f t="shared" ref="C1502:C1565" si="291">MID($B1502,FIND(D$1,$B1502,1),FIND(J$1,$B1502,1)-17)</f>
        <v>bootstrap=True, criterion=squared_error, max_depth=50, max_features=sqrt, min_samples_split=10, n_estimators=500</v>
      </c>
      <c r="D1502" t="str">
        <f t="shared" ref="D1502:D1565" si="292">MID($B1502,FIND(D$1,$B1502,1)+LEN(D$1),FIND(E$1,$B1502,1)-(FIND(D$1,$B1502,1)+LEN(D$1))-2)</f>
        <v>True</v>
      </c>
      <c r="E1502" t="str">
        <f t="shared" si="287"/>
        <v>squared_error</v>
      </c>
      <c r="F1502">
        <f t="shared" si="284"/>
        <v>50</v>
      </c>
      <c r="G1502" t="str">
        <f t="shared" ref="G1502:H1521" si="293">MID($B1502,FIND(G$1,$B1502,1)+LEN(G$1)+1,FIND(H$1,$B1502,1)-(FIND(G$1,$B1502,1)+LEN(G$1))-3)</f>
        <v>sqrt</v>
      </c>
      <c r="H1502" t="str">
        <f t="shared" si="293"/>
        <v>10</v>
      </c>
      <c r="I1502" t="str">
        <f t="shared" ref="I1502:I1565" si="294">MID($B1502,FIND(I$1,$B1502,1)+LEN(I$1)+1,FIND(J$1,$B1502,1)-(FIND(I$1,$B1502,1)+LEN(I$1))-4)</f>
        <v>500</v>
      </c>
      <c r="J1502">
        <f t="shared" ref="J1502:J1565" si="295">MID($B1502,FIND(J$1,$B1502,1)+LEN(J$1)+1,FIND(K$1,$B1502,1)-(FIND(J$1,$B1502,1)+LEN(J$1))-2)+0</f>
        <v>0.72099999999999997</v>
      </c>
      <c r="K1502">
        <f t="shared" ref="K1502:K1565" si="296">IF(RIGHT(B1502,1)="n",60*MID(RIGHT(B1502,7),1,4),MID(RIGHT(B1502,5),1,4))+0</f>
        <v>228</v>
      </c>
      <c r="L1502">
        <f t="shared" si="288"/>
        <v>0.69059999999999999</v>
      </c>
      <c r="M1502">
        <f t="shared" si="289"/>
        <v>231.6</v>
      </c>
    </row>
    <row r="1503" spans="1:13" x14ac:dyDescent="0.2">
      <c r="A1503" t="s">
        <v>2391</v>
      </c>
      <c r="B1503" t="s">
        <v>844</v>
      </c>
      <c r="C1503" t="str">
        <f t="shared" si="291"/>
        <v>bootstrap=True, criterion=squared_error, max_depth=50, max_features=sqrt, min_samples_split=10, n_estimators=500</v>
      </c>
      <c r="D1503" t="str">
        <f t="shared" si="292"/>
        <v>True</v>
      </c>
      <c r="E1503" t="str">
        <f t="shared" si="287"/>
        <v>squared_error</v>
      </c>
      <c r="F1503">
        <f t="shared" si="284"/>
        <v>50</v>
      </c>
      <c r="G1503" t="str">
        <f t="shared" si="293"/>
        <v>sqrt</v>
      </c>
      <c r="H1503" t="str">
        <f t="shared" si="293"/>
        <v>10</v>
      </c>
      <c r="I1503" t="str">
        <f t="shared" si="294"/>
        <v>500</v>
      </c>
      <c r="J1503">
        <f t="shared" si="295"/>
        <v>0.751</v>
      </c>
      <c r="K1503">
        <f t="shared" si="296"/>
        <v>234</v>
      </c>
      <c r="L1503">
        <f t="shared" si="288"/>
        <v>0.69059999999999999</v>
      </c>
      <c r="M1503">
        <f t="shared" si="289"/>
        <v>231.6</v>
      </c>
    </row>
    <row r="1504" spans="1:13" x14ac:dyDescent="0.2">
      <c r="A1504" t="s">
        <v>2391</v>
      </c>
      <c r="B1504" t="s">
        <v>845</v>
      </c>
      <c r="C1504" t="str">
        <f t="shared" si="291"/>
        <v>bootstrap=True, criterion=squared_error, max_depth=50, max_features=sqrt, min_samples_split=10, n_estimators=500</v>
      </c>
      <c r="D1504" t="str">
        <f t="shared" si="292"/>
        <v>True</v>
      </c>
      <c r="E1504" t="str">
        <f t="shared" si="287"/>
        <v>squared_error</v>
      </c>
      <c r="F1504">
        <f t="shared" si="284"/>
        <v>50</v>
      </c>
      <c r="G1504" t="str">
        <f t="shared" si="293"/>
        <v>sqrt</v>
      </c>
      <c r="H1504" t="str">
        <f t="shared" si="293"/>
        <v>10</v>
      </c>
      <c r="I1504" t="str">
        <f t="shared" si="294"/>
        <v>500</v>
      </c>
      <c r="J1504">
        <f t="shared" si="295"/>
        <v>0.441</v>
      </c>
      <c r="K1504">
        <f t="shared" si="296"/>
        <v>234</v>
      </c>
      <c r="L1504">
        <f t="shared" si="288"/>
        <v>0.69059999999999999</v>
      </c>
      <c r="M1504">
        <f t="shared" si="289"/>
        <v>231.6</v>
      </c>
    </row>
    <row r="1505" spans="1:13" x14ac:dyDescent="0.2">
      <c r="A1505" t="s">
        <v>2391</v>
      </c>
      <c r="B1505" t="s">
        <v>847</v>
      </c>
      <c r="C1505" t="str">
        <f t="shared" si="291"/>
        <v>bootstrap=True, criterion=squared_error, max_depth=50, max_features=sqrt, min_samples_split=10, n_estimators=500</v>
      </c>
      <c r="D1505" t="str">
        <f t="shared" si="292"/>
        <v>True</v>
      </c>
      <c r="E1505" t="str">
        <f t="shared" si="287"/>
        <v>squared_error</v>
      </c>
      <c r="F1505">
        <f t="shared" si="284"/>
        <v>50</v>
      </c>
      <c r="G1505" t="str">
        <f t="shared" si="293"/>
        <v>sqrt</v>
      </c>
      <c r="H1505" t="str">
        <f t="shared" si="293"/>
        <v>10</v>
      </c>
      <c r="I1505" t="str">
        <f t="shared" si="294"/>
        <v>500</v>
      </c>
      <c r="J1505">
        <f t="shared" si="295"/>
        <v>0.81299999999999994</v>
      </c>
      <c r="K1505">
        <f t="shared" si="296"/>
        <v>216</v>
      </c>
      <c r="L1505">
        <f t="shared" si="288"/>
        <v>0.69059999999999999</v>
      </c>
      <c r="M1505">
        <f t="shared" si="289"/>
        <v>231.6</v>
      </c>
    </row>
    <row r="1506" spans="1:13" x14ac:dyDescent="0.2">
      <c r="A1506" t="s">
        <v>2391</v>
      </c>
      <c r="B1506" t="s">
        <v>849</v>
      </c>
      <c r="C1506" t="str">
        <f t="shared" si="291"/>
        <v>bootstrap=True, criterion=squared_error, max_depth=50, max_features=sqrt, min_samples_split=10, n_estimators=500</v>
      </c>
      <c r="D1506" t="str">
        <f t="shared" si="292"/>
        <v>True</v>
      </c>
      <c r="E1506" t="str">
        <f t="shared" si="287"/>
        <v>squared_error</v>
      </c>
      <c r="F1506">
        <f t="shared" ref="F1506:F1569" si="297">IFERROR(MID($B1506,FIND(F$1,$B1506,1)+LEN(F$1)+1,FIND(G$1,$B1506,1)-(FIND(F$1,$B1506,1)+LEN(F$1))-3)+0,0)</f>
        <v>50</v>
      </c>
      <c r="G1506" t="str">
        <f t="shared" si="293"/>
        <v>sqrt</v>
      </c>
      <c r="H1506" t="str">
        <f t="shared" si="293"/>
        <v>10</v>
      </c>
      <c r="I1506" t="str">
        <f t="shared" si="294"/>
        <v>500</v>
      </c>
      <c r="J1506">
        <f t="shared" si="295"/>
        <v>0.72699999999999998</v>
      </c>
      <c r="K1506">
        <f t="shared" si="296"/>
        <v>245.99999999999997</v>
      </c>
      <c r="L1506">
        <f t="shared" si="288"/>
        <v>0.69059999999999999</v>
      </c>
      <c r="M1506">
        <f t="shared" si="289"/>
        <v>231.6</v>
      </c>
    </row>
    <row r="1507" spans="1:13" x14ac:dyDescent="0.2">
      <c r="A1507" t="s">
        <v>2391</v>
      </c>
      <c r="B1507" t="s">
        <v>1375</v>
      </c>
      <c r="C1507" t="str">
        <f t="shared" si="291"/>
        <v>bootstrap=True, criterion=squared_error, max_depth=None, max_features=1.0, min_samples_split=2, n_estimators=100</v>
      </c>
      <c r="D1507" t="str">
        <f t="shared" si="292"/>
        <v>True</v>
      </c>
      <c r="E1507" t="str">
        <f t="shared" si="287"/>
        <v>squared_error</v>
      </c>
      <c r="F1507">
        <f t="shared" si="297"/>
        <v>0</v>
      </c>
      <c r="G1507" t="str">
        <f t="shared" si="293"/>
        <v>1.0</v>
      </c>
      <c r="H1507" t="str">
        <f t="shared" si="293"/>
        <v>2</v>
      </c>
      <c r="I1507" t="str">
        <f t="shared" si="294"/>
        <v>100</v>
      </c>
      <c r="J1507">
        <f t="shared" si="295"/>
        <v>0.70899999999999996</v>
      </c>
      <c r="K1507">
        <f t="shared" si="296"/>
        <v>348</v>
      </c>
      <c r="L1507">
        <f t="shared" si="288"/>
        <v>0.69040000000000012</v>
      </c>
      <c r="M1507">
        <f t="shared" si="289"/>
        <v>350.4</v>
      </c>
    </row>
    <row r="1508" spans="1:13" x14ac:dyDescent="0.2">
      <c r="A1508" t="s">
        <v>2391</v>
      </c>
      <c r="B1508" t="s">
        <v>1376</v>
      </c>
      <c r="C1508" t="str">
        <f t="shared" si="291"/>
        <v>bootstrap=True, criterion=squared_error, max_depth=None, max_features=1.0, min_samples_split=2, n_estimators=100</v>
      </c>
      <c r="D1508" t="str">
        <f t="shared" si="292"/>
        <v>True</v>
      </c>
      <c r="E1508" t="str">
        <f t="shared" si="287"/>
        <v>squared_error</v>
      </c>
      <c r="F1508">
        <f t="shared" si="297"/>
        <v>0</v>
      </c>
      <c r="G1508" t="str">
        <f t="shared" si="293"/>
        <v>1.0</v>
      </c>
      <c r="H1508" t="str">
        <f t="shared" si="293"/>
        <v>2</v>
      </c>
      <c r="I1508" t="str">
        <f t="shared" si="294"/>
        <v>100</v>
      </c>
      <c r="J1508">
        <f t="shared" si="295"/>
        <v>0.39500000000000002</v>
      </c>
      <c r="K1508">
        <f t="shared" si="296"/>
        <v>354</v>
      </c>
      <c r="L1508">
        <f t="shared" si="288"/>
        <v>0.69040000000000012</v>
      </c>
      <c r="M1508">
        <f t="shared" si="289"/>
        <v>350.4</v>
      </c>
    </row>
    <row r="1509" spans="1:13" x14ac:dyDescent="0.2">
      <c r="A1509" t="s">
        <v>2391</v>
      </c>
      <c r="B1509" t="s">
        <v>1377</v>
      </c>
      <c r="C1509" t="str">
        <f t="shared" si="291"/>
        <v>bootstrap=True, criterion=squared_error, max_depth=None, max_features=1.0, min_samples_split=2, n_estimators=100</v>
      </c>
      <c r="D1509" t="str">
        <f t="shared" si="292"/>
        <v>True</v>
      </c>
      <c r="E1509" t="str">
        <f t="shared" si="287"/>
        <v>squared_error</v>
      </c>
      <c r="F1509">
        <f t="shared" si="297"/>
        <v>0</v>
      </c>
      <c r="G1509" t="str">
        <f t="shared" si="293"/>
        <v>1.0</v>
      </c>
      <c r="H1509" t="str">
        <f t="shared" si="293"/>
        <v>2</v>
      </c>
      <c r="I1509" t="str">
        <f t="shared" si="294"/>
        <v>100</v>
      </c>
      <c r="J1509">
        <f t="shared" si="295"/>
        <v>0.78800000000000003</v>
      </c>
      <c r="K1509">
        <f t="shared" si="296"/>
        <v>366</v>
      </c>
      <c r="L1509">
        <f t="shared" si="288"/>
        <v>0.69040000000000012</v>
      </c>
      <c r="M1509">
        <f t="shared" si="289"/>
        <v>350.4</v>
      </c>
    </row>
    <row r="1510" spans="1:13" x14ac:dyDescent="0.2">
      <c r="A1510" t="s">
        <v>2391</v>
      </c>
      <c r="B1510" t="s">
        <v>1382</v>
      </c>
      <c r="C1510" t="str">
        <f t="shared" si="291"/>
        <v>bootstrap=True, criterion=squared_error, max_depth=None, max_features=1.0, min_samples_split=2, n_estimators=100</v>
      </c>
      <c r="D1510" t="str">
        <f t="shared" si="292"/>
        <v>True</v>
      </c>
      <c r="E1510" t="str">
        <f t="shared" si="287"/>
        <v>squared_error</v>
      </c>
      <c r="F1510">
        <f t="shared" si="297"/>
        <v>0</v>
      </c>
      <c r="G1510" t="str">
        <f t="shared" si="293"/>
        <v>1.0</v>
      </c>
      <c r="H1510" t="str">
        <f t="shared" si="293"/>
        <v>2</v>
      </c>
      <c r="I1510" t="str">
        <f t="shared" si="294"/>
        <v>100</v>
      </c>
      <c r="J1510">
        <f t="shared" si="295"/>
        <v>0.80300000000000005</v>
      </c>
      <c r="K1510">
        <f t="shared" si="296"/>
        <v>318</v>
      </c>
      <c r="L1510">
        <f t="shared" si="288"/>
        <v>0.69040000000000012</v>
      </c>
      <c r="M1510">
        <f t="shared" si="289"/>
        <v>350.4</v>
      </c>
    </row>
    <row r="1511" spans="1:13" x14ac:dyDescent="0.2">
      <c r="A1511" t="s">
        <v>2391</v>
      </c>
      <c r="B1511" t="s">
        <v>1383</v>
      </c>
      <c r="C1511" t="str">
        <f t="shared" si="291"/>
        <v>bootstrap=True, criterion=squared_error, max_depth=None, max_features=1.0, min_samples_split=2, n_estimators=100</v>
      </c>
      <c r="D1511" t="str">
        <f t="shared" si="292"/>
        <v>True</v>
      </c>
      <c r="E1511" t="str">
        <f t="shared" si="287"/>
        <v>squared_error</v>
      </c>
      <c r="F1511">
        <f t="shared" si="297"/>
        <v>0</v>
      </c>
      <c r="G1511" t="str">
        <f t="shared" si="293"/>
        <v>1.0</v>
      </c>
      <c r="H1511" t="str">
        <f t="shared" si="293"/>
        <v>2</v>
      </c>
      <c r="I1511" t="str">
        <f t="shared" si="294"/>
        <v>100</v>
      </c>
      <c r="J1511">
        <f t="shared" si="295"/>
        <v>0.75700000000000001</v>
      </c>
      <c r="K1511">
        <f t="shared" si="296"/>
        <v>366</v>
      </c>
      <c r="L1511">
        <f t="shared" si="288"/>
        <v>0.69040000000000012</v>
      </c>
      <c r="M1511">
        <f t="shared" si="289"/>
        <v>350.4</v>
      </c>
    </row>
    <row r="1512" spans="1:13" x14ac:dyDescent="0.2">
      <c r="A1512" t="s">
        <v>2391</v>
      </c>
      <c r="B1512" t="s">
        <v>470</v>
      </c>
      <c r="C1512" t="str">
        <f t="shared" si="291"/>
        <v>bootstrap=True, criterion=squared_error, max_depth=30, max_features=sqrt, min_samples_split=10, n_estimators=200</v>
      </c>
      <c r="D1512" t="str">
        <f t="shared" si="292"/>
        <v>True</v>
      </c>
      <c r="E1512" t="str">
        <f t="shared" si="287"/>
        <v>squared_error</v>
      </c>
      <c r="F1512">
        <f t="shared" si="297"/>
        <v>30</v>
      </c>
      <c r="G1512" t="str">
        <f t="shared" si="293"/>
        <v>sqrt</v>
      </c>
      <c r="H1512" t="str">
        <f t="shared" si="293"/>
        <v>10</v>
      </c>
      <c r="I1512" t="str">
        <f t="shared" si="294"/>
        <v>200</v>
      </c>
      <c r="J1512">
        <f t="shared" si="295"/>
        <v>0.71899999999999997</v>
      </c>
      <c r="K1512">
        <f t="shared" si="296"/>
        <v>90</v>
      </c>
      <c r="L1512">
        <f t="shared" si="288"/>
        <v>0.69040000000000001</v>
      </c>
      <c r="M1512">
        <f t="shared" si="289"/>
        <v>90</v>
      </c>
    </row>
    <row r="1513" spans="1:13" x14ac:dyDescent="0.2">
      <c r="A1513" t="s">
        <v>2391</v>
      </c>
      <c r="B1513" t="s">
        <v>471</v>
      </c>
      <c r="C1513" t="str">
        <f t="shared" si="291"/>
        <v>bootstrap=True, criterion=squared_error, max_depth=30, max_features=sqrt, min_samples_split=10, n_estimators=200</v>
      </c>
      <c r="D1513" t="str">
        <f t="shared" si="292"/>
        <v>True</v>
      </c>
      <c r="E1513" t="str">
        <f t="shared" si="287"/>
        <v>squared_error</v>
      </c>
      <c r="F1513">
        <f t="shared" si="297"/>
        <v>30</v>
      </c>
      <c r="G1513" t="str">
        <f t="shared" si="293"/>
        <v>sqrt</v>
      </c>
      <c r="H1513" t="str">
        <f t="shared" si="293"/>
        <v>10</v>
      </c>
      <c r="I1513" t="str">
        <f t="shared" si="294"/>
        <v>200</v>
      </c>
      <c r="J1513">
        <f t="shared" si="295"/>
        <v>0.753</v>
      </c>
      <c r="K1513">
        <f t="shared" si="296"/>
        <v>90</v>
      </c>
      <c r="L1513">
        <f t="shared" si="288"/>
        <v>0.69040000000000001</v>
      </c>
      <c r="M1513">
        <f t="shared" si="289"/>
        <v>90</v>
      </c>
    </row>
    <row r="1514" spans="1:13" x14ac:dyDescent="0.2">
      <c r="A1514" t="s">
        <v>2391</v>
      </c>
      <c r="B1514" t="s">
        <v>472</v>
      </c>
      <c r="C1514" t="str">
        <f t="shared" si="291"/>
        <v>bootstrap=True, criterion=squared_error, max_depth=30, max_features=sqrt, min_samples_split=10, n_estimators=200</v>
      </c>
      <c r="D1514" t="str">
        <f t="shared" si="292"/>
        <v>True</v>
      </c>
      <c r="E1514" t="str">
        <f t="shared" si="287"/>
        <v>squared_error</v>
      </c>
      <c r="F1514">
        <f t="shared" si="297"/>
        <v>30</v>
      </c>
      <c r="G1514" t="str">
        <f t="shared" si="293"/>
        <v>sqrt</v>
      </c>
      <c r="H1514" t="str">
        <f t="shared" si="293"/>
        <v>10</v>
      </c>
      <c r="I1514" t="str">
        <f t="shared" si="294"/>
        <v>200</v>
      </c>
      <c r="J1514">
        <f t="shared" si="295"/>
        <v>0.441</v>
      </c>
      <c r="K1514">
        <f t="shared" si="296"/>
        <v>90</v>
      </c>
      <c r="L1514">
        <f t="shared" si="288"/>
        <v>0.69040000000000001</v>
      </c>
      <c r="M1514">
        <f t="shared" si="289"/>
        <v>90</v>
      </c>
    </row>
    <row r="1515" spans="1:13" x14ac:dyDescent="0.2">
      <c r="A1515" t="s">
        <v>2391</v>
      </c>
      <c r="B1515" t="s">
        <v>473</v>
      </c>
      <c r="C1515" t="str">
        <f t="shared" si="291"/>
        <v>bootstrap=True, criterion=squared_error, max_depth=30, max_features=sqrt, min_samples_split=10, n_estimators=200</v>
      </c>
      <c r="D1515" t="str">
        <f t="shared" si="292"/>
        <v>True</v>
      </c>
      <c r="E1515" t="str">
        <f t="shared" si="287"/>
        <v>squared_error</v>
      </c>
      <c r="F1515">
        <f t="shared" si="297"/>
        <v>30</v>
      </c>
      <c r="G1515" t="str">
        <f t="shared" si="293"/>
        <v>sqrt</v>
      </c>
      <c r="H1515" t="str">
        <f t="shared" si="293"/>
        <v>10</v>
      </c>
      <c r="I1515" t="str">
        <f t="shared" si="294"/>
        <v>200</v>
      </c>
      <c r="J1515">
        <f t="shared" si="295"/>
        <v>0.72599999999999998</v>
      </c>
      <c r="K1515">
        <f t="shared" si="296"/>
        <v>96</v>
      </c>
      <c r="L1515">
        <f t="shared" si="288"/>
        <v>0.69040000000000001</v>
      </c>
      <c r="M1515">
        <f t="shared" si="289"/>
        <v>90</v>
      </c>
    </row>
    <row r="1516" spans="1:13" x14ac:dyDescent="0.2">
      <c r="A1516" t="s">
        <v>2391</v>
      </c>
      <c r="B1516" t="s">
        <v>474</v>
      </c>
      <c r="C1516" t="str">
        <f t="shared" si="291"/>
        <v>bootstrap=True, criterion=squared_error, max_depth=30, max_features=sqrt, min_samples_split=10, n_estimators=200</v>
      </c>
      <c r="D1516" t="str">
        <f t="shared" si="292"/>
        <v>True</v>
      </c>
      <c r="E1516" t="str">
        <f t="shared" si="287"/>
        <v>squared_error</v>
      </c>
      <c r="F1516">
        <f t="shared" si="297"/>
        <v>30</v>
      </c>
      <c r="G1516" t="str">
        <f t="shared" si="293"/>
        <v>sqrt</v>
      </c>
      <c r="H1516" t="str">
        <f t="shared" si="293"/>
        <v>10</v>
      </c>
      <c r="I1516" t="str">
        <f t="shared" si="294"/>
        <v>200</v>
      </c>
      <c r="J1516">
        <f t="shared" si="295"/>
        <v>0.81299999999999994</v>
      </c>
      <c r="K1516">
        <f t="shared" si="296"/>
        <v>84</v>
      </c>
      <c r="L1516">
        <f t="shared" si="288"/>
        <v>0.69040000000000001</v>
      </c>
      <c r="M1516">
        <f t="shared" si="289"/>
        <v>90</v>
      </c>
    </row>
    <row r="1517" spans="1:13" x14ac:dyDescent="0.2">
      <c r="A1517" t="s">
        <v>2391</v>
      </c>
      <c r="B1517" t="s">
        <v>1190</v>
      </c>
      <c r="C1517" t="str">
        <f t="shared" si="291"/>
        <v>bootstrap=True, criterion=squared_error, max_depth=None, max_features=sqrt, min_samples_split=10, n_estimators=200</v>
      </c>
      <c r="D1517" t="str">
        <f t="shared" si="292"/>
        <v>True</v>
      </c>
      <c r="E1517" t="str">
        <f t="shared" si="287"/>
        <v>squared_error</v>
      </c>
      <c r="F1517">
        <f t="shared" si="297"/>
        <v>0</v>
      </c>
      <c r="G1517" t="str">
        <f t="shared" si="293"/>
        <v>sqrt</v>
      </c>
      <c r="H1517" t="str">
        <f t="shared" si="293"/>
        <v>10</v>
      </c>
      <c r="I1517" t="str">
        <f t="shared" si="294"/>
        <v>200</v>
      </c>
      <c r="J1517">
        <f t="shared" si="295"/>
        <v>0.72</v>
      </c>
      <c r="K1517">
        <f t="shared" si="296"/>
        <v>90</v>
      </c>
      <c r="L1517">
        <f t="shared" si="288"/>
        <v>0.69020000000000004</v>
      </c>
      <c r="M1517">
        <f t="shared" si="289"/>
        <v>91.2</v>
      </c>
    </row>
    <row r="1518" spans="1:13" x14ac:dyDescent="0.2">
      <c r="A1518" t="s">
        <v>2391</v>
      </c>
      <c r="B1518" t="s">
        <v>1191</v>
      </c>
      <c r="C1518" t="str">
        <f t="shared" si="291"/>
        <v>bootstrap=True, criterion=squared_error, max_depth=None, max_features=sqrt, min_samples_split=10, n_estimators=200</v>
      </c>
      <c r="D1518" t="str">
        <f t="shared" si="292"/>
        <v>True</v>
      </c>
      <c r="E1518" t="str">
        <f t="shared" si="287"/>
        <v>squared_error</v>
      </c>
      <c r="F1518">
        <f t="shared" si="297"/>
        <v>0</v>
      </c>
      <c r="G1518" t="str">
        <f t="shared" si="293"/>
        <v>sqrt</v>
      </c>
      <c r="H1518" t="str">
        <f t="shared" si="293"/>
        <v>10</v>
      </c>
      <c r="I1518" t="str">
        <f t="shared" si="294"/>
        <v>200</v>
      </c>
      <c r="J1518">
        <f t="shared" si="295"/>
        <v>0.752</v>
      </c>
      <c r="K1518">
        <f t="shared" si="296"/>
        <v>90</v>
      </c>
      <c r="L1518">
        <f t="shared" si="288"/>
        <v>0.69020000000000004</v>
      </c>
      <c r="M1518">
        <f t="shared" si="289"/>
        <v>91.2</v>
      </c>
    </row>
    <row r="1519" spans="1:13" x14ac:dyDescent="0.2">
      <c r="A1519" t="s">
        <v>2391</v>
      </c>
      <c r="B1519" t="s">
        <v>1192</v>
      </c>
      <c r="C1519" t="str">
        <f t="shared" si="291"/>
        <v>bootstrap=True, criterion=squared_error, max_depth=None, max_features=sqrt, min_samples_split=10, n_estimators=200</v>
      </c>
      <c r="D1519" t="str">
        <f t="shared" si="292"/>
        <v>True</v>
      </c>
      <c r="E1519" t="str">
        <f t="shared" si="287"/>
        <v>squared_error</v>
      </c>
      <c r="F1519">
        <f t="shared" si="297"/>
        <v>0</v>
      </c>
      <c r="G1519" t="str">
        <f t="shared" si="293"/>
        <v>sqrt</v>
      </c>
      <c r="H1519" t="str">
        <f t="shared" si="293"/>
        <v>10</v>
      </c>
      <c r="I1519" t="str">
        <f t="shared" si="294"/>
        <v>200</v>
      </c>
      <c r="J1519">
        <f t="shared" si="295"/>
        <v>0.439</v>
      </c>
      <c r="K1519">
        <f t="shared" si="296"/>
        <v>96</v>
      </c>
      <c r="L1519">
        <f t="shared" si="288"/>
        <v>0.69020000000000004</v>
      </c>
      <c r="M1519">
        <f t="shared" si="289"/>
        <v>91.2</v>
      </c>
    </row>
    <row r="1520" spans="1:13" x14ac:dyDescent="0.2">
      <c r="A1520" t="s">
        <v>2391</v>
      </c>
      <c r="B1520" t="s">
        <v>1193</v>
      </c>
      <c r="C1520" t="str">
        <f t="shared" si="291"/>
        <v>bootstrap=True, criterion=squared_error, max_depth=None, max_features=sqrt, min_samples_split=10, n_estimators=200</v>
      </c>
      <c r="D1520" t="str">
        <f t="shared" si="292"/>
        <v>True</v>
      </c>
      <c r="E1520" t="str">
        <f t="shared" si="287"/>
        <v>squared_error</v>
      </c>
      <c r="F1520">
        <f t="shared" si="297"/>
        <v>0</v>
      </c>
      <c r="G1520" t="str">
        <f t="shared" si="293"/>
        <v>sqrt</v>
      </c>
      <c r="H1520" t="str">
        <f t="shared" si="293"/>
        <v>10</v>
      </c>
      <c r="I1520" t="str">
        <f t="shared" si="294"/>
        <v>200</v>
      </c>
      <c r="J1520">
        <f t="shared" si="295"/>
        <v>0.81299999999999994</v>
      </c>
      <c r="K1520">
        <f t="shared" si="296"/>
        <v>84</v>
      </c>
      <c r="L1520">
        <f t="shared" si="288"/>
        <v>0.69020000000000004</v>
      </c>
      <c r="M1520">
        <f t="shared" si="289"/>
        <v>91.2</v>
      </c>
    </row>
    <row r="1521" spans="1:13" x14ac:dyDescent="0.2">
      <c r="A1521" t="s">
        <v>2391</v>
      </c>
      <c r="B1521" t="s">
        <v>1194</v>
      </c>
      <c r="C1521" t="str">
        <f t="shared" si="291"/>
        <v>bootstrap=True, criterion=squared_error, max_depth=None, max_features=sqrt, min_samples_split=10, n_estimators=200</v>
      </c>
      <c r="D1521" t="str">
        <f t="shared" si="292"/>
        <v>True</v>
      </c>
      <c r="E1521" t="str">
        <f t="shared" si="287"/>
        <v>squared_error</v>
      </c>
      <c r="F1521">
        <f t="shared" si="297"/>
        <v>0</v>
      </c>
      <c r="G1521" t="str">
        <f t="shared" si="293"/>
        <v>sqrt</v>
      </c>
      <c r="H1521" t="str">
        <f t="shared" si="293"/>
        <v>10</v>
      </c>
      <c r="I1521" t="str">
        <f t="shared" si="294"/>
        <v>200</v>
      </c>
      <c r="J1521">
        <f t="shared" si="295"/>
        <v>0.72699999999999998</v>
      </c>
      <c r="K1521">
        <f t="shared" si="296"/>
        <v>96</v>
      </c>
      <c r="L1521">
        <f t="shared" si="288"/>
        <v>0.69020000000000004</v>
      </c>
      <c r="M1521">
        <f t="shared" si="289"/>
        <v>91.2</v>
      </c>
    </row>
    <row r="1522" spans="1:13" x14ac:dyDescent="0.2">
      <c r="A1522" t="s">
        <v>2391</v>
      </c>
      <c r="B1522" t="s">
        <v>1595</v>
      </c>
      <c r="C1522" t="str">
        <f t="shared" si="291"/>
        <v>bootstrap=False, criterion=squared_error, max_depth=20, max_features=log2, min_samples_split=10, n_estimators=100</v>
      </c>
      <c r="D1522" t="str">
        <f t="shared" si="292"/>
        <v>False</v>
      </c>
      <c r="E1522" t="str">
        <f t="shared" si="287"/>
        <v>squared_error</v>
      </c>
      <c r="F1522">
        <f t="shared" si="297"/>
        <v>20</v>
      </c>
      <c r="G1522" t="str">
        <f t="shared" ref="G1522:H1541" si="298">MID($B1522,FIND(G$1,$B1522,1)+LEN(G$1)+1,FIND(H$1,$B1522,1)-(FIND(G$1,$B1522,1)+LEN(G$1))-3)</f>
        <v>log2</v>
      </c>
      <c r="H1522" t="str">
        <f t="shared" si="298"/>
        <v>10</v>
      </c>
      <c r="I1522" t="str">
        <f t="shared" si="294"/>
        <v>100</v>
      </c>
      <c r="J1522">
        <f t="shared" si="295"/>
        <v>0.72099999999999997</v>
      </c>
      <c r="K1522">
        <f t="shared" si="296"/>
        <v>42.6</v>
      </c>
      <c r="L1522">
        <f t="shared" si="288"/>
        <v>0.69019999999999992</v>
      </c>
      <c r="M1522">
        <f t="shared" si="289"/>
        <v>43.14</v>
      </c>
    </row>
    <row r="1523" spans="1:13" x14ac:dyDescent="0.2">
      <c r="A1523" t="s">
        <v>2391</v>
      </c>
      <c r="B1523" t="s">
        <v>1596</v>
      </c>
      <c r="C1523" t="str">
        <f t="shared" si="291"/>
        <v>bootstrap=False, criterion=squared_error, max_depth=20, max_features=log2, min_samples_split=10, n_estimators=100</v>
      </c>
      <c r="D1523" t="str">
        <f t="shared" si="292"/>
        <v>False</v>
      </c>
      <c r="E1523" t="str">
        <f t="shared" si="287"/>
        <v>squared_error</v>
      </c>
      <c r="F1523">
        <f t="shared" si="297"/>
        <v>20</v>
      </c>
      <c r="G1523" t="str">
        <f t="shared" si="298"/>
        <v>log2</v>
      </c>
      <c r="H1523" t="str">
        <f t="shared" si="298"/>
        <v>10</v>
      </c>
      <c r="I1523" t="str">
        <f t="shared" si="294"/>
        <v>100</v>
      </c>
      <c r="J1523">
        <f t="shared" si="295"/>
        <v>0.748</v>
      </c>
      <c r="K1523">
        <f t="shared" si="296"/>
        <v>44.3</v>
      </c>
      <c r="L1523">
        <f t="shared" si="288"/>
        <v>0.69019999999999992</v>
      </c>
      <c r="M1523">
        <f t="shared" si="289"/>
        <v>43.14</v>
      </c>
    </row>
    <row r="1524" spans="1:13" x14ac:dyDescent="0.2">
      <c r="A1524" t="s">
        <v>2391</v>
      </c>
      <c r="B1524" t="s">
        <v>1597</v>
      </c>
      <c r="C1524" t="str">
        <f t="shared" si="291"/>
        <v>bootstrap=False, criterion=squared_error, max_depth=20, max_features=log2, min_samples_split=10, n_estimators=100</v>
      </c>
      <c r="D1524" t="str">
        <f t="shared" si="292"/>
        <v>False</v>
      </c>
      <c r="E1524" t="str">
        <f t="shared" si="287"/>
        <v>squared_error</v>
      </c>
      <c r="F1524">
        <f t="shared" si="297"/>
        <v>20</v>
      </c>
      <c r="G1524" t="str">
        <f t="shared" si="298"/>
        <v>log2</v>
      </c>
      <c r="H1524" t="str">
        <f t="shared" si="298"/>
        <v>10</v>
      </c>
      <c r="I1524" t="str">
        <f t="shared" si="294"/>
        <v>100</v>
      </c>
      <c r="J1524">
        <f t="shared" si="295"/>
        <v>0.46</v>
      </c>
      <c r="K1524">
        <f t="shared" si="296"/>
        <v>43.7</v>
      </c>
      <c r="L1524">
        <f t="shared" si="288"/>
        <v>0.69019999999999992</v>
      </c>
      <c r="M1524">
        <f t="shared" si="289"/>
        <v>43.14</v>
      </c>
    </row>
    <row r="1525" spans="1:13" x14ac:dyDescent="0.2">
      <c r="A1525" t="s">
        <v>2391</v>
      </c>
      <c r="B1525" t="s">
        <v>1598</v>
      </c>
      <c r="C1525" t="str">
        <f t="shared" si="291"/>
        <v>bootstrap=False, criterion=squared_error, max_depth=20, max_features=log2, min_samples_split=10, n_estimators=100</v>
      </c>
      <c r="D1525" t="str">
        <f t="shared" si="292"/>
        <v>False</v>
      </c>
      <c r="E1525" t="str">
        <f t="shared" si="287"/>
        <v>squared_error</v>
      </c>
      <c r="F1525">
        <f t="shared" si="297"/>
        <v>20</v>
      </c>
      <c r="G1525" t="str">
        <f t="shared" si="298"/>
        <v>log2</v>
      </c>
      <c r="H1525" t="str">
        <f t="shared" si="298"/>
        <v>10</v>
      </c>
      <c r="I1525" t="str">
        <f t="shared" si="294"/>
        <v>100</v>
      </c>
      <c r="J1525">
        <f t="shared" si="295"/>
        <v>0.71899999999999997</v>
      </c>
      <c r="K1525">
        <f t="shared" si="296"/>
        <v>45.2</v>
      </c>
      <c r="L1525">
        <f t="shared" si="288"/>
        <v>0.69019999999999992</v>
      </c>
      <c r="M1525">
        <f t="shared" si="289"/>
        <v>43.14</v>
      </c>
    </row>
    <row r="1526" spans="1:13" x14ac:dyDescent="0.2">
      <c r="A1526" t="s">
        <v>2391</v>
      </c>
      <c r="B1526" t="s">
        <v>1599</v>
      </c>
      <c r="C1526" t="str">
        <f t="shared" si="291"/>
        <v>bootstrap=False, criterion=squared_error, max_depth=20, max_features=log2, min_samples_split=10, n_estimators=100</v>
      </c>
      <c r="D1526" t="str">
        <f t="shared" si="292"/>
        <v>False</v>
      </c>
      <c r="E1526" t="str">
        <f t="shared" si="287"/>
        <v>squared_error</v>
      </c>
      <c r="F1526">
        <f t="shared" si="297"/>
        <v>20</v>
      </c>
      <c r="G1526" t="str">
        <f t="shared" si="298"/>
        <v>log2</v>
      </c>
      <c r="H1526" t="str">
        <f t="shared" si="298"/>
        <v>10</v>
      </c>
      <c r="I1526" t="str">
        <f t="shared" si="294"/>
        <v>100</v>
      </c>
      <c r="J1526">
        <f t="shared" si="295"/>
        <v>0.80300000000000005</v>
      </c>
      <c r="K1526">
        <f t="shared" si="296"/>
        <v>39.9</v>
      </c>
      <c r="L1526">
        <f t="shared" si="288"/>
        <v>0.69019999999999992</v>
      </c>
      <c r="M1526">
        <f t="shared" si="289"/>
        <v>43.14</v>
      </c>
    </row>
    <row r="1527" spans="1:13" x14ac:dyDescent="0.2">
      <c r="A1527" t="s">
        <v>2391</v>
      </c>
      <c r="B1527" t="s">
        <v>1015</v>
      </c>
      <c r="C1527" t="str">
        <f t="shared" si="291"/>
        <v>bootstrap=True, criterion=squared_error, max_depth=50, max_features=1.0, min_samples_split=2, n_estimators=100</v>
      </c>
      <c r="D1527" t="str">
        <f t="shared" si="292"/>
        <v>True</v>
      </c>
      <c r="E1527" t="str">
        <f t="shared" si="287"/>
        <v>squared_error</v>
      </c>
      <c r="F1527">
        <f t="shared" si="297"/>
        <v>50</v>
      </c>
      <c r="G1527" t="str">
        <f t="shared" si="298"/>
        <v>1.0</v>
      </c>
      <c r="H1527" t="str">
        <f t="shared" si="298"/>
        <v>2</v>
      </c>
      <c r="I1527" t="str">
        <f t="shared" si="294"/>
        <v>100</v>
      </c>
      <c r="J1527">
        <f t="shared" si="295"/>
        <v>0.70699999999999996</v>
      </c>
      <c r="K1527">
        <f t="shared" si="296"/>
        <v>348</v>
      </c>
      <c r="L1527">
        <f t="shared" si="288"/>
        <v>0.69000000000000006</v>
      </c>
      <c r="M1527">
        <f t="shared" si="289"/>
        <v>350.4</v>
      </c>
    </row>
    <row r="1528" spans="1:13" x14ac:dyDescent="0.2">
      <c r="A1528" t="s">
        <v>2391</v>
      </c>
      <c r="B1528" t="s">
        <v>1016</v>
      </c>
      <c r="C1528" t="str">
        <f t="shared" si="291"/>
        <v>bootstrap=True, criterion=squared_error, max_depth=50, max_features=1.0, min_samples_split=2, n_estimators=100</v>
      </c>
      <c r="D1528" t="str">
        <f t="shared" si="292"/>
        <v>True</v>
      </c>
      <c r="E1528" t="str">
        <f t="shared" si="287"/>
        <v>squared_error</v>
      </c>
      <c r="F1528">
        <f t="shared" si="297"/>
        <v>50</v>
      </c>
      <c r="G1528" t="str">
        <f t="shared" si="298"/>
        <v>1.0</v>
      </c>
      <c r="H1528" t="str">
        <f t="shared" si="298"/>
        <v>2</v>
      </c>
      <c r="I1528" t="str">
        <f t="shared" si="294"/>
        <v>100</v>
      </c>
      <c r="J1528">
        <f t="shared" si="295"/>
        <v>0.39400000000000002</v>
      </c>
      <c r="K1528">
        <f t="shared" si="296"/>
        <v>354</v>
      </c>
      <c r="L1528">
        <f t="shared" si="288"/>
        <v>0.69000000000000006</v>
      </c>
      <c r="M1528">
        <f t="shared" si="289"/>
        <v>350.4</v>
      </c>
    </row>
    <row r="1529" spans="1:13" x14ac:dyDescent="0.2">
      <c r="A1529" t="s">
        <v>2391</v>
      </c>
      <c r="B1529" t="s">
        <v>1017</v>
      </c>
      <c r="C1529" t="str">
        <f t="shared" si="291"/>
        <v>bootstrap=True, criterion=squared_error, max_depth=50, max_features=1.0, min_samples_split=2, n_estimators=100</v>
      </c>
      <c r="D1529" t="str">
        <f t="shared" si="292"/>
        <v>True</v>
      </c>
      <c r="E1529" t="str">
        <f t="shared" si="287"/>
        <v>squared_error</v>
      </c>
      <c r="F1529">
        <f t="shared" si="297"/>
        <v>50</v>
      </c>
      <c r="G1529" t="str">
        <f t="shared" si="298"/>
        <v>1.0</v>
      </c>
      <c r="H1529" t="str">
        <f t="shared" si="298"/>
        <v>2</v>
      </c>
      <c r="I1529" t="str">
        <f t="shared" si="294"/>
        <v>100</v>
      </c>
      <c r="J1529">
        <f t="shared" si="295"/>
        <v>0.78800000000000003</v>
      </c>
      <c r="K1529">
        <f t="shared" si="296"/>
        <v>360</v>
      </c>
      <c r="L1529">
        <f t="shared" si="288"/>
        <v>0.69000000000000006</v>
      </c>
      <c r="M1529">
        <f t="shared" si="289"/>
        <v>350.4</v>
      </c>
    </row>
    <row r="1530" spans="1:13" x14ac:dyDescent="0.2">
      <c r="A1530" t="s">
        <v>2391</v>
      </c>
      <c r="B1530" t="s">
        <v>1022</v>
      </c>
      <c r="C1530" t="str">
        <f t="shared" si="291"/>
        <v>bootstrap=True, criterion=squared_error, max_depth=50, max_features=1.0, min_samples_split=2, n_estimators=100</v>
      </c>
      <c r="D1530" t="str">
        <f t="shared" si="292"/>
        <v>True</v>
      </c>
      <c r="E1530" t="str">
        <f t="shared" si="287"/>
        <v>squared_error</v>
      </c>
      <c r="F1530">
        <f t="shared" si="297"/>
        <v>50</v>
      </c>
      <c r="G1530" t="str">
        <f t="shared" si="298"/>
        <v>1.0</v>
      </c>
      <c r="H1530" t="str">
        <f t="shared" si="298"/>
        <v>2</v>
      </c>
      <c r="I1530" t="str">
        <f t="shared" si="294"/>
        <v>100</v>
      </c>
      <c r="J1530">
        <f t="shared" si="295"/>
        <v>0.80400000000000005</v>
      </c>
      <c r="K1530">
        <f t="shared" si="296"/>
        <v>324</v>
      </c>
      <c r="L1530">
        <f t="shared" si="288"/>
        <v>0.69000000000000006</v>
      </c>
      <c r="M1530">
        <f t="shared" si="289"/>
        <v>350.4</v>
      </c>
    </row>
    <row r="1531" spans="1:13" x14ac:dyDescent="0.2">
      <c r="A1531" t="s">
        <v>2391</v>
      </c>
      <c r="B1531" t="s">
        <v>1023</v>
      </c>
      <c r="C1531" t="str">
        <f t="shared" si="291"/>
        <v>bootstrap=True, criterion=squared_error, max_depth=50, max_features=1.0, min_samples_split=2, n_estimators=100</v>
      </c>
      <c r="D1531" t="str">
        <f t="shared" si="292"/>
        <v>True</v>
      </c>
      <c r="E1531" t="str">
        <f t="shared" si="287"/>
        <v>squared_error</v>
      </c>
      <c r="F1531">
        <f t="shared" si="297"/>
        <v>50</v>
      </c>
      <c r="G1531" t="str">
        <f t="shared" si="298"/>
        <v>1.0</v>
      </c>
      <c r="H1531" t="str">
        <f t="shared" si="298"/>
        <v>2</v>
      </c>
      <c r="I1531" t="str">
        <f t="shared" si="294"/>
        <v>100</v>
      </c>
      <c r="J1531">
        <f t="shared" si="295"/>
        <v>0.75700000000000001</v>
      </c>
      <c r="K1531">
        <f t="shared" si="296"/>
        <v>366</v>
      </c>
      <c r="L1531">
        <f t="shared" si="288"/>
        <v>0.69000000000000006</v>
      </c>
      <c r="M1531">
        <f t="shared" si="289"/>
        <v>350.4</v>
      </c>
    </row>
    <row r="1532" spans="1:13" x14ac:dyDescent="0.2">
      <c r="A1532" t="s">
        <v>2391</v>
      </c>
      <c r="B1532" t="s">
        <v>310</v>
      </c>
      <c r="C1532" t="str">
        <f t="shared" si="291"/>
        <v>bootstrap=True, criterion=squared_error, max_depth=20, max_features=1.0, min_samples_split=2, n_estimators=200</v>
      </c>
      <c r="D1532" t="str">
        <f t="shared" si="292"/>
        <v>True</v>
      </c>
      <c r="E1532" t="str">
        <f t="shared" si="287"/>
        <v>squared_error</v>
      </c>
      <c r="F1532">
        <f t="shared" si="297"/>
        <v>20</v>
      </c>
      <c r="G1532" t="str">
        <f t="shared" si="298"/>
        <v>1.0</v>
      </c>
      <c r="H1532" t="str">
        <f t="shared" si="298"/>
        <v>2</v>
      </c>
      <c r="I1532" t="str">
        <f t="shared" si="294"/>
        <v>200</v>
      </c>
      <c r="J1532">
        <f t="shared" si="295"/>
        <v>0.71199999999999997</v>
      </c>
      <c r="K1532">
        <f t="shared" si="296"/>
        <v>570</v>
      </c>
      <c r="L1532">
        <f t="shared" si="288"/>
        <v>0.6896000000000001</v>
      </c>
      <c r="M1532">
        <f t="shared" si="289"/>
        <v>588</v>
      </c>
    </row>
    <row r="1533" spans="1:13" x14ac:dyDescent="0.2">
      <c r="A1533" t="s">
        <v>2391</v>
      </c>
      <c r="B1533" t="s">
        <v>311</v>
      </c>
      <c r="C1533" t="str">
        <f t="shared" si="291"/>
        <v>bootstrap=True, criterion=squared_error, max_depth=20, max_features=1.0, min_samples_split=2, n_estimators=200</v>
      </c>
      <c r="D1533" t="str">
        <f t="shared" si="292"/>
        <v>True</v>
      </c>
      <c r="E1533" t="str">
        <f t="shared" si="287"/>
        <v>squared_error</v>
      </c>
      <c r="F1533">
        <f t="shared" si="297"/>
        <v>20</v>
      </c>
      <c r="G1533" t="str">
        <f t="shared" si="298"/>
        <v>1.0</v>
      </c>
      <c r="H1533" t="str">
        <f t="shared" si="298"/>
        <v>2</v>
      </c>
      <c r="I1533" t="str">
        <f t="shared" si="294"/>
        <v>200</v>
      </c>
      <c r="J1533">
        <f t="shared" si="295"/>
        <v>0.78100000000000003</v>
      </c>
      <c r="K1533">
        <f t="shared" si="296"/>
        <v>606</v>
      </c>
      <c r="L1533">
        <f t="shared" si="288"/>
        <v>0.6896000000000001</v>
      </c>
      <c r="M1533">
        <f t="shared" si="289"/>
        <v>588</v>
      </c>
    </row>
    <row r="1534" spans="1:13" x14ac:dyDescent="0.2">
      <c r="A1534" t="s">
        <v>2391</v>
      </c>
      <c r="B1534" t="s">
        <v>312</v>
      </c>
      <c r="C1534" t="str">
        <f t="shared" si="291"/>
        <v>bootstrap=True, criterion=squared_error, max_depth=20, max_features=1.0, min_samples_split=2, n_estimators=200</v>
      </c>
      <c r="D1534" t="str">
        <f t="shared" si="292"/>
        <v>True</v>
      </c>
      <c r="E1534" t="str">
        <f t="shared" si="287"/>
        <v>squared_error</v>
      </c>
      <c r="F1534">
        <f t="shared" si="297"/>
        <v>20</v>
      </c>
      <c r="G1534" t="str">
        <f t="shared" si="298"/>
        <v>1.0</v>
      </c>
      <c r="H1534" t="str">
        <f t="shared" si="298"/>
        <v>2</v>
      </c>
      <c r="I1534" t="str">
        <f t="shared" si="294"/>
        <v>200</v>
      </c>
      <c r="J1534">
        <f t="shared" si="295"/>
        <v>0.39800000000000002</v>
      </c>
      <c r="K1534">
        <f t="shared" si="296"/>
        <v>600</v>
      </c>
      <c r="L1534">
        <f t="shared" si="288"/>
        <v>0.6896000000000001</v>
      </c>
      <c r="M1534">
        <f t="shared" si="289"/>
        <v>588</v>
      </c>
    </row>
    <row r="1535" spans="1:13" x14ac:dyDescent="0.2">
      <c r="A1535" t="s">
        <v>2391</v>
      </c>
      <c r="B1535" t="s">
        <v>313</v>
      </c>
      <c r="C1535" t="str">
        <f t="shared" si="291"/>
        <v>bootstrap=True, criterion=squared_error, max_depth=20, max_features=1.0, min_samples_split=2, n_estimators=200</v>
      </c>
      <c r="D1535" t="str">
        <f t="shared" si="292"/>
        <v>True</v>
      </c>
      <c r="E1535" t="str">
        <f t="shared" si="287"/>
        <v>squared_error</v>
      </c>
      <c r="F1535">
        <f t="shared" si="297"/>
        <v>20</v>
      </c>
      <c r="G1535" t="str">
        <f t="shared" si="298"/>
        <v>1.0</v>
      </c>
      <c r="H1535" t="str">
        <f t="shared" si="298"/>
        <v>2</v>
      </c>
      <c r="I1535" t="str">
        <f t="shared" si="294"/>
        <v>200</v>
      </c>
      <c r="J1535">
        <f t="shared" si="295"/>
        <v>0.749</v>
      </c>
      <c r="K1535">
        <f t="shared" si="296"/>
        <v>624</v>
      </c>
      <c r="L1535">
        <f t="shared" si="288"/>
        <v>0.6896000000000001</v>
      </c>
      <c r="M1535">
        <f t="shared" si="289"/>
        <v>588</v>
      </c>
    </row>
    <row r="1536" spans="1:13" x14ac:dyDescent="0.2">
      <c r="A1536" t="s">
        <v>2391</v>
      </c>
      <c r="B1536" t="s">
        <v>314</v>
      </c>
      <c r="C1536" t="str">
        <f t="shared" si="291"/>
        <v>bootstrap=True, criterion=squared_error, max_depth=20, max_features=1.0, min_samples_split=2, n_estimators=200</v>
      </c>
      <c r="D1536" t="str">
        <f t="shared" si="292"/>
        <v>True</v>
      </c>
      <c r="E1536" t="str">
        <f t="shared" si="287"/>
        <v>squared_error</v>
      </c>
      <c r="F1536">
        <f t="shared" si="297"/>
        <v>20</v>
      </c>
      <c r="G1536" t="str">
        <f t="shared" si="298"/>
        <v>1.0</v>
      </c>
      <c r="H1536" t="str">
        <f t="shared" si="298"/>
        <v>2</v>
      </c>
      <c r="I1536" t="str">
        <f t="shared" si="294"/>
        <v>200</v>
      </c>
      <c r="J1536">
        <f t="shared" si="295"/>
        <v>0.80800000000000005</v>
      </c>
      <c r="K1536">
        <f t="shared" si="296"/>
        <v>540</v>
      </c>
      <c r="L1536">
        <f t="shared" si="288"/>
        <v>0.6896000000000001</v>
      </c>
      <c r="M1536">
        <f t="shared" si="289"/>
        <v>588</v>
      </c>
    </row>
    <row r="1537" spans="1:13" x14ac:dyDescent="0.2">
      <c r="A1537" t="s">
        <v>2391</v>
      </c>
      <c r="B1537" t="s">
        <v>215</v>
      </c>
      <c r="C1537" t="str">
        <f t="shared" si="291"/>
        <v>bootstrap=True, criterion=squared_error, max_depth=20, max_features=0.2, min_samples_split=10, n_estimators=100</v>
      </c>
      <c r="D1537" t="str">
        <f t="shared" si="292"/>
        <v>True</v>
      </c>
      <c r="E1537" t="str">
        <f t="shared" si="287"/>
        <v>squared_error</v>
      </c>
      <c r="F1537">
        <f t="shared" si="297"/>
        <v>20</v>
      </c>
      <c r="G1537" t="str">
        <f t="shared" si="298"/>
        <v>0.2</v>
      </c>
      <c r="H1537" t="str">
        <f t="shared" si="298"/>
        <v>10</v>
      </c>
      <c r="I1537" t="str">
        <f t="shared" si="294"/>
        <v>100</v>
      </c>
      <c r="J1537">
        <f t="shared" si="295"/>
        <v>0.72199999999999998</v>
      </c>
      <c r="K1537">
        <f t="shared" si="296"/>
        <v>58</v>
      </c>
      <c r="L1537">
        <f t="shared" si="288"/>
        <v>0.68959999999999999</v>
      </c>
      <c r="M1537">
        <f t="shared" si="289"/>
        <v>58.5</v>
      </c>
    </row>
    <row r="1538" spans="1:13" x14ac:dyDescent="0.2">
      <c r="A1538" t="s">
        <v>2391</v>
      </c>
      <c r="B1538" t="s">
        <v>216</v>
      </c>
      <c r="C1538" t="str">
        <f t="shared" si="291"/>
        <v>bootstrap=True, criterion=squared_error, max_depth=20, max_features=0.2, min_samples_split=10, n_estimators=100</v>
      </c>
      <c r="D1538" t="str">
        <f t="shared" si="292"/>
        <v>True</v>
      </c>
      <c r="E1538" t="str">
        <f t="shared" ref="E1538:E1601" si="299">MID($B1538,FIND(E$1,$B1538,1)+LEN(E$1)+1,FIND(F$1,$B1538,1)-(FIND(E$1,$B1538,1)+LEN(E$1))-3)</f>
        <v>squared_error</v>
      </c>
      <c r="F1538">
        <f t="shared" si="297"/>
        <v>20</v>
      </c>
      <c r="G1538" t="str">
        <f t="shared" si="298"/>
        <v>0.2</v>
      </c>
      <c r="H1538" t="str">
        <f t="shared" si="298"/>
        <v>10</v>
      </c>
      <c r="I1538" t="str">
        <f t="shared" si="294"/>
        <v>100</v>
      </c>
      <c r="J1538">
        <f t="shared" si="295"/>
        <v>0.749</v>
      </c>
      <c r="K1538">
        <f t="shared" si="296"/>
        <v>60</v>
      </c>
      <c r="L1538">
        <f t="shared" ref="L1538:L1601" si="300">AVERAGEIFS(J:J,$C:$C,$C1538)</f>
        <v>0.68959999999999999</v>
      </c>
      <c r="M1538">
        <f t="shared" ref="M1538:M1601" si="301">AVERAGEIFS(K:K,$C:$C,$C1538)</f>
        <v>58.5</v>
      </c>
    </row>
    <row r="1539" spans="1:13" x14ac:dyDescent="0.2">
      <c r="A1539" t="s">
        <v>2391</v>
      </c>
      <c r="B1539" t="s">
        <v>217</v>
      </c>
      <c r="C1539" t="str">
        <f t="shared" si="291"/>
        <v>bootstrap=True, criterion=squared_error, max_depth=20, max_features=0.2, min_samples_split=10, n_estimators=100</v>
      </c>
      <c r="D1539" t="str">
        <f t="shared" si="292"/>
        <v>True</v>
      </c>
      <c r="E1539" t="str">
        <f t="shared" si="299"/>
        <v>squared_error</v>
      </c>
      <c r="F1539">
        <f t="shared" si="297"/>
        <v>20</v>
      </c>
      <c r="G1539" t="str">
        <f t="shared" si="298"/>
        <v>0.2</v>
      </c>
      <c r="H1539" t="str">
        <f t="shared" si="298"/>
        <v>10</v>
      </c>
      <c r="I1539" t="str">
        <f t="shared" si="294"/>
        <v>100</v>
      </c>
      <c r="J1539">
        <f t="shared" si="295"/>
        <v>0.443</v>
      </c>
      <c r="K1539">
        <f t="shared" si="296"/>
        <v>60</v>
      </c>
      <c r="L1539">
        <f t="shared" si="300"/>
        <v>0.68959999999999999</v>
      </c>
      <c r="M1539">
        <f t="shared" si="301"/>
        <v>58.5</v>
      </c>
    </row>
    <row r="1540" spans="1:13" x14ac:dyDescent="0.2">
      <c r="A1540" t="s">
        <v>2391</v>
      </c>
      <c r="B1540" t="s">
        <v>218</v>
      </c>
      <c r="C1540" t="str">
        <f t="shared" si="291"/>
        <v>bootstrap=True, criterion=squared_error, max_depth=20, max_features=0.2, min_samples_split=10, n_estimators=100</v>
      </c>
      <c r="D1540" t="str">
        <f t="shared" si="292"/>
        <v>True</v>
      </c>
      <c r="E1540" t="str">
        <f t="shared" si="299"/>
        <v>squared_error</v>
      </c>
      <c r="F1540">
        <f t="shared" si="297"/>
        <v>20</v>
      </c>
      <c r="G1540" t="str">
        <f t="shared" si="298"/>
        <v>0.2</v>
      </c>
      <c r="H1540" t="str">
        <f t="shared" si="298"/>
        <v>10</v>
      </c>
      <c r="I1540" t="str">
        <f t="shared" si="294"/>
        <v>100</v>
      </c>
      <c r="J1540">
        <f t="shared" si="295"/>
        <v>0.71599999999999997</v>
      </c>
      <c r="K1540">
        <f t="shared" si="296"/>
        <v>60</v>
      </c>
      <c r="L1540">
        <f t="shared" si="300"/>
        <v>0.68959999999999999</v>
      </c>
      <c r="M1540">
        <f t="shared" si="301"/>
        <v>58.5</v>
      </c>
    </row>
    <row r="1541" spans="1:13" x14ac:dyDescent="0.2">
      <c r="A1541" t="s">
        <v>2391</v>
      </c>
      <c r="B1541" t="s">
        <v>219</v>
      </c>
      <c r="C1541" t="str">
        <f t="shared" si="291"/>
        <v>bootstrap=True, criterion=squared_error, max_depth=20, max_features=0.2, min_samples_split=10, n_estimators=100</v>
      </c>
      <c r="D1541" t="str">
        <f t="shared" si="292"/>
        <v>True</v>
      </c>
      <c r="E1541" t="str">
        <f t="shared" si="299"/>
        <v>squared_error</v>
      </c>
      <c r="F1541">
        <f t="shared" si="297"/>
        <v>20</v>
      </c>
      <c r="G1541" t="str">
        <f t="shared" si="298"/>
        <v>0.2</v>
      </c>
      <c r="H1541" t="str">
        <f t="shared" si="298"/>
        <v>10</v>
      </c>
      <c r="I1541" t="str">
        <f t="shared" si="294"/>
        <v>100</v>
      </c>
      <c r="J1541">
        <f t="shared" si="295"/>
        <v>0.81799999999999995</v>
      </c>
      <c r="K1541">
        <f t="shared" si="296"/>
        <v>54.5</v>
      </c>
      <c r="L1541">
        <f t="shared" si="300"/>
        <v>0.68959999999999999</v>
      </c>
      <c r="M1541">
        <f t="shared" si="301"/>
        <v>58.5</v>
      </c>
    </row>
    <row r="1542" spans="1:13" x14ac:dyDescent="0.2">
      <c r="A1542" t="s">
        <v>2391</v>
      </c>
      <c r="B1542" t="s">
        <v>830</v>
      </c>
      <c r="C1542" t="str">
        <f t="shared" si="291"/>
        <v>bootstrap=True, criterion=squared_error, max_depth=50, max_features=sqrt, min_samples_split=10, n_estimators=200</v>
      </c>
      <c r="D1542" t="str">
        <f t="shared" si="292"/>
        <v>True</v>
      </c>
      <c r="E1542" t="str">
        <f t="shared" si="299"/>
        <v>squared_error</v>
      </c>
      <c r="F1542">
        <f t="shared" si="297"/>
        <v>50</v>
      </c>
      <c r="G1542" t="str">
        <f t="shared" ref="G1542:H1561" si="302">MID($B1542,FIND(G$1,$B1542,1)+LEN(G$1)+1,FIND(H$1,$B1542,1)-(FIND(G$1,$B1542,1)+LEN(G$1))-3)</f>
        <v>sqrt</v>
      </c>
      <c r="H1542" t="str">
        <f t="shared" si="302"/>
        <v>10</v>
      </c>
      <c r="I1542" t="str">
        <f t="shared" si="294"/>
        <v>200</v>
      </c>
      <c r="J1542">
        <f t="shared" si="295"/>
        <v>0.72</v>
      </c>
      <c r="K1542">
        <f t="shared" si="296"/>
        <v>90</v>
      </c>
      <c r="L1542">
        <f t="shared" si="300"/>
        <v>0.68959999999999988</v>
      </c>
      <c r="M1542">
        <f t="shared" si="301"/>
        <v>91.2</v>
      </c>
    </row>
    <row r="1543" spans="1:13" x14ac:dyDescent="0.2">
      <c r="A1543" t="s">
        <v>2391</v>
      </c>
      <c r="B1543" t="s">
        <v>831</v>
      </c>
      <c r="C1543" t="str">
        <f t="shared" si="291"/>
        <v>bootstrap=True, criterion=squared_error, max_depth=50, max_features=sqrt, min_samples_split=10, n_estimators=200</v>
      </c>
      <c r="D1543" t="str">
        <f t="shared" si="292"/>
        <v>True</v>
      </c>
      <c r="E1543" t="str">
        <f t="shared" si="299"/>
        <v>squared_error</v>
      </c>
      <c r="F1543">
        <f t="shared" si="297"/>
        <v>50</v>
      </c>
      <c r="G1543" t="str">
        <f t="shared" si="302"/>
        <v>sqrt</v>
      </c>
      <c r="H1543" t="str">
        <f t="shared" si="302"/>
        <v>10</v>
      </c>
      <c r="I1543" t="str">
        <f t="shared" si="294"/>
        <v>200</v>
      </c>
      <c r="J1543">
        <f t="shared" si="295"/>
        <v>0.751</v>
      </c>
      <c r="K1543">
        <f t="shared" si="296"/>
        <v>96</v>
      </c>
      <c r="L1543">
        <f t="shared" si="300"/>
        <v>0.68959999999999988</v>
      </c>
      <c r="M1543">
        <f t="shared" si="301"/>
        <v>91.2</v>
      </c>
    </row>
    <row r="1544" spans="1:13" x14ac:dyDescent="0.2">
      <c r="A1544" t="s">
        <v>2391</v>
      </c>
      <c r="B1544" t="s">
        <v>832</v>
      </c>
      <c r="C1544" t="str">
        <f t="shared" si="291"/>
        <v>bootstrap=True, criterion=squared_error, max_depth=50, max_features=sqrt, min_samples_split=10, n_estimators=200</v>
      </c>
      <c r="D1544" t="str">
        <f t="shared" si="292"/>
        <v>True</v>
      </c>
      <c r="E1544" t="str">
        <f t="shared" si="299"/>
        <v>squared_error</v>
      </c>
      <c r="F1544">
        <f t="shared" si="297"/>
        <v>50</v>
      </c>
      <c r="G1544" t="str">
        <f t="shared" si="302"/>
        <v>sqrt</v>
      </c>
      <c r="H1544" t="str">
        <f t="shared" si="302"/>
        <v>10</v>
      </c>
      <c r="I1544" t="str">
        <f t="shared" si="294"/>
        <v>200</v>
      </c>
      <c r="J1544">
        <f t="shared" si="295"/>
        <v>0.436</v>
      </c>
      <c r="K1544">
        <f t="shared" si="296"/>
        <v>90</v>
      </c>
      <c r="L1544">
        <f t="shared" si="300"/>
        <v>0.68959999999999988</v>
      </c>
      <c r="M1544">
        <f t="shared" si="301"/>
        <v>91.2</v>
      </c>
    </row>
    <row r="1545" spans="1:13" x14ac:dyDescent="0.2">
      <c r="A1545" t="s">
        <v>2391</v>
      </c>
      <c r="B1545" t="s">
        <v>833</v>
      </c>
      <c r="C1545" t="str">
        <f t="shared" si="291"/>
        <v>bootstrap=True, criterion=squared_error, max_depth=50, max_features=sqrt, min_samples_split=10, n_estimators=200</v>
      </c>
      <c r="D1545" t="str">
        <f t="shared" si="292"/>
        <v>True</v>
      </c>
      <c r="E1545" t="str">
        <f t="shared" si="299"/>
        <v>squared_error</v>
      </c>
      <c r="F1545">
        <f t="shared" si="297"/>
        <v>50</v>
      </c>
      <c r="G1545" t="str">
        <f t="shared" si="302"/>
        <v>sqrt</v>
      </c>
      <c r="H1545" t="str">
        <f t="shared" si="302"/>
        <v>10</v>
      </c>
      <c r="I1545" t="str">
        <f t="shared" si="294"/>
        <v>200</v>
      </c>
      <c r="J1545">
        <f t="shared" si="295"/>
        <v>0.81299999999999994</v>
      </c>
      <c r="K1545">
        <f t="shared" si="296"/>
        <v>84</v>
      </c>
      <c r="L1545">
        <f t="shared" si="300"/>
        <v>0.68959999999999988</v>
      </c>
      <c r="M1545">
        <f t="shared" si="301"/>
        <v>91.2</v>
      </c>
    </row>
    <row r="1546" spans="1:13" x14ac:dyDescent="0.2">
      <c r="A1546" t="s">
        <v>2391</v>
      </c>
      <c r="B1546" t="s">
        <v>834</v>
      </c>
      <c r="C1546" t="str">
        <f t="shared" si="291"/>
        <v>bootstrap=True, criterion=squared_error, max_depth=50, max_features=sqrt, min_samples_split=10, n_estimators=200</v>
      </c>
      <c r="D1546" t="str">
        <f t="shared" si="292"/>
        <v>True</v>
      </c>
      <c r="E1546" t="str">
        <f t="shared" si="299"/>
        <v>squared_error</v>
      </c>
      <c r="F1546">
        <f t="shared" si="297"/>
        <v>50</v>
      </c>
      <c r="G1546" t="str">
        <f t="shared" si="302"/>
        <v>sqrt</v>
      </c>
      <c r="H1546" t="str">
        <f t="shared" si="302"/>
        <v>10</v>
      </c>
      <c r="I1546" t="str">
        <f t="shared" si="294"/>
        <v>200</v>
      </c>
      <c r="J1546">
        <f t="shared" si="295"/>
        <v>0.72799999999999998</v>
      </c>
      <c r="K1546">
        <f t="shared" si="296"/>
        <v>96</v>
      </c>
      <c r="L1546">
        <f t="shared" si="300"/>
        <v>0.68959999999999988</v>
      </c>
      <c r="M1546">
        <f t="shared" si="301"/>
        <v>91.2</v>
      </c>
    </row>
    <row r="1547" spans="1:13" x14ac:dyDescent="0.2">
      <c r="A1547" t="s">
        <v>2391</v>
      </c>
      <c r="B1547" t="s">
        <v>323</v>
      </c>
      <c r="C1547" t="str">
        <f t="shared" si="291"/>
        <v>bootstrap=True, criterion=squared_error, max_depth=20, max_features=1.0, min_samples_split=2, n_estimators=500</v>
      </c>
      <c r="D1547" t="str">
        <f t="shared" si="292"/>
        <v>True</v>
      </c>
      <c r="E1547" t="str">
        <f t="shared" si="299"/>
        <v>squared_error</v>
      </c>
      <c r="F1547">
        <f t="shared" si="297"/>
        <v>20</v>
      </c>
      <c r="G1547" t="str">
        <f t="shared" si="302"/>
        <v>1.0</v>
      </c>
      <c r="H1547" t="str">
        <f t="shared" si="302"/>
        <v>2</v>
      </c>
      <c r="I1547" t="str">
        <f t="shared" si="294"/>
        <v>500</v>
      </c>
      <c r="J1547">
        <f t="shared" si="295"/>
        <v>0.71299999999999997</v>
      </c>
      <c r="K1547">
        <f t="shared" si="296"/>
        <v>1446</v>
      </c>
      <c r="L1547">
        <f t="shared" si="300"/>
        <v>0.68940000000000001</v>
      </c>
      <c r="M1547">
        <f t="shared" si="301"/>
        <v>1479.6</v>
      </c>
    </row>
    <row r="1548" spans="1:13" x14ac:dyDescent="0.2">
      <c r="A1548" t="s">
        <v>2391</v>
      </c>
      <c r="B1548" t="s">
        <v>324</v>
      </c>
      <c r="C1548" t="str">
        <f t="shared" si="291"/>
        <v>bootstrap=True, criterion=squared_error, max_depth=20, max_features=1.0, min_samples_split=2, n_estimators=500</v>
      </c>
      <c r="D1548" t="str">
        <f t="shared" si="292"/>
        <v>True</v>
      </c>
      <c r="E1548" t="str">
        <f t="shared" si="299"/>
        <v>squared_error</v>
      </c>
      <c r="F1548">
        <f t="shared" si="297"/>
        <v>20</v>
      </c>
      <c r="G1548" t="str">
        <f t="shared" si="302"/>
        <v>1.0</v>
      </c>
      <c r="H1548" t="str">
        <f t="shared" si="302"/>
        <v>2</v>
      </c>
      <c r="I1548" t="str">
        <f t="shared" si="294"/>
        <v>500</v>
      </c>
      <c r="J1548">
        <f t="shared" si="295"/>
        <v>0.78300000000000003</v>
      </c>
      <c r="K1548">
        <f t="shared" si="296"/>
        <v>1518</v>
      </c>
      <c r="L1548">
        <f t="shared" si="300"/>
        <v>0.68940000000000001</v>
      </c>
      <c r="M1548">
        <f t="shared" si="301"/>
        <v>1479.6</v>
      </c>
    </row>
    <row r="1549" spans="1:13" x14ac:dyDescent="0.2">
      <c r="A1549" t="s">
        <v>2391</v>
      </c>
      <c r="B1549" t="s">
        <v>325</v>
      </c>
      <c r="C1549" t="str">
        <f t="shared" si="291"/>
        <v>bootstrap=True, criterion=squared_error, max_depth=20, max_features=1.0, min_samples_split=2, n_estimators=500</v>
      </c>
      <c r="D1549" t="str">
        <f t="shared" si="292"/>
        <v>True</v>
      </c>
      <c r="E1549" t="str">
        <f t="shared" si="299"/>
        <v>squared_error</v>
      </c>
      <c r="F1549">
        <f t="shared" si="297"/>
        <v>20</v>
      </c>
      <c r="G1549" t="str">
        <f t="shared" si="302"/>
        <v>1.0</v>
      </c>
      <c r="H1549" t="str">
        <f t="shared" si="302"/>
        <v>2</v>
      </c>
      <c r="I1549" t="str">
        <f t="shared" si="294"/>
        <v>500</v>
      </c>
      <c r="J1549">
        <f t="shared" si="295"/>
        <v>0.39500000000000002</v>
      </c>
      <c r="K1549">
        <f t="shared" si="296"/>
        <v>1506</v>
      </c>
      <c r="L1549">
        <f t="shared" si="300"/>
        <v>0.68940000000000001</v>
      </c>
      <c r="M1549">
        <f t="shared" si="301"/>
        <v>1479.6</v>
      </c>
    </row>
    <row r="1550" spans="1:13" x14ac:dyDescent="0.2">
      <c r="A1550" t="s">
        <v>2391</v>
      </c>
      <c r="B1550" t="s">
        <v>326</v>
      </c>
      <c r="C1550" t="str">
        <f t="shared" si="291"/>
        <v>bootstrap=True, criterion=squared_error, max_depth=20, max_features=1.0, min_samples_split=2, n_estimators=500</v>
      </c>
      <c r="D1550" t="str">
        <f t="shared" si="292"/>
        <v>True</v>
      </c>
      <c r="E1550" t="str">
        <f t="shared" si="299"/>
        <v>squared_error</v>
      </c>
      <c r="F1550">
        <f t="shared" si="297"/>
        <v>20</v>
      </c>
      <c r="G1550" t="str">
        <f t="shared" si="302"/>
        <v>1.0</v>
      </c>
      <c r="H1550" t="str">
        <f t="shared" si="302"/>
        <v>2</v>
      </c>
      <c r="I1550" t="str">
        <f t="shared" si="294"/>
        <v>500</v>
      </c>
      <c r="J1550">
        <f t="shared" si="295"/>
        <v>0.80800000000000005</v>
      </c>
      <c r="K1550">
        <f t="shared" si="296"/>
        <v>1368</v>
      </c>
      <c r="L1550">
        <f t="shared" si="300"/>
        <v>0.68940000000000001</v>
      </c>
      <c r="M1550">
        <f t="shared" si="301"/>
        <v>1479.6</v>
      </c>
    </row>
    <row r="1551" spans="1:13" x14ac:dyDescent="0.2">
      <c r="A1551" t="s">
        <v>2391</v>
      </c>
      <c r="B1551" t="s">
        <v>328</v>
      </c>
      <c r="C1551" t="str">
        <f t="shared" si="291"/>
        <v>bootstrap=True, criterion=squared_error, max_depth=20, max_features=1.0, min_samples_split=2, n_estimators=500</v>
      </c>
      <c r="D1551" t="str">
        <f t="shared" si="292"/>
        <v>True</v>
      </c>
      <c r="E1551" t="str">
        <f t="shared" si="299"/>
        <v>squared_error</v>
      </c>
      <c r="F1551">
        <f t="shared" si="297"/>
        <v>20</v>
      </c>
      <c r="G1551" t="str">
        <f t="shared" si="302"/>
        <v>1.0</v>
      </c>
      <c r="H1551" t="str">
        <f t="shared" si="302"/>
        <v>2</v>
      </c>
      <c r="I1551" t="str">
        <f t="shared" si="294"/>
        <v>500</v>
      </c>
      <c r="J1551">
        <f t="shared" si="295"/>
        <v>0.748</v>
      </c>
      <c r="K1551">
        <f t="shared" si="296"/>
        <v>1560</v>
      </c>
      <c r="L1551">
        <f t="shared" si="300"/>
        <v>0.68940000000000001</v>
      </c>
      <c r="M1551">
        <f t="shared" si="301"/>
        <v>1479.6</v>
      </c>
    </row>
    <row r="1552" spans="1:13" x14ac:dyDescent="0.2">
      <c r="A1552" t="s">
        <v>2391</v>
      </c>
      <c r="B1552" t="s">
        <v>453</v>
      </c>
      <c r="C1552" t="str">
        <f t="shared" si="291"/>
        <v>bootstrap=True, criterion=squared_error, max_depth=30, max_features=sqrt, min_samples_split=10, n_estimators=100</v>
      </c>
      <c r="D1552" t="str">
        <f t="shared" si="292"/>
        <v>True</v>
      </c>
      <c r="E1552" t="str">
        <f t="shared" si="299"/>
        <v>squared_error</v>
      </c>
      <c r="F1552">
        <f t="shared" si="297"/>
        <v>30</v>
      </c>
      <c r="G1552" t="str">
        <f t="shared" si="302"/>
        <v>sqrt</v>
      </c>
      <c r="H1552" t="str">
        <f t="shared" si="302"/>
        <v>10</v>
      </c>
      <c r="I1552" t="str">
        <f t="shared" si="294"/>
        <v>100</v>
      </c>
      <c r="J1552">
        <f t="shared" si="295"/>
        <v>0.71799999999999997</v>
      </c>
      <c r="K1552">
        <f t="shared" si="296"/>
        <v>45.2</v>
      </c>
      <c r="L1552">
        <f t="shared" si="300"/>
        <v>0.68940000000000001</v>
      </c>
      <c r="M1552">
        <f t="shared" si="301"/>
        <v>47.400000000000006</v>
      </c>
    </row>
    <row r="1553" spans="1:13" x14ac:dyDescent="0.2">
      <c r="A1553" t="s">
        <v>2391</v>
      </c>
      <c r="B1553" t="s">
        <v>455</v>
      </c>
      <c r="C1553" t="str">
        <f t="shared" si="291"/>
        <v>bootstrap=True, criterion=squared_error, max_depth=30, max_features=sqrt, min_samples_split=10, n_estimators=100</v>
      </c>
      <c r="D1553" t="str">
        <f t="shared" si="292"/>
        <v>True</v>
      </c>
      <c r="E1553" t="str">
        <f t="shared" si="299"/>
        <v>squared_error</v>
      </c>
      <c r="F1553">
        <f t="shared" si="297"/>
        <v>30</v>
      </c>
      <c r="G1553" t="str">
        <f t="shared" si="302"/>
        <v>sqrt</v>
      </c>
      <c r="H1553" t="str">
        <f t="shared" si="302"/>
        <v>10</v>
      </c>
      <c r="I1553" t="str">
        <f t="shared" si="294"/>
        <v>100</v>
      </c>
      <c r="J1553">
        <f t="shared" si="295"/>
        <v>0.442</v>
      </c>
      <c r="K1553">
        <f t="shared" si="296"/>
        <v>48.1</v>
      </c>
      <c r="L1553">
        <f t="shared" si="300"/>
        <v>0.68940000000000001</v>
      </c>
      <c r="M1553">
        <f t="shared" si="301"/>
        <v>47.400000000000006</v>
      </c>
    </row>
    <row r="1554" spans="1:13" x14ac:dyDescent="0.2">
      <c r="A1554" t="s">
        <v>2391</v>
      </c>
      <c r="B1554" t="s">
        <v>456</v>
      </c>
      <c r="C1554" t="str">
        <f t="shared" si="291"/>
        <v>bootstrap=True, criterion=squared_error, max_depth=30, max_features=sqrt, min_samples_split=10, n_estimators=100</v>
      </c>
      <c r="D1554" t="str">
        <f t="shared" si="292"/>
        <v>True</v>
      </c>
      <c r="E1554" t="str">
        <f t="shared" si="299"/>
        <v>squared_error</v>
      </c>
      <c r="F1554">
        <f t="shared" si="297"/>
        <v>30</v>
      </c>
      <c r="G1554" t="str">
        <f t="shared" si="302"/>
        <v>sqrt</v>
      </c>
      <c r="H1554" t="str">
        <f t="shared" si="302"/>
        <v>10</v>
      </c>
      <c r="I1554" t="str">
        <f t="shared" si="294"/>
        <v>100</v>
      </c>
      <c r="J1554">
        <f t="shared" si="295"/>
        <v>0.75</v>
      </c>
      <c r="K1554">
        <f t="shared" si="296"/>
        <v>48.8</v>
      </c>
      <c r="L1554">
        <f t="shared" si="300"/>
        <v>0.68940000000000001</v>
      </c>
      <c r="M1554">
        <f t="shared" si="301"/>
        <v>47.400000000000006</v>
      </c>
    </row>
    <row r="1555" spans="1:13" x14ac:dyDescent="0.2">
      <c r="A1555" t="s">
        <v>2391</v>
      </c>
      <c r="B1555" t="s">
        <v>457</v>
      </c>
      <c r="C1555" t="str">
        <f t="shared" si="291"/>
        <v>bootstrap=True, criterion=squared_error, max_depth=30, max_features=sqrt, min_samples_split=10, n_estimators=100</v>
      </c>
      <c r="D1555" t="str">
        <f t="shared" si="292"/>
        <v>True</v>
      </c>
      <c r="E1555" t="str">
        <f t="shared" si="299"/>
        <v>squared_error</v>
      </c>
      <c r="F1555">
        <f t="shared" si="297"/>
        <v>30</v>
      </c>
      <c r="G1555" t="str">
        <f t="shared" si="302"/>
        <v>sqrt</v>
      </c>
      <c r="H1555" t="str">
        <f t="shared" si="302"/>
        <v>10</v>
      </c>
      <c r="I1555" t="str">
        <f t="shared" si="294"/>
        <v>100</v>
      </c>
      <c r="J1555">
        <f t="shared" si="295"/>
        <v>0.81200000000000006</v>
      </c>
      <c r="K1555">
        <f t="shared" si="296"/>
        <v>44.5</v>
      </c>
      <c r="L1555">
        <f t="shared" si="300"/>
        <v>0.68940000000000001</v>
      </c>
      <c r="M1555">
        <f t="shared" si="301"/>
        <v>47.400000000000006</v>
      </c>
    </row>
    <row r="1556" spans="1:13" x14ac:dyDescent="0.2">
      <c r="A1556" t="s">
        <v>2391</v>
      </c>
      <c r="B1556" t="s">
        <v>458</v>
      </c>
      <c r="C1556" t="str">
        <f t="shared" si="291"/>
        <v>bootstrap=True, criterion=squared_error, max_depth=30, max_features=sqrt, min_samples_split=10, n_estimators=100</v>
      </c>
      <c r="D1556" t="str">
        <f t="shared" si="292"/>
        <v>True</v>
      </c>
      <c r="E1556" t="str">
        <f t="shared" si="299"/>
        <v>squared_error</v>
      </c>
      <c r="F1556">
        <f t="shared" si="297"/>
        <v>30</v>
      </c>
      <c r="G1556" t="str">
        <f t="shared" si="302"/>
        <v>sqrt</v>
      </c>
      <c r="H1556" t="str">
        <f t="shared" si="302"/>
        <v>10</v>
      </c>
      <c r="I1556" t="str">
        <f t="shared" si="294"/>
        <v>100</v>
      </c>
      <c r="J1556">
        <f t="shared" si="295"/>
        <v>0.72499999999999998</v>
      </c>
      <c r="K1556">
        <f t="shared" si="296"/>
        <v>50.4</v>
      </c>
      <c r="L1556">
        <f t="shared" si="300"/>
        <v>0.68940000000000001</v>
      </c>
      <c r="M1556">
        <f t="shared" si="301"/>
        <v>47.400000000000006</v>
      </c>
    </row>
    <row r="1557" spans="1:13" x14ac:dyDescent="0.2">
      <c r="A1557" t="s">
        <v>2391</v>
      </c>
      <c r="B1557" t="s">
        <v>1173</v>
      </c>
      <c r="C1557" t="str">
        <f t="shared" si="291"/>
        <v>bootstrap=True, criterion=squared_error, max_depth=None, max_features=sqrt, min_samples_split=10, n_estimators=100</v>
      </c>
      <c r="D1557" t="str">
        <f t="shared" si="292"/>
        <v>True</v>
      </c>
      <c r="E1557" t="str">
        <f t="shared" si="299"/>
        <v>squared_error</v>
      </c>
      <c r="F1557">
        <f t="shared" si="297"/>
        <v>0</v>
      </c>
      <c r="G1557" t="str">
        <f t="shared" si="302"/>
        <v>sqrt</v>
      </c>
      <c r="H1557" t="str">
        <f t="shared" si="302"/>
        <v>10</v>
      </c>
      <c r="I1557" t="str">
        <f t="shared" si="294"/>
        <v>100</v>
      </c>
      <c r="J1557">
        <f t="shared" si="295"/>
        <v>0.71699999999999997</v>
      </c>
      <c r="K1557">
        <f t="shared" si="296"/>
        <v>46.4</v>
      </c>
      <c r="L1557">
        <f t="shared" si="300"/>
        <v>0.68900000000000006</v>
      </c>
      <c r="M1557">
        <f t="shared" si="301"/>
        <v>48.52</v>
      </c>
    </row>
    <row r="1558" spans="1:13" x14ac:dyDescent="0.2">
      <c r="A1558" t="s">
        <v>2391</v>
      </c>
      <c r="B1558" t="s">
        <v>1176</v>
      </c>
      <c r="C1558" t="str">
        <f t="shared" si="291"/>
        <v>bootstrap=True, criterion=squared_error, max_depth=None, max_features=sqrt, min_samples_split=10, n_estimators=100</v>
      </c>
      <c r="D1558" t="str">
        <f t="shared" si="292"/>
        <v>True</v>
      </c>
      <c r="E1558" t="str">
        <f t="shared" si="299"/>
        <v>squared_error</v>
      </c>
      <c r="F1558">
        <f t="shared" si="297"/>
        <v>0</v>
      </c>
      <c r="G1558" t="str">
        <f t="shared" si="302"/>
        <v>sqrt</v>
      </c>
      <c r="H1558" t="str">
        <f t="shared" si="302"/>
        <v>10</v>
      </c>
      <c r="I1558" t="str">
        <f t="shared" si="294"/>
        <v>100</v>
      </c>
      <c r="J1558">
        <f t="shared" si="295"/>
        <v>0.752</v>
      </c>
      <c r="K1558">
        <f t="shared" si="296"/>
        <v>50.9</v>
      </c>
      <c r="L1558">
        <f t="shared" si="300"/>
        <v>0.68900000000000006</v>
      </c>
      <c r="M1558">
        <f t="shared" si="301"/>
        <v>48.52</v>
      </c>
    </row>
    <row r="1559" spans="1:13" x14ac:dyDescent="0.2">
      <c r="A1559" t="s">
        <v>2391</v>
      </c>
      <c r="B1559" t="s">
        <v>1177</v>
      </c>
      <c r="C1559" t="str">
        <f t="shared" si="291"/>
        <v>bootstrap=True, criterion=squared_error, max_depth=None, max_features=sqrt, min_samples_split=10, n_estimators=100</v>
      </c>
      <c r="D1559" t="str">
        <f t="shared" si="292"/>
        <v>True</v>
      </c>
      <c r="E1559" t="str">
        <f t="shared" si="299"/>
        <v>squared_error</v>
      </c>
      <c r="F1559">
        <f t="shared" si="297"/>
        <v>0</v>
      </c>
      <c r="G1559" t="str">
        <f t="shared" si="302"/>
        <v>sqrt</v>
      </c>
      <c r="H1559" t="str">
        <f t="shared" si="302"/>
        <v>10</v>
      </c>
      <c r="I1559" t="str">
        <f t="shared" si="294"/>
        <v>100</v>
      </c>
      <c r="J1559">
        <f t="shared" si="295"/>
        <v>0.437</v>
      </c>
      <c r="K1559">
        <f t="shared" si="296"/>
        <v>50.1</v>
      </c>
      <c r="L1559">
        <f t="shared" si="300"/>
        <v>0.68900000000000006</v>
      </c>
      <c r="M1559">
        <f t="shared" si="301"/>
        <v>48.52</v>
      </c>
    </row>
    <row r="1560" spans="1:13" x14ac:dyDescent="0.2">
      <c r="A1560" t="s">
        <v>2391</v>
      </c>
      <c r="B1560" t="s">
        <v>1179</v>
      </c>
      <c r="C1560" t="str">
        <f t="shared" si="291"/>
        <v>bootstrap=True, criterion=squared_error, max_depth=None, max_features=sqrt, min_samples_split=10, n_estimators=100</v>
      </c>
      <c r="D1560" t="str">
        <f t="shared" si="292"/>
        <v>True</v>
      </c>
      <c r="E1560" t="str">
        <f t="shared" si="299"/>
        <v>squared_error</v>
      </c>
      <c r="F1560">
        <f t="shared" si="297"/>
        <v>0</v>
      </c>
      <c r="G1560" t="str">
        <f t="shared" si="302"/>
        <v>sqrt</v>
      </c>
      <c r="H1560" t="str">
        <f t="shared" si="302"/>
        <v>10</v>
      </c>
      <c r="I1560" t="str">
        <f t="shared" si="294"/>
        <v>100</v>
      </c>
      <c r="J1560">
        <f t="shared" si="295"/>
        <v>0.81499999999999995</v>
      </c>
      <c r="K1560">
        <f t="shared" si="296"/>
        <v>44.9</v>
      </c>
      <c r="L1560">
        <f t="shared" si="300"/>
        <v>0.68900000000000006</v>
      </c>
      <c r="M1560">
        <f t="shared" si="301"/>
        <v>48.52</v>
      </c>
    </row>
    <row r="1561" spans="1:13" x14ac:dyDescent="0.2">
      <c r="A1561" t="s">
        <v>2391</v>
      </c>
      <c r="B1561" t="s">
        <v>1180</v>
      </c>
      <c r="C1561" t="str">
        <f t="shared" si="291"/>
        <v>bootstrap=True, criterion=squared_error, max_depth=None, max_features=sqrt, min_samples_split=10, n_estimators=100</v>
      </c>
      <c r="D1561" t="str">
        <f t="shared" si="292"/>
        <v>True</v>
      </c>
      <c r="E1561" t="str">
        <f t="shared" si="299"/>
        <v>squared_error</v>
      </c>
      <c r="F1561">
        <f t="shared" si="297"/>
        <v>0</v>
      </c>
      <c r="G1561" t="str">
        <f t="shared" si="302"/>
        <v>sqrt</v>
      </c>
      <c r="H1561" t="str">
        <f t="shared" si="302"/>
        <v>10</v>
      </c>
      <c r="I1561" t="str">
        <f t="shared" si="294"/>
        <v>100</v>
      </c>
      <c r="J1561">
        <f t="shared" si="295"/>
        <v>0.72399999999999998</v>
      </c>
      <c r="K1561">
        <f t="shared" si="296"/>
        <v>50.3</v>
      </c>
      <c r="L1561">
        <f t="shared" si="300"/>
        <v>0.68900000000000006</v>
      </c>
      <c r="M1561">
        <f t="shared" si="301"/>
        <v>48.52</v>
      </c>
    </row>
    <row r="1562" spans="1:13" x14ac:dyDescent="0.2">
      <c r="A1562" t="s">
        <v>2391</v>
      </c>
      <c r="B1562" t="s">
        <v>1183</v>
      </c>
      <c r="C1562" t="str">
        <f t="shared" si="291"/>
        <v>bootstrap=True, criterion=squared_error, max_depth=None, max_features=sqrt, min_samples_split=10, n_estimators=150</v>
      </c>
      <c r="D1562" t="str">
        <f t="shared" si="292"/>
        <v>True</v>
      </c>
      <c r="E1562" t="str">
        <f t="shared" si="299"/>
        <v>squared_error</v>
      </c>
      <c r="F1562">
        <f t="shared" si="297"/>
        <v>0</v>
      </c>
      <c r="G1562" t="str">
        <f t="shared" ref="G1562:H1581" si="303">MID($B1562,FIND(G$1,$B1562,1)+LEN(G$1)+1,FIND(H$1,$B1562,1)-(FIND(G$1,$B1562,1)+LEN(G$1))-3)</f>
        <v>sqrt</v>
      </c>
      <c r="H1562" t="str">
        <f t="shared" si="303"/>
        <v>10</v>
      </c>
      <c r="I1562" t="str">
        <f t="shared" si="294"/>
        <v>150</v>
      </c>
      <c r="J1562">
        <f t="shared" si="295"/>
        <v>0.71899999999999997</v>
      </c>
      <c r="K1562">
        <f t="shared" si="296"/>
        <v>66</v>
      </c>
      <c r="L1562">
        <f t="shared" si="300"/>
        <v>0.68900000000000006</v>
      </c>
      <c r="M1562">
        <f t="shared" si="301"/>
        <v>69.599999999999994</v>
      </c>
    </row>
    <row r="1563" spans="1:13" x14ac:dyDescent="0.2">
      <c r="A1563" t="s">
        <v>2391</v>
      </c>
      <c r="B1563" t="s">
        <v>1185</v>
      </c>
      <c r="C1563" t="str">
        <f t="shared" si="291"/>
        <v>bootstrap=True, criterion=squared_error, max_depth=None, max_features=sqrt, min_samples_split=10, n_estimators=150</v>
      </c>
      <c r="D1563" t="str">
        <f t="shared" si="292"/>
        <v>True</v>
      </c>
      <c r="E1563" t="str">
        <f t="shared" si="299"/>
        <v>squared_error</v>
      </c>
      <c r="F1563">
        <f t="shared" si="297"/>
        <v>0</v>
      </c>
      <c r="G1563" t="str">
        <f t="shared" si="303"/>
        <v>sqrt</v>
      </c>
      <c r="H1563" t="str">
        <f t="shared" si="303"/>
        <v>10</v>
      </c>
      <c r="I1563" t="str">
        <f t="shared" si="294"/>
        <v>150</v>
      </c>
      <c r="J1563">
        <f t="shared" si="295"/>
        <v>0.436</v>
      </c>
      <c r="K1563">
        <f t="shared" si="296"/>
        <v>72</v>
      </c>
      <c r="L1563">
        <f t="shared" si="300"/>
        <v>0.68900000000000006</v>
      </c>
      <c r="M1563">
        <f t="shared" si="301"/>
        <v>69.599999999999994</v>
      </c>
    </row>
    <row r="1564" spans="1:13" x14ac:dyDescent="0.2">
      <c r="A1564" t="s">
        <v>2391</v>
      </c>
      <c r="B1564" t="s">
        <v>1186</v>
      </c>
      <c r="C1564" t="str">
        <f t="shared" si="291"/>
        <v>bootstrap=True, criterion=squared_error, max_depth=None, max_features=sqrt, min_samples_split=10, n_estimators=150</v>
      </c>
      <c r="D1564" t="str">
        <f t="shared" si="292"/>
        <v>True</v>
      </c>
      <c r="E1564" t="str">
        <f t="shared" si="299"/>
        <v>squared_error</v>
      </c>
      <c r="F1564">
        <f t="shared" si="297"/>
        <v>0</v>
      </c>
      <c r="G1564" t="str">
        <f t="shared" si="303"/>
        <v>sqrt</v>
      </c>
      <c r="H1564" t="str">
        <f t="shared" si="303"/>
        <v>10</v>
      </c>
      <c r="I1564" t="str">
        <f t="shared" si="294"/>
        <v>150</v>
      </c>
      <c r="J1564">
        <f t="shared" si="295"/>
        <v>0.752</v>
      </c>
      <c r="K1564">
        <f t="shared" si="296"/>
        <v>72</v>
      </c>
      <c r="L1564">
        <f t="shared" si="300"/>
        <v>0.68900000000000006</v>
      </c>
      <c r="M1564">
        <f t="shared" si="301"/>
        <v>69.599999999999994</v>
      </c>
    </row>
    <row r="1565" spans="1:13" x14ac:dyDescent="0.2">
      <c r="A1565" t="s">
        <v>2391</v>
      </c>
      <c r="B1565" t="s">
        <v>1187</v>
      </c>
      <c r="C1565" t="str">
        <f t="shared" si="291"/>
        <v>bootstrap=True, criterion=squared_error, max_depth=None, max_features=sqrt, min_samples_split=10, n_estimators=150</v>
      </c>
      <c r="D1565" t="str">
        <f t="shared" si="292"/>
        <v>True</v>
      </c>
      <c r="E1565" t="str">
        <f t="shared" si="299"/>
        <v>squared_error</v>
      </c>
      <c r="F1565">
        <f t="shared" si="297"/>
        <v>0</v>
      </c>
      <c r="G1565" t="str">
        <f t="shared" si="303"/>
        <v>sqrt</v>
      </c>
      <c r="H1565" t="str">
        <f t="shared" si="303"/>
        <v>10</v>
      </c>
      <c r="I1565" t="str">
        <f t="shared" si="294"/>
        <v>150</v>
      </c>
      <c r="J1565">
        <f t="shared" si="295"/>
        <v>0.72499999999999998</v>
      </c>
      <c r="K1565">
        <f t="shared" si="296"/>
        <v>72</v>
      </c>
      <c r="L1565">
        <f t="shared" si="300"/>
        <v>0.68900000000000006</v>
      </c>
      <c r="M1565">
        <f t="shared" si="301"/>
        <v>69.599999999999994</v>
      </c>
    </row>
    <row r="1566" spans="1:13" x14ac:dyDescent="0.2">
      <c r="A1566" t="s">
        <v>2391</v>
      </c>
      <c r="B1566" t="s">
        <v>1188</v>
      </c>
      <c r="C1566" t="str">
        <f t="shared" ref="C1566:C1629" si="304">MID($B1566,FIND(D$1,$B1566,1),FIND(J$1,$B1566,1)-17)</f>
        <v>bootstrap=True, criterion=squared_error, max_depth=None, max_features=sqrt, min_samples_split=10, n_estimators=150</v>
      </c>
      <c r="D1566" t="str">
        <f t="shared" ref="D1566:D1629" si="305">MID($B1566,FIND(D$1,$B1566,1)+LEN(D$1),FIND(E$1,$B1566,1)-(FIND(D$1,$B1566,1)+LEN(D$1))-2)</f>
        <v>True</v>
      </c>
      <c r="E1566" t="str">
        <f t="shared" si="299"/>
        <v>squared_error</v>
      </c>
      <c r="F1566">
        <f t="shared" si="297"/>
        <v>0</v>
      </c>
      <c r="G1566" t="str">
        <f t="shared" si="303"/>
        <v>sqrt</v>
      </c>
      <c r="H1566" t="str">
        <f t="shared" si="303"/>
        <v>10</v>
      </c>
      <c r="I1566" t="str">
        <f t="shared" ref="I1566:I1629" si="306">MID($B1566,FIND(I$1,$B1566,1)+LEN(I$1)+1,FIND(J$1,$B1566,1)-(FIND(I$1,$B1566,1)+LEN(I$1))-4)</f>
        <v>150</v>
      </c>
      <c r="J1566">
        <f t="shared" ref="J1566:J1629" si="307">MID($B1566,FIND(J$1,$B1566,1)+LEN(J$1)+1,FIND(K$1,$B1566,1)-(FIND(J$1,$B1566,1)+LEN(J$1))-2)+0</f>
        <v>0.81299999999999994</v>
      </c>
      <c r="K1566">
        <f t="shared" ref="K1566:K1629" si="308">IF(RIGHT(B1566,1)="n",60*MID(RIGHT(B1566,7),1,4),MID(RIGHT(B1566,5),1,4))+0</f>
        <v>66</v>
      </c>
      <c r="L1566">
        <f t="shared" si="300"/>
        <v>0.68900000000000006</v>
      </c>
      <c r="M1566">
        <f t="shared" si="301"/>
        <v>69.599999999999994</v>
      </c>
    </row>
    <row r="1567" spans="1:13" x14ac:dyDescent="0.2">
      <c r="A1567" t="s">
        <v>2391</v>
      </c>
      <c r="B1567" t="s">
        <v>462</v>
      </c>
      <c r="C1567" t="str">
        <f t="shared" si="304"/>
        <v>bootstrap=True, criterion=squared_error, max_depth=30, max_features=sqrt, min_samples_split=10, n_estimators=150</v>
      </c>
      <c r="D1567" t="str">
        <f t="shared" si="305"/>
        <v>True</v>
      </c>
      <c r="E1567" t="str">
        <f t="shared" si="299"/>
        <v>squared_error</v>
      </c>
      <c r="F1567">
        <f t="shared" si="297"/>
        <v>30</v>
      </c>
      <c r="G1567" t="str">
        <f t="shared" si="303"/>
        <v>sqrt</v>
      </c>
      <c r="H1567" t="str">
        <f t="shared" si="303"/>
        <v>10</v>
      </c>
      <c r="I1567" t="str">
        <f t="shared" si="306"/>
        <v>150</v>
      </c>
      <c r="J1567">
        <f t="shared" si="307"/>
        <v>0.71899999999999997</v>
      </c>
      <c r="K1567">
        <f t="shared" si="308"/>
        <v>66</v>
      </c>
      <c r="L1567">
        <f t="shared" si="300"/>
        <v>0.68899999999999995</v>
      </c>
      <c r="M1567">
        <f t="shared" si="301"/>
        <v>68.400000000000006</v>
      </c>
    </row>
    <row r="1568" spans="1:13" x14ac:dyDescent="0.2">
      <c r="A1568" t="s">
        <v>2391</v>
      </c>
      <c r="B1568" t="s">
        <v>465</v>
      </c>
      <c r="C1568" t="str">
        <f t="shared" si="304"/>
        <v>bootstrap=True, criterion=squared_error, max_depth=30, max_features=sqrt, min_samples_split=10, n_estimators=150</v>
      </c>
      <c r="D1568" t="str">
        <f t="shared" si="305"/>
        <v>True</v>
      </c>
      <c r="E1568" t="str">
        <f t="shared" si="299"/>
        <v>squared_error</v>
      </c>
      <c r="F1568">
        <f t="shared" si="297"/>
        <v>30</v>
      </c>
      <c r="G1568" t="str">
        <f t="shared" si="303"/>
        <v>sqrt</v>
      </c>
      <c r="H1568" t="str">
        <f t="shared" si="303"/>
        <v>10</v>
      </c>
      <c r="I1568" t="str">
        <f t="shared" si="306"/>
        <v>150</v>
      </c>
      <c r="J1568">
        <f t="shared" si="307"/>
        <v>0.751</v>
      </c>
      <c r="K1568">
        <f t="shared" si="308"/>
        <v>72</v>
      </c>
      <c r="L1568">
        <f t="shared" si="300"/>
        <v>0.68899999999999995</v>
      </c>
      <c r="M1568">
        <f t="shared" si="301"/>
        <v>68.400000000000006</v>
      </c>
    </row>
    <row r="1569" spans="1:13" x14ac:dyDescent="0.2">
      <c r="A1569" t="s">
        <v>2391</v>
      </c>
      <c r="B1569" t="s">
        <v>467</v>
      </c>
      <c r="C1569" t="str">
        <f t="shared" si="304"/>
        <v>bootstrap=True, criterion=squared_error, max_depth=30, max_features=sqrt, min_samples_split=10, n_estimators=150</v>
      </c>
      <c r="D1569" t="str">
        <f t="shared" si="305"/>
        <v>True</v>
      </c>
      <c r="E1569" t="str">
        <f t="shared" si="299"/>
        <v>squared_error</v>
      </c>
      <c r="F1569">
        <f t="shared" si="297"/>
        <v>30</v>
      </c>
      <c r="G1569" t="str">
        <f t="shared" si="303"/>
        <v>sqrt</v>
      </c>
      <c r="H1569" t="str">
        <f t="shared" si="303"/>
        <v>10</v>
      </c>
      <c r="I1569" t="str">
        <f t="shared" si="306"/>
        <v>150</v>
      </c>
      <c r="J1569">
        <f t="shared" si="307"/>
        <v>0.438</v>
      </c>
      <c r="K1569">
        <f t="shared" si="308"/>
        <v>66</v>
      </c>
      <c r="L1569">
        <f t="shared" si="300"/>
        <v>0.68899999999999995</v>
      </c>
      <c r="M1569">
        <f t="shared" si="301"/>
        <v>68.400000000000006</v>
      </c>
    </row>
    <row r="1570" spans="1:13" x14ac:dyDescent="0.2">
      <c r="A1570" t="s">
        <v>2391</v>
      </c>
      <c r="B1570" t="s">
        <v>468</v>
      </c>
      <c r="C1570" t="str">
        <f t="shared" si="304"/>
        <v>bootstrap=True, criterion=squared_error, max_depth=30, max_features=sqrt, min_samples_split=10, n_estimators=150</v>
      </c>
      <c r="D1570" t="str">
        <f t="shared" si="305"/>
        <v>True</v>
      </c>
      <c r="E1570" t="str">
        <f t="shared" si="299"/>
        <v>squared_error</v>
      </c>
      <c r="F1570">
        <f t="shared" ref="F1570:F1633" si="309">IFERROR(MID($B1570,FIND(F$1,$B1570,1)+LEN(F$1)+1,FIND(G$1,$B1570,1)-(FIND(F$1,$B1570,1)+LEN(F$1))-3)+0,0)</f>
        <v>30</v>
      </c>
      <c r="G1570" t="str">
        <f t="shared" si="303"/>
        <v>sqrt</v>
      </c>
      <c r="H1570" t="str">
        <f t="shared" si="303"/>
        <v>10</v>
      </c>
      <c r="I1570" t="str">
        <f t="shared" si="306"/>
        <v>150</v>
      </c>
      <c r="J1570">
        <f t="shared" si="307"/>
        <v>0.81200000000000006</v>
      </c>
      <c r="K1570">
        <f t="shared" si="308"/>
        <v>66</v>
      </c>
      <c r="L1570">
        <f t="shared" si="300"/>
        <v>0.68899999999999995</v>
      </c>
      <c r="M1570">
        <f t="shared" si="301"/>
        <v>68.400000000000006</v>
      </c>
    </row>
    <row r="1571" spans="1:13" x14ac:dyDescent="0.2">
      <c r="A1571" t="s">
        <v>2391</v>
      </c>
      <c r="B1571" t="s">
        <v>469</v>
      </c>
      <c r="C1571" t="str">
        <f t="shared" si="304"/>
        <v>bootstrap=True, criterion=squared_error, max_depth=30, max_features=sqrt, min_samples_split=10, n_estimators=150</v>
      </c>
      <c r="D1571" t="str">
        <f t="shared" si="305"/>
        <v>True</v>
      </c>
      <c r="E1571" t="str">
        <f t="shared" si="299"/>
        <v>squared_error</v>
      </c>
      <c r="F1571">
        <f t="shared" si="309"/>
        <v>30</v>
      </c>
      <c r="G1571" t="str">
        <f t="shared" si="303"/>
        <v>sqrt</v>
      </c>
      <c r="H1571" t="str">
        <f t="shared" si="303"/>
        <v>10</v>
      </c>
      <c r="I1571" t="str">
        <f t="shared" si="306"/>
        <v>150</v>
      </c>
      <c r="J1571">
        <f t="shared" si="307"/>
        <v>0.72499999999999998</v>
      </c>
      <c r="K1571">
        <f t="shared" si="308"/>
        <v>72</v>
      </c>
      <c r="L1571">
        <f t="shared" si="300"/>
        <v>0.68899999999999995</v>
      </c>
      <c r="M1571">
        <f t="shared" si="301"/>
        <v>68.400000000000006</v>
      </c>
    </row>
    <row r="1572" spans="1:13" x14ac:dyDescent="0.2">
      <c r="A1572" t="s">
        <v>2391</v>
      </c>
      <c r="B1572" t="s">
        <v>822</v>
      </c>
      <c r="C1572" t="str">
        <f t="shared" si="304"/>
        <v>bootstrap=True, criterion=squared_error, max_depth=50, max_features=sqrt, min_samples_split=10, n_estimators=150</v>
      </c>
      <c r="D1572" t="str">
        <f t="shared" si="305"/>
        <v>True</v>
      </c>
      <c r="E1572" t="str">
        <f t="shared" si="299"/>
        <v>squared_error</v>
      </c>
      <c r="F1572">
        <f t="shared" si="309"/>
        <v>50</v>
      </c>
      <c r="G1572" t="str">
        <f t="shared" si="303"/>
        <v>sqrt</v>
      </c>
      <c r="H1572" t="str">
        <f t="shared" si="303"/>
        <v>10</v>
      </c>
      <c r="I1572" t="str">
        <f t="shared" si="306"/>
        <v>150</v>
      </c>
      <c r="J1572">
        <f t="shared" si="307"/>
        <v>0.71799999999999997</v>
      </c>
      <c r="K1572">
        <f t="shared" si="308"/>
        <v>66</v>
      </c>
      <c r="L1572">
        <f t="shared" si="300"/>
        <v>0.68820000000000003</v>
      </c>
      <c r="M1572">
        <f t="shared" si="301"/>
        <v>69.599999999999994</v>
      </c>
    </row>
    <row r="1573" spans="1:13" x14ac:dyDescent="0.2">
      <c r="A1573" t="s">
        <v>2391</v>
      </c>
      <c r="B1573" t="s">
        <v>825</v>
      </c>
      <c r="C1573" t="str">
        <f t="shared" si="304"/>
        <v>bootstrap=True, criterion=squared_error, max_depth=50, max_features=sqrt, min_samples_split=10, n_estimators=150</v>
      </c>
      <c r="D1573" t="str">
        <f t="shared" si="305"/>
        <v>True</v>
      </c>
      <c r="E1573" t="str">
        <f t="shared" si="299"/>
        <v>squared_error</v>
      </c>
      <c r="F1573">
        <f t="shared" si="309"/>
        <v>50</v>
      </c>
      <c r="G1573" t="str">
        <f t="shared" si="303"/>
        <v>sqrt</v>
      </c>
      <c r="H1573" t="str">
        <f t="shared" si="303"/>
        <v>10</v>
      </c>
      <c r="I1573" t="str">
        <f t="shared" si="306"/>
        <v>150</v>
      </c>
      <c r="J1573">
        <f t="shared" si="307"/>
        <v>0.752</v>
      </c>
      <c r="K1573">
        <f t="shared" si="308"/>
        <v>72</v>
      </c>
      <c r="L1573">
        <f t="shared" si="300"/>
        <v>0.68820000000000003</v>
      </c>
      <c r="M1573">
        <f t="shared" si="301"/>
        <v>69.599999999999994</v>
      </c>
    </row>
    <row r="1574" spans="1:13" x14ac:dyDescent="0.2">
      <c r="A1574" t="s">
        <v>2391</v>
      </c>
      <c r="B1574" t="s">
        <v>826</v>
      </c>
      <c r="C1574" t="str">
        <f t="shared" si="304"/>
        <v>bootstrap=True, criterion=squared_error, max_depth=50, max_features=sqrt, min_samples_split=10, n_estimators=150</v>
      </c>
      <c r="D1574" t="str">
        <f t="shared" si="305"/>
        <v>True</v>
      </c>
      <c r="E1574" t="str">
        <f t="shared" si="299"/>
        <v>squared_error</v>
      </c>
      <c r="F1574">
        <f t="shared" si="309"/>
        <v>50</v>
      </c>
      <c r="G1574" t="str">
        <f t="shared" si="303"/>
        <v>sqrt</v>
      </c>
      <c r="H1574" t="str">
        <f t="shared" si="303"/>
        <v>10</v>
      </c>
      <c r="I1574" t="str">
        <f t="shared" si="306"/>
        <v>150</v>
      </c>
      <c r="J1574">
        <f t="shared" si="307"/>
        <v>0.433</v>
      </c>
      <c r="K1574">
        <f t="shared" si="308"/>
        <v>72</v>
      </c>
      <c r="L1574">
        <f t="shared" si="300"/>
        <v>0.68820000000000003</v>
      </c>
      <c r="M1574">
        <f t="shared" si="301"/>
        <v>69.599999999999994</v>
      </c>
    </row>
    <row r="1575" spans="1:13" x14ac:dyDescent="0.2">
      <c r="A1575" t="s">
        <v>2391</v>
      </c>
      <c r="B1575" t="s">
        <v>827</v>
      </c>
      <c r="C1575" t="str">
        <f t="shared" si="304"/>
        <v>bootstrap=True, criterion=squared_error, max_depth=50, max_features=sqrt, min_samples_split=10, n_estimators=150</v>
      </c>
      <c r="D1575" t="str">
        <f t="shared" si="305"/>
        <v>True</v>
      </c>
      <c r="E1575" t="str">
        <f t="shared" si="299"/>
        <v>squared_error</v>
      </c>
      <c r="F1575">
        <f t="shared" si="309"/>
        <v>50</v>
      </c>
      <c r="G1575" t="str">
        <f t="shared" si="303"/>
        <v>sqrt</v>
      </c>
      <c r="H1575" t="str">
        <f t="shared" si="303"/>
        <v>10</v>
      </c>
      <c r="I1575" t="str">
        <f t="shared" si="306"/>
        <v>150</v>
      </c>
      <c r="J1575">
        <f t="shared" si="307"/>
        <v>0.81299999999999994</v>
      </c>
      <c r="K1575">
        <f t="shared" si="308"/>
        <v>66</v>
      </c>
      <c r="L1575">
        <f t="shared" si="300"/>
        <v>0.68820000000000003</v>
      </c>
      <c r="M1575">
        <f t="shared" si="301"/>
        <v>69.599999999999994</v>
      </c>
    </row>
    <row r="1576" spans="1:13" x14ac:dyDescent="0.2">
      <c r="A1576" t="s">
        <v>2391</v>
      </c>
      <c r="B1576" t="s">
        <v>828</v>
      </c>
      <c r="C1576" t="str">
        <f t="shared" si="304"/>
        <v>bootstrap=True, criterion=squared_error, max_depth=50, max_features=sqrt, min_samples_split=10, n_estimators=150</v>
      </c>
      <c r="D1576" t="str">
        <f t="shared" si="305"/>
        <v>True</v>
      </c>
      <c r="E1576" t="str">
        <f t="shared" si="299"/>
        <v>squared_error</v>
      </c>
      <c r="F1576">
        <f t="shared" si="309"/>
        <v>50</v>
      </c>
      <c r="G1576" t="str">
        <f t="shared" si="303"/>
        <v>sqrt</v>
      </c>
      <c r="H1576" t="str">
        <f t="shared" si="303"/>
        <v>10</v>
      </c>
      <c r="I1576" t="str">
        <f t="shared" si="306"/>
        <v>150</v>
      </c>
      <c r="J1576">
        <f t="shared" si="307"/>
        <v>0.72499999999999998</v>
      </c>
      <c r="K1576">
        <f t="shared" si="308"/>
        <v>72</v>
      </c>
      <c r="L1576">
        <f t="shared" si="300"/>
        <v>0.68820000000000003</v>
      </c>
      <c r="M1576">
        <f t="shared" si="301"/>
        <v>69.599999999999994</v>
      </c>
    </row>
    <row r="1577" spans="1:13" x14ac:dyDescent="0.2">
      <c r="A1577" t="s">
        <v>2391</v>
      </c>
      <c r="B1577" t="s">
        <v>305</v>
      </c>
      <c r="C1577" t="str">
        <f t="shared" si="304"/>
        <v>bootstrap=True, criterion=squared_error, max_depth=20, max_features=1.0, min_samples_split=2, n_estimators=150</v>
      </c>
      <c r="D1577" t="str">
        <f t="shared" si="305"/>
        <v>True</v>
      </c>
      <c r="E1577" t="str">
        <f t="shared" si="299"/>
        <v>squared_error</v>
      </c>
      <c r="F1577">
        <f t="shared" si="309"/>
        <v>20</v>
      </c>
      <c r="G1577" t="str">
        <f t="shared" si="303"/>
        <v>1.0</v>
      </c>
      <c r="H1577" t="str">
        <f t="shared" si="303"/>
        <v>2</v>
      </c>
      <c r="I1577" t="str">
        <f t="shared" si="306"/>
        <v>150</v>
      </c>
      <c r="J1577">
        <f t="shared" si="307"/>
        <v>0.70799999999999996</v>
      </c>
      <c r="K1577">
        <f t="shared" si="308"/>
        <v>432</v>
      </c>
      <c r="L1577">
        <f t="shared" si="300"/>
        <v>0.68800000000000006</v>
      </c>
      <c r="M1577">
        <f t="shared" si="301"/>
        <v>442.8</v>
      </c>
    </row>
    <row r="1578" spans="1:13" x14ac:dyDescent="0.2">
      <c r="A1578" t="s">
        <v>2391</v>
      </c>
      <c r="B1578" t="s">
        <v>306</v>
      </c>
      <c r="C1578" t="str">
        <f t="shared" si="304"/>
        <v>bootstrap=True, criterion=squared_error, max_depth=20, max_features=1.0, min_samples_split=2, n_estimators=150</v>
      </c>
      <c r="D1578" t="str">
        <f t="shared" si="305"/>
        <v>True</v>
      </c>
      <c r="E1578" t="str">
        <f t="shared" si="299"/>
        <v>squared_error</v>
      </c>
      <c r="F1578">
        <f t="shared" si="309"/>
        <v>20</v>
      </c>
      <c r="G1578" t="str">
        <f t="shared" si="303"/>
        <v>1.0</v>
      </c>
      <c r="H1578" t="str">
        <f t="shared" si="303"/>
        <v>2</v>
      </c>
      <c r="I1578" t="str">
        <f t="shared" si="306"/>
        <v>150</v>
      </c>
      <c r="J1578">
        <f t="shared" si="307"/>
        <v>0.78</v>
      </c>
      <c r="K1578">
        <f t="shared" si="308"/>
        <v>456</v>
      </c>
      <c r="L1578">
        <f t="shared" si="300"/>
        <v>0.68800000000000006</v>
      </c>
      <c r="M1578">
        <f t="shared" si="301"/>
        <v>442.8</v>
      </c>
    </row>
    <row r="1579" spans="1:13" x14ac:dyDescent="0.2">
      <c r="A1579" t="s">
        <v>2391</v>
      </c>
      <c r="B1579" t="s">
        <v>307</v>
      </c>
      <c r="C1579" t="str">
        <f t="shared" si="304"/>
        <v>bootstrap=True, criterion=squared_error, max_depth=20, max_features=1.0, min_samples_split=2, n_estimators=150</v>
      </c>
      <c r="D1579" t="str">
        <f t="shared" si="305"/>
        <v>True</v>
      </c>
      <c r="E1579" t="str">
        <f t="shared" si="299"/>
        <v>squared_error</v>
      </c>
      <c r="F1579">
        <f t="shared" si="309"/>
        <v>20</v>
      </c>
      <c r="G1579" t="str">
        <f t="shared" si="303"/>
        <v>1.0</v>
      </c>
      <c r="H1579" t="str">
        <f t="shared" si="303"/>
        <v>2</v>
      </c>
      <c r="I1579" t="str">
        <f t="shared" si="306"/>
        <v>150</v>
      </c>
      <c r="J1579">
        <f t="shared" si="307"/>
        <v>0.39800000000000002</v>
      </c>
      <c r="K1579">
        <f t="shared" si="308"/>
        <v>444</v>
      </c>
      <c r="L1579">
        <f t="shared" si="300"/>
        <v>0.68800000000000006</v>
      </c>
      <c r="M1579">
        <f t="shared" si="301"/>
        <v>442.8</v>
      </c>
    </row>
    <row r="1580" spans="1:13" x14ac:dyDescent="0.2">
      <c r="A1580" t="s">
        <v>2391</v>
      </c>
      <c r="B1580" t="s">
        <v>308</v>
      </c>
      <c r="C1580" t="str">
        <f t="shared" si="304"/>
        <v>bootstrap=True, criterion=squared_error, max_depth=20, max_features=1.0, min_samples_split=2, n_estimators=150</v>
      </c>
      <c r="D1580" t="str">
        <f t="shared" si="305"/>
        <v>True</v>
      </c>
      <c r="E1580" t="str">
        <f t="shared" si="299"/>
        <v>squared_error</v>
      </c>
      <c r="F1580">
        <f t="shared" si="309"/>
        <v>20</v>
      </c>
      <c r="G1580" t="str">
        <f t="shared" si="303"/>
        <v>1.0</v>
      </c>
      <c r="H1580" t="str">
        <f t="shared" si="303"/>
        <v>2</v>
      </c>
      <c r="I1580" t="str">
        <f t="shared" si="306"/>
        <v>150</v>
      </c>
      <c r="J1580">
        <f t="shared" si="307"/>
        <v>0.80600000000000005</v>
      </c>
      <c r="K1580">
        <f t="shared" si="308"/>
        <v>414</v>
      </c>
      <c r="L1580">
        <f t="shared" si="300"/>
        <v>0.68800000000000006</v>
      </c>
      <c r="M1580">
        <f t="shared" si="301"/>
        <v>442.8</v>
      </c>
    </row>
    <row r="1581" spans="1:13" x14ac:dyDescent="0.2">
      <c r="A1581" t="s">
        <v>2391</v>
      </c>
      <c r="B1581" t="s">
        <v>309</v>
      </c>
      <c r="C1581" t="str">
        <f t="shared" si="304"/>
        <v>bootstrap=True, criterion=squared_error, max_depth=20, max_features=1.0, min_samples_split=2, n_estimators=150</v>
      </c>
      <c r="D1581" t="str">
        <f t="shared" si="305"/>
        <v>True</v>
      </c>
      <c r="E1581" t="str">
        <f t="shared" si="299"/>
        <v>squared_error</v>
      </c>
      <c r="F1581">
        <f t="shared" si="309"/>
        <v>20</v>
      </c>
      <c r="G1581" t="str">
        <f t="shared" si="303"/>
        <v>1.0</v>
      </c>
      <c r="H1581" t="str">
        <f t="shared" si="303"/>
        <v>2</v>
      </c>
      <c r="I1581" t="str">
        <f t="shared" si="306"/>
        <v>150</v>
      </c>
      <c r="J1581">
        <f t="shared" si="307"/>
        <v>0.748</v>
      </c>
      <c r="K1581">
        <f t="shared" si="308"/>
        <v>468</v>
      </c>
      <c r="L1581">
        <f t="shared" si="300"/>
        <v>0.68800000000000006</v>
      </c>
      <c r="M1581">
        <f t="shared" si="301"/>
        <v>442.8</v>
      </c>
    </row>
    <row r="1582" spans="1:13" x14ac:dyDescent="0.2">
      <c r="A1582" t="s">
        <v>2391</v>
      </c>
      <c r="B1582" t="s">
        <v>814</v>
      </c>
      <c r="C1582" t="str">
        <f t="shared" si="304"/>
        <v>bootstrap=True, criterion=squared_error, max_depth=50, max_features=sqrt, min_samples_split=10, n_estimators=100</v>
      </c>
      <c r="D1582" t="str">
        <f t="shared" si="305"/>
        <v>True</v>
      </c>
      <c r="E1582" t="str">
        <f t="shared" si="299"/>
        <v>squared_error</v>
      </c>
      <c r="F1582">
        <f t="shared" si="309"/>
        <v>50</v>
      </c>
      <c r="G1582" t="str">
        <f t="shared" ref="G1582:H1601" si="310">MID($B1582,FIND(G$1,$B1582,1)+LEN(G$1)+1,FIND(H$1,$B1582,1)-(FIND(G$1,$B1582,1)+LEN(G$1))-3)</f>
        <v>sqrt</v>
      </c>
      <c r="H1582" t="str">
        <f t="shared" si="310"/>
        <v>10</v>
      </c>
      <c r="I1582" t="str">
        <f t="shared" si="306"/>
        <v>100</v>
      </c>
      <c r="J1582">
        <f t="shared" si="307"/>
        <v>0.71499999999999997</v>
      </c>
      <c r="K1582">
        <f t="shared" si="308"/>
        <v>46.5</v>
      </c>
      <c r="L1582">
        <f t="shared" si="300"/>
        <v>0.68779999999999997</v>
      </c>
      <c r="M1582">
        <f t="shared" si="301"/>
        <v>48.419999999999995</v>
      </c>
    </row>
    <row r="1583" spans="1:13" x14ac:dyDescent="0.2">
      <c r="A1583" t="s">
        <v>2391</v>
      </c>
      <c r="B1583" t="s">
        <v>815</v>
      </c>
      <c r="C1583" t="str">
        <f t="shared" si="304"/>
        <v>bootstrap=True, criterion=squared_error, max_depth=50, max_features=sqrt, min_samples_split=10, n_estimators=100</v>
      </c>
      <c r="D1583" t="str">
        <f t="shared" si="305"/>
        <v>True</v>
      </c>
      <c r="E1583" t="str">
        <f t="shared" si="299"/>
        <v>squared_error</v>
      </c>
      <c r="F1583">
        <f t="shared" si="309"/>
        <v>50</v>
      </c>
      <c r="G1583" t="str">
        <f t="shared" si="310"/>
        <v>sqrt</v>
      </c>
      <c r="H1583" t="str">
        <f t="shared" si="310"/>
        <v>10</v>
      </c>
      <c r="I1583" t="str">
        <f t="shared" si="306"/>
        <v>100</v>
      </c>
      <c r="J1583">
        <f t="shared" si="307"/>
        <v>0.752</v>
      </c>
      <c r="K1583">
        <f t="shared" si="308"/>
        <v>50.6</v>
      </c>
      <c r="L1583">
        <f t="shared" si="300"/>
        <v>0.68779999999999997</v>
      </c>
      <c r="M1583">
        <f t="shared" si="301"/>
        <v>48.419999999999995</v>
      </c>
    </row>
    <row r="1584" spans="1:13" x14ac:dyDescent="0.2">
      <c r="A1584" t="s">
        <v>2391</v>
      </c>
      <c r="B1584" t="s">
        <v>817</v>
      </c>
      <c r="C1584" t="str">
        <f t="shared" si="304"/>
        <v>bootstrap=True, criterion=squared_error, max_depth=50, max_features=sqrt, min_samples_split=10, n_estimators=100</v>
      </c>
      <c r="D1584" t="str">
        <f t="shared" si="305"/>
        <v>True</v>
      </c>
      <c r="E1584" t="str">
        <f t="shared" si="299"/>
        <v>squared_error</v>
      </c>
      <c r="F1584">
        <f t="shared" si="309"/>
        <v>50</v>
      </c>
      <c r="G1584" t="str">
        <f t="shared" si="310"/>
        <v>sqrt</v>
      </c>
      <c r="H1584" t="str">
        <f t="shared" si="310"/>
        <v>10</v>
      </c>
      <c r="I1584" t="str">
        <f t="shared" si="306"/>
        <v>100</v>
      </c>
      <c r="J1584">
        <f t="shared" si="307"/>
        <v>0.432</v>
      </c>
      <c r="K1584">
        <f t="shared" si="308"/>
        <v>49.8</v>
      </c>
      <c r="L1584">
        <f t="shared" si="300"/>
        <v>0.68779999999999997</v>
      </c>
      <c r="M1584">
        <f t="shared" si="301"/>
        <v>48.419999999999995</v>
      </c>
    </row>
    <row r="1585" spans="1:13" x14ac:dyDescent="0.2">
      <c r="A1585" t="s">
        <v>2391</v>
      </c>
      <c r="B1585" t="s">
        <v>819</v>
      </c>
      <c r="C1585" t="str">
        <f t="shared" si="304"/>
        <v>bootstrap=True, criterion=squared_error, max_depth=50, max_features=sqrt, min_samples_split=10, n_estimators=100</v>
      </c>
      <c r="D1585" t="str">
        <f t="shared" si="305"/>
        <v>True</v>
      </c>
      <c r="E1585" t="str">
        <f t="shared" si="299"/>
        <v>squared_error</v>
      </c>
      <c r="F1585">
        <f t="shared" si="309"/>
        <v>50</v>
      </c>
      <c r="G1585" t="str">
        <f t="shared" si="310"/>
        <v>sqrt</v>
      </c>
      <c r="H1585" t="str">
        <f t="shared" si="310"/>
        <v>10</v>
      </c>
      <c r="I1585" t="str">
        <f t="shared" si="306"/>
        <v>100</v>
      </c>
      <c r="J1585">
        <f t="shared" si="307"/>
        <v>0.72599999999999998</v>
      </c>
      <c r="K1585">
        <f t="shared" si="308"/>
        <v>51</v>
      </c>
      <c r="L1585">
        <f t="shared" si="300"/>
        <v>0.68779999999999997</v>
      </c>
      <c r="M1585">
        <f t="shared" si="301"/>
        <v>48.419999999999995</v>
      </c>
    </row>
    <row r="1586" spans="1:13" x14ac:dyDescent="0.2">
      <c r="A1586" t="s">
        <v>2391</v>
      </c>
      <c r="B1586" t="s">
        <v>820</v>
      </c>
      <c r="C1586" t="str">
        <f t="shared" si="304"/>
        <v>bootstrap=True, criterion=squared_error, max_depth=50, max_features=sqrt, min_samples_split=10, n_estimators=100</v>
      </c>
      <c r="D1586" t="str">
        <f t="shared" si="305"/>
        <v>True</v>
      </c>
      <c r="E1586" t="str">
        <f t="shared" si="299"/>
        <v>squared_error</v>
      </c>
      <c r="F1586">
        <f t="shared" si="309"/>
        <v>50</v>
      </c>
      <c r="G1586" t="str">
        <f t="shared" si="310"/>
        <v>sqrt</v>
      </c>
      <c r="H1586" t="str">
        <f t="shared" si="310"/>
        <v>10</v>
      </c>
      <c r="I1586" t="str">
        <f t="shared" si="306"/>
        <v>100</v>
      </c>
      <c r="J1586">
        <f t="shared" si="307"/>
        <v>0.81399999999999995</v>
      </c>
      <c r="K1586">
        <f t="shared" si="308"/>
        <v>44.2</v>
      </c>
      <c r="L1586">
        <f t="shared" si="300"/>
        <v>0.68779999999999997</v>
      </c>
      <c r="M1586">
        <f t="shared" si="301"/>
        <v>48.419999999999995</v>
      </c>
    </row>
    <row r="1587" spans="1:13" x14ac:dyDescent="0.2">
      <c r="A1587" t="s">
        <v>2391</v>
      </c>
      <c r="B1587" t="s">
        <v>295</v>
      </c>
      <c r="C1587" t="str">
        <f t="shared" si="304"/>
        <v>bootstrap=True, criterion=squared_error, max_depth=20, max_features=1.0, min_samples_split=2, n_estimators=100</v>
      </c>
      <c r="D1587" t="str">
        <f t="shared" si="305"/>
        <v>True</v>
      </c>
      <c r="E1587" t="str">
        <f t="shared" si="299"/>
        <v>squared_error</v>
      </c>
      <c r="F1587">
        <f t="shared" si="309"/>
        <v>20</v>
      </c>
      <c r="G1587" t="str">
        <f t="shared" si="310"/>
        <v>1.0</v>
      </c>
      <c r="H1587" t="str">
        <f t="shared" si="310"/>
        <v>2</v>
      </c>
      <c r="I1587" t="str">
        <f t="shared" si="306"/>
        <v>100</v>
      </c>
      <c r="J1587">
        <f t="shared" si="307"/>
        <v>0.70599999999999996</v>
      </c>
      <c r="K1587">
        <f t="shared" si="308"/>
        <v>294</v>
      </c>
      <c r="L1587">
        <f t="shared" si="300"/>
        <v>0.68740000000000001</v>
      </c>
      <c r="M1587">
        <f t="shared" si="301"/>
        <v>301.2</v>
      </c>
    </row>
    <row r="1588" spans="1:13" x14ac:dyDescent="0.2">
      <c r="A1588" t="s">
        <v>2391</v>
      </c>
      <c r="B1588" t="s">
        <v>296</v>
      </c>
      <c r="C1588" t="str">
        <f t="shared" si="304"/>
        <v>bootstrap=True, criterion=squared_error, max_depth=20, max_features=1.0, min_samples_split=2, n_estimators=100</v>
      </c>
      <c r="D1588" t="str">
        <f t="shared" si="305"/>
        <v>True</v>
      </c>
      <c r="E1588" t="str">
        <f t="shared" si="299"/>
        <v>squared_error</v>
      </c>
      <c r="F1588">
        <f t="shared" si="309"/>
        <v>20</v>
      </c>
      <c r="G1588" t="str">
        <f t="shared" si="310"/>
        <v>1.0</v>
      </c>
      <c r="H1588" t="str">
        <f t="shared" si="310"/>
        <v>2</v>
      </c>
      <c r="I1588" t="str">
        <f t="shared" si="306"/>
        <v>100</v>
      </c>
      <c r="J1588">
        <f t="shared" si="307"/>
        <v>0.78100000000000003</v>
      </c>
      <c r="K1588">
        <f t="shared" si="308"/>
        <v>312</v>
      </c>
      <c r="L1588">
        <f t="shared" si="300"/>
        <v>0.68740000000000001</v>
      </c>
      <c r="M1588">
        <f t="shared" si="301"/>
        <v>301.2</v>
      </c>
    </row>
    <row r="1589" spans="1:13" x14ac:dyDescent="0.2">
      <c r="A1589" t="s">
        <v>2391</v>
      </c>
      <c r="B1589" t="s">
        <v>297</v>
      </c>
      <c r="C1589" t="str">
        <f t="shared" si="304"/>
        <v>bootstrap=True, criterion=squared_error, max_depth=20, max_features=1.0, min_samples_split=2, n_estimators=100</v>
      </c>
      <c r="D1589" t="str">
        <f t="shared" si="305"/>
        <v>True</v>
      </c>
      <c r="E1589" t="str">
        <f t="shared" si="299"/>
        <v>squared_error</v>
      </c>
      <c r="F1589">
        <f t="shared" si="309"/>
        <v>20</v>
      </c>
      <c r="G1589" t="str">
        <f t="shared" si="310"/>
        <v>1.0</v>
      </c>
      <c r="H1589" t="str">
        <f t="shared" si="310"/>
        <v>2</v>
      </c>
      <c r="I1589" t="str">
        <f t="shared" si="306"/>
        <v>100</v>
      </c>
      <c r="J1589">
        <f t="shared" si="307"/>
        <v>0.39800000000000002</v>
      </c>
      <c r="K1589">
        <f t="shared" si="308"/>
        <v>306</v>
      </c>
      <c r="L1589">
        <f t="shared" si="300"/>
        <v>0.68740000000000001</v>
      </c>
      <c r="M1589">
        <f t="shared" si="301"/>
        <v>301.2</v>
      </c>
    </row>
    <row r="1590" spans="1:13" x14ac:dyDescent="0.2">
      <c r="A1590" t="s">
        <v>2391</v>
      </c>
      <c r="B1590" t="s">
        <v>301</v>
      </c>
      <c r="C1590" t="str">
        <f t="shared" si="304"/>
        <v>bootstrap=True, criterion=squared_error, max_depth=20, max_features=1.0, min_samples_split=2, n_estimators=100</v>
      </c>
      <c r="D1590" t="str">
        <f t="shared" si="305"/>
        <v>True</v>
      </c>
      <c r="E1590" t="str">
        <f t="shared" si="299"/>
        <v>squared_error</v>
      </c>
      <c r="F1590">
        <f t="shared" si="309"/>
        <v>20</v>
      </c>
      <c r="G1590" t="str">
        <f t="shared" si="310"/>
        <v>1.0</v>
      </c>
      <c r="H1590" t="str">
        <f t="shared" si="310"/>
        <v>2</v>
      </c>
      <c r="I1590" t="str">
        <f t="shared" si="306"/>
        <v>100</v>
      </c>
      <c r="J1590">
        <f t="shared" si="307"/>
        <v>0.80400000000000005</v>
      </c>
      <c r="K1590">
        <f t="shared" si="308"/>
        <v>276</v>
      </c>
      <c r="L1590">
        <f t="shared" si="300"/>
        <v>0.68740000000000001</v>
      </c>
      <c r="M1590">
        <f t="shared" si="301"/>
        <v>301.2</v>
      </c>
    </row>
    <row r="1591" spans="1:13" x14ac:dyDescent="0.2">
      <c r="A1591" t="s">
        <v>2391</v>
      </c>
      <c r="B1591" t="s">
        <v>303</v>
      </c>
      <c r="C1591" t="str">
        <f t="shared" si="304"/>
        <v>bootstrap=True, criterion=squared_error, max_depth=20, max_features=1.0, min_samples_split=2, n_estimators=100</v>
      </c>
      <c r="D1591" t="str">
        <f t="shared" si="305"/>
        <v>True</v>
      </c>
      <c r="E1591" t="str">
        <f t="shared" si="299"/>
        <v>squared_error</v>
      </c>
      <c r="F1591">
        <f t="shared" si="309"/>
        <v>20</v>
      </c>
      <c r="G1591" t="str">
        <f t="shared" si="310"/>
        <v>1.0</v>
      </c>
      <c r="H1591" t="str">
        <f t="shared" si="310"/>
        <v>2</v>
      </c>
      <c r="I1591" t="str">
        <f t="shared" si="306"/>
        <v>100</v>
      </c>
      <c r="J1591">
        <f t="shared" si="307"/>
        <v>0.748</v>
      </c>
      <c r="K1591">
        <f t="shared" si="308"/>
        <v>318</v>
      </c>
      <c r="L1591">
        <f t="shared" si="300"/>
        <v>0.68740000000000001</v>
      </c>
      <c r="M1591">
        <f t="shared" si="301"/>
        <v>301.2</v>
      </c>
    </row>
    <row r="1592" spans="1:13" x14ac:dyDescent="0.2">
      <c r="A1592" t="s">
        <v>2391</v>
      </c>
      <c r="B1592" t="s">
        <v>123</v>
      </c>
      <c r="C1592" t="str">
        <f t="shared" si="304"/>
        <v>bootstrap=True, criterion=squared_error, max_depth=20, max_features=sqrt, min_samples_split=10, n_estimators=500</v>
      </c>
      <c r="D1592" t="str">
        <f t="shared" si="305"/>
        <v>True</v>
      </c>
      <c r="E1592" t="str">
        <f t="shared" si="299"/>
        <v>squared_error</v>
      </c>
      <c r="F1592">
        <f t="shared" si="309"/>
        <v>20</v>
      </c>
      <c r="G1592" t="str">
        <f t="shared" si="310"/>
        <v>sqrt</v>
      </c>
      <c r="H1592" t="str">
        <f t="shared" si="310"/>
        <v>10</v>
      </c>
      <c r="I1592" t="str">
        <f t="shared" si="306"/>
        <v>500</v>
      </c>
      <c r="J1592">
        <f t="shared" si="307"/>
        <v>0.71799999999999997</v>
      </c>
      <c r="K1592">
        <f t="shared" si="308"/>
        <v>198</v>
      </c>
      <c r="L1592">
        <f t="shared" si="300"/>
        <v>0.68680000000000008</v>
      </c>
      <c r="M1592">
        <f t="shared" si="301"/>
        <v>200.4</v>
      </c>
    </row>
    <row r="1593" spans="1:13" x14ac:dyDescent="0.2">
      <c r="A1593" t="s">
        <v>2391</v>
      </c>
      <c r="B1593" t="s">
        <v>126</v>
      </c>
      <c r="C1593" t="str">
        <f t="shared" si="304"/>
        <v>bootstrap=True, criterion=squared_error, max_depth=20, max_features=sqrt, min_samples_split=10, n_estimators=500</v>
      </c>
      <c r="D1593" t="str">
        <f t="shared" si="305"/>
        <v>True</v>
      </c>
      <c r="E1593" t="str">
        <f t="shared" si="299"/>
        <v>squared_error</v>
      </c>
      <c r="F1593">
        <f t="shared" si="309"/>
        <v>20</v>
      </c>
      <c r="G1593" t="str">
        <f t="shared" si="310"/>
        <v>sqrt</v>
      </c>
      <c r="H1593" t="str">
        <f t="shared" si="310"/>
        <v>10</v>
      </c>
      <c r="I1593" t="str">
        <f t="shared" si="306"/>
        <v>500</v>
      </c>
      <c r="J1593">
        <f t="shared" si="307"/>
        <v>0.74099999999999999</v>
      </c>
      <c r="K1593">
        <f t="shared" si="308"/>
        <v>204</v>
      </c>
      <c r="L1593">
        <f t="shared" si="300"/>
        <v>0.68680000000000008</v>
      </c>
      <c r="M1593">
        <f t="shared" si="301"/>
        <v>200.4</v>
      </c>
    </row>
    <row r="1594" spans="1:13" x14ac:dyDescent="0.2">
      <c r="A1594" t="s">
        <v>2391</v>
      </c>
      <c r="B1594" t="s">
        <v>127</v>
      </c>
      <c r="C1594" t="str">
        <f t="shared" si="304"/>
        <v>bootstrap=True, criterion=squared_error, max_depth=20, max_features=sqrt, min_samples_split=10, n_estimators=500</v>
      </c>
      <c r="D1594" t="str">
        <f t="shared" si="305"/>
        <v>True</v>
      </c>
      <c r="E1594" t="str">
        <f t="shared" si="299"/>
        <v>squared_error</v>
      </c>
      <c r="F1594">
        <f t="shared" si="309"/>
        <v>20</v>
      </c>
      <c r="G1594" t="str">
        <f t="shared" si="310"/>
        <v>sqrt</v>
      </c>
      <c r="H1594" t="str">
        <f t="shared" si="310"/>
        <v>10</v>
      </c>
      <c r="I1594" t="str">
        <f t="shared" si="306"/>
        <v>500</v>
      </c>
      <c r="J1594">
        <f t="shared" si="307"/>
        <v>0.45800000000000002</v>
      </c>
      <c r="K1594">
        <f t="shared" si="308"/>
        <v>204</v>
      </c>
      <c r="L1594">
        <f t="shared" si="300"/>
        <v>0.68680000000000008</v>
      </c>
      <c r="M1594">
        <f t="shared" si="301"/>
        <v>200.4</v>
      </c>
    </row>
    <row r="1595" spans="1:13" x14ac:dyDescent="0.2">
      <c r="A1595" t="s">
        <v>2391</v>
      </c>
      <c r="B1595" t="s">
        <v>128</v>
      </c>
      <c r="C1595" t="str">
        <f t="shared" si="304"/>
        <v>bootstrap=True, criterion=squared_error, max_depth=20, max_features=sqrt, min_samples_split=10, n_estimators=500</v>
      </c>
      <c r="D1595" t="str">
        <f t="shared" si="305"/>
        <v>True</v>
      </c>
      <c r="E1595" t="str">
        <f t="shared" si="299"/>
        <v>squared_error</v>
      </c>
      <c r="F1595">
        <f t="shared" si="309"/>
        <v>20</v>
      </c>
      <c r="G1595" t="str">
        <f t="shared" si="310"/>
        <v>sqrt</v>
      </c>
      <c r="H1595" t="str">
        <f t="shared" si="310"/>
        <v>10</v>
      </c>
      <c r="I1595" t="str">
        <f t="shared" si="306"/>
        <v>500</v>
      </c>
      <c r="J1595">
        <f t="shared" si="307"/>
        <v>0.80900000000000005</v>
      </c>
      <c r="K1595">
        <f t="shared" si="308"/>
        <v>186</v>
      </c>
      <c r="L1595">
        <f t="shared" si="300"/>
        <v>0.68680000000000008</v>
      </c>
      <c r="M1595">
        <f t="shared" si="301"/>
        <v>200.4</v>
      </c>
    </row>
    <row r="1596" spans="1:13" x14ac:dyDescent="0.2">
      <c r="A1596" t="s">
        <v>2391</v>
      </c>
      <c r="B1596" t="s">
        <v>131</v>
      </c>
      <c r="C1596" t="str">
        <f t="shared" si="304"/>
        <v>bootstrap=True, criterion=squared_error, max_depth=20, max_features=sqrt, min_samples_split=10, n_estimators=500</v>
      </c>
      <c r="D1596" t="str">
        <f t="shared" si="305"/>
        <v>True</v>
      </c>
      <c r="E1596" t="str">
        <f t="shared" si="299"/>
        <v>squared_error</v>
      </c>
      <c r="F1596">
        <f t="shared" si="309"/>
        <v>20</v>
      </c>
      <c r="G1596" t="str">
        <f t="shared" si="310"/>
        <v>sqrt</v>
      </c>
      <c r="H1596" t="str">
        <f t="shared" si="310"/>
        <v>10</v>
      </c>
      <c r="I1596" t="str">
        <f t="shared" si="306"/>
        <v>500</v>
      </c>
      <c r="J1596">
        <f t="shared" si="307"/>
        <v>0.70799999999999996</v>
      </c>
      <c r="K1596">
        <f t="shared" si="308"/>
        <v>210</v>
      </c>
      <c r="L1596">
        <f t="shared" si="300"/>
        <v>0.68680000000000008</v>
      </c>
      <c r="M1596">
        <f t="shared" si="301"/>
        <v>200.4</v>
      </c>
    </row>
    <row r="1597" spans="1:13" x14ac:dyDescent="0.2">
      <c r="A1597" t="s">
        <v>2391</v>
      </c>
      <c r="B1597" t="s">
        <v>1061</v>
      </c>
      <c r="C1597" t="str">
        <f t="shared" si="304"/>
        <v>bootstrap=True, criterion=squared_error, max_depth=50, max_features=1.0, min_samples_split=5, n_estimators=500</v>
      </c>
      <c r="D1597" t="str">
        <f t="shared" si="305"/>
        <v>True</v>
      </c>
      <c r="E1597" t="str">
        <f t="shared" si="299"/>
        <v>squared_error</v>
      </c>
      <c r="F1597">
        <f t="shared" si="309"/>
        <v>50</v>
      </c>
      <c r="G1597" t="str">
        <f t="shared" si="310"/>
        <v>1.0</v>
      </c>
      <c r="H1597" t="str">
        <f t="shared" si="310"/>
        <v>5</v>
      </c>
      <c r="I1597" t="str">
        <f t="shared" si="306"/>
        <v>500</v>
      </c>
      <c r="J1597">
        <f t="shared" si="307"/>
        <v>0.71699999999999997</v>
      </c>
      <c r="K1597">
        <f t="shared" si="308"/>
        <v>1602</v>
      </c>
      <c r="L1597">
        <f t="shared" si="300"/>
        <v>0.68640000000000001</v>
      </c>
      <c r="M1597">
        <f t="shared" si="301"/>
        <v>1633.2</v>
      </c>
    </row>
    <row r="1598" spans="1:13" x14ac:dyDescent="0.2">
      <c r="A1598" t="s">
        <v>2391</v>
      </c>
      <c r="B1598" t="s">
        <v>1064</v>
      </c>
      <c r="C1598" t="str">
        <f t="shared" si="304"/>
        <v>bootstrap=True, criterion=squared_error, max_depth=50, max_features=1.0, min_samples_split=5, n_estimators=500</v>
      </c>
      <c r="D1598" t="str">
        <f t="shared" si="305"/>
        <v>True</v>
      </c>
      <c r="E1598" t="str">
        <f t="shared" si="299"/>
        <v>squared_error</v>
      </c>
      <c r="F1598">
        <f t="shared" si="309"/>
        <v>50</v>
      </c>
      <c r="G1598" t="str">
        <f t="shared" si="310"/>
        <v>1.0</v>
      </c>
      <c r="H1598" t="str">
        <f t="shared" si="310"/>
        <v>5</v>
      </c>
      <c r="I1598" t="str">
        <f t="shared" si="306"/>
        <v>500</v>
      </c>
      <c r="J1598">
        <f t="shared" si="307"/>
        <v>0.77900000000000003</v>
      </c>
      <c r="K1598">
        <f t="shared" si="308"/>
        <v>1692</v>
      </c>
      <c r="L1598">
        <f t="shared" si="300"/>
        <v>0.68640000000000001</v>
      </c>
      <c r="M1598">
        <f t="shared" si="301"/>
        <v>1633.2</v>
      </c>
    </row>
    <row r="1599" spans="1:13" x14ac:dyDescent="0.2">
      <c r="A1599" t="s">
        <v>2391</v>
      </c>
      <c r="B1599" t="s">
        <v>1065</v>
      </c>
      <c r="C1599" t="str">
        <f t="shared" si="304"/>
        <v>bootstrap=True, criterion=squared_error, max_depth=50, max_features=1.0, min_samples_split=5, n_estimators=500</v>
      </c>
      <c r="D1599" t="str">
        <f t="shared" si="305"/>
        <v>True</v>
      </c>
      <c r="E1599" t="str">
        <f t="shared" si="299"/>
        <v>squared_error</v>
      </c>
      <c r="F1599">
        <f t="shared" si="309"/>
        <v>50</v>
      </c>
      <c r="G1599" t="str">
        <f t="shared" si="310"/>
        <v>1.0</v>
      </c>
      <c r="H1599" t="str">
        <f t="shared" si="310"/>
        <v>5</v>
      </c>
      <c r="I1599" t="str">
        <f t="shared" si="306"/>
        <v>500</v>
      </c>
      <c r="J1599">
        <f t="shared" si="307"/>
        <v>0.38700000000000001</v>
      </c>
      <c r="K1599">
        <f t="shared" si="308"/>
        <v>1668</v>
      </c>
      <c r="L1599">
        <f t="shared" si="300"/>
        <v>0.68640000000000001</v>
      </c>
      <c r="M1599">
        <f t="shared" si="301"/>
        <v>1633.2</v>
      </c>
    </row>
    <row r="1600" spans="1:13" x14ac:dyDescent="0.2">
      <c r="A1600" t="s">
        <v>2391</v>
      </c>
      <c r="B1600" t="s">
        <v>1067</v>
      </c>
      <c r="C1600" t="str">
        <f t="shared" si="304"/>
        <v>bootstrap=True, criterion=squared_error, max_depth=50, max_features=1.0, min_samples_split=5, n_estimators=500</v>
      </c>
      <c r="D1600" t="str">
        <f t="shared" si="305"/>
        <v>True</v>
      </c>
      <c r="E1600" t="str">
        <f t="shared" si="299"/>
        <v>squared_error</v>
      </c>
      <c r="F1600">
        <f t="shared" si="309"/>
        <v>50</v>
      </c>
      <c r="G1600" t="str">
        <f t="shared" si="310"/>
        <v>1.0</v>
      </c>
      <c r="H1600" t="str">
        <f t="shared" si="310"/>
        <v>5</v>
      </c>
      <c r="I1600" t="str">
        <f t="shared" si="306"/>
        <v>500</v>
      </c>
      <c r="J1600">
        <f t="shared" si="307"/>
        <v>0.80800000000000005</v>
      </c>
      <c r="K1600">
        <f t="shared" si="308"/>
        <v>1518</v>
      </c>
      <c r="L1600">
        <f t="shared" si="300"/>
        <v>0.68640000000000001</v>
      </c>
      <c r="M1600">
        <f t="shared" si="301"/>
        <v>1633.2</v>
      </c>
    </row>
    <row r="1601" spans="1:13" x14ac:dyDescent="0.2">
      <c r="A1601" t="s">
        <v>2391</v>
      </c>
      <c r="B1601" t="s">
        <v>1069</v>
      </c>
      <c r="C1601" t="str">
        <f t="shared" si="304"/>
        <v>bootstrap=True, criterion=squared_error, max_depth=50, max_features=1.0, min_samples_split=5, n_estimators=500</v>
      </c>
      <c r="D1601" t="str">
        <f t="shared" si="305"/>
        <v>True</v>
      </c>
      <c r="E1601" t="str">
        <f t="shared" si="299"/>
        <v>squared_error</v>
      </c>
      <c r="F1601">
        <f t="shared" si="309"/>
        <v>50</v>
      </c>
      <c r="G1601" t="str">
        <f t="shared" si="310"/>
        <v>1.0</v>
      </c>
      <c r="H1601" t="str">
        <f t="shared" si="310"/>
        <v>5</v>
      </c>
      <c r="I1601" t="str">
        <f t="shared" si="306"/>
        <v>500</v>
      </c>
      <c r="J1601">
        <f t="shared" si="307"/>
        <v>0.74099999999999999</v>
      </c>
      <c r="K1601">
        <f t="shared" si="308"/>
        <v>1686</v>
      </c>
      <c r="L1601">
        <f t="shared" si="300"/>
        <v>0.68640000000000001</v>
      </c>
      <c r="M1601">
        <f t="shared" si="301"/>
        <v>1633.2</v>
      </c>
    </row>
    <row r="1602" spans="1:13" x14ac:dyDescent="0.2">
      <c r="A1602" t="s">
        <v>2391</v>
      </c>
      <c r="B1602" t="s">
        <v>690</v>
      </c>
      <c r="C1602" t="str">
        <f t="shared" si="304"/>
        <v>bootstrap=True, criterion=squared_error, max_depth=30, max_features=1.0, min_samples_split=5, n_estimators=200</v>
      </c>
      <c r="D1602" t="str">
        <f t="shared" si="305"/>
        <v>True</v>
      </c>
      <c r="E1602" t="str">
        <f t="shared" ref="E1602:E1665" si="311">MID($B1602,FIND(E$1,$B1602,1)+LEN(E$1)+1,FIND(F$1,$B1602,1)-(FIND(E$1,$B1602,1)+LEN(E$1))-3)</f>
        <v>squared_error</v>
      </c>
      <c r="F1602">
        <f t="shared" si="309"/>
        <v>30</v>
      </c>
      <c r="G1602" t="str">
        <f t="shared" ref="G1602:H1621" si="312">MID($B1602,FIND(G$1,$B1602,1)+LEN(G$1)+1,FIND(H$1,$B1602,1)-(FIND(G$1,$B1602,1)+LEN(G$1))-3)</f>
        <v>1.0</v>
      </c>
      <c r="H1602" t="str">
        <f t="shared" si="312"/>
        <v>5</v>
      </c>
      <c r="I1602" t="str">
        <f t="shared" si="306"/>
        <v>200</v>
      </c>
      <c r="J1602">
        <f t="shared" si="307"/>
        <v>0.71699999999999997</v>
      </c>
      <c r="K1602">
        <f t="shared" si="308"/>
        <v>642</v>
      </c>
      <c r="L1602">
        <f t="shared" ref="L1602:L1665" si="313">AVERAGEIFS(J:J,$C:$C,$C1602)</f>
        <v>0.68620000000000014</v>
      </c>
      <c r="M1602">
        <f t="shared" ref="M1602:M1665" si="314">AVERAGEIFS(K:K,$C:$C,$C1602)</f>
        <v>652.79999999999995</v>
      </c>
    </row>
    <row r="1603" spans="1:13" x14ac:dyDescent="0.2">
      <c r="A1603" t="s">
        <v>2391</v>
      </c>
      <c r="B1603" t="s">
        <v>691</v>
      </c>
      <c r="C1603" t="str">
        <f t="shared" si="304"/>
        <v>bootstrap=True, criterion=squared_error, max_depth=30, max_features=1.0, min_samples_split=5, n_estimators=200</v>
      </c>
      <c r="D1603" t="str">
        <f t="shared" si="305"/>
        <v>True</v>
      </c>
      <c r="E1603" t="str">
        <f t="shared" si="311"/>
        <v>squared_error</v>
      </c>
      <c r="F1603">
        <f t="shared" si="309"/>
        <v>30</v>
      </c>
      <c r="G1603" t="str">
        <f t="shared" si="312"/>
        <v>1.0</v>
      </c>
      <c r="H1603" t="str">
        <f t="shared" si="312"/>
        <v>5</v>
      </c>
      <c r="I1603" t="str">
        <f t="shared" si="306"/>
        <v>200</v>
      </c>
      <c r="J1603">
        <f t="shared" si="307"/>
        <v>0.77800000000000002</v>
      </c>
      <c r="K1603">
        <f t="shared" si="308"/>
        <v>666</v>
      </c>
      <c r="L1603">
        <f t="shared" si="313"/>
        <v>0.68620000000000014</v>
      </c>
      <c r="M1603">
        <f t="shared" si="314"/>
        <v>652.79999999999995</v>
      </c>
    </row>
    <row r="1604" spans="1:13" x14ac:dyDescent="0.2">
      <c r="A1604" t="s">
        <v>2391</v>
      </c>
      <c r="B1604" t="s">
        <v>692</v>
      </c>
      <c r="C1604" t="str">
        <f t="shared" si="304"/>
        <v>bootstrap=True, criterion=squared_error, max_depth=30, max_features=1.0, min_samples_split=5, n_estimators=200</v>
      </c>
      <c r="D1604" t="str">
        <f t="shared" si="305"/>
        <v>True</v>
      </c>
      <c r="E1604" t="str">
        <f t="shared" si="311"/>
        <v>squared_error</v>
      </c>
      <c r="F1604">
        <f t="shared" si="309"/>
        <v>30</v>
      </c>
      <c r="G1604" t="str">
        <f t="shared" si="312"/>
        <v>1.0</v>
      </c>
      <c r="H1604" t="str">
        <f t="shared" si="312"/>
        <v>5</v>
      </c>
      <c r="I1604" t="str">
        <f t="shared" si="306"/>
        <v>200</v>
      </c>
      <c r="J1604">
        <f t="shared" si="307"/>
        <v>0.38900000000000001</v>
      </c>
      <c r="K1604">
        <f t="shared" si="308"/>
        <v>666</v>
      </c>
      <c r="L1604">
        <f t="shared" si="313"/>
        <v>0.68620000000000014</v>
      </c>
      <c r="M1604">
        <f t="shared" si="314"/>
        <v>652.79999999999995</v>
      </c>
    </row>
    <row r="1605" spans="1:13" x14ac:dyDescent="0.2">
      <c r="A1605" t="s">
        <v>2391</v>
      </c>
      <c r="B1605" t="s">
        <v>693</v>
      </c>
      <c r="C1605" t="str">
        <f t="shared" si="304"/>
        <v>bootstrap=True, criterion=squared_error, max_depth=30, max_features=1.0, min_samples_split=5, n_estimators=200</v>
      </c>
      <c r="D1605" t="str">
        <f t="shared" si="305"/>
        <v>True</v>
      </c>
      <c r="E1605" t="str">
        <f t="shared" si="311"/>
        <v>squared_error</v>
      </c>
      <c r="F1605">
        <f t="shared" si="309"/>
        <v>30</v>
      </c>
      <c r="G1605" t="str">
        <f t="shared" si="312"/>
        <v>1.0</v>
      </c>
      <c r="H1605" t="str">
        <f t="shared" si="312"/>
        <v>5</v>
      </c>
      <c r="I1605" t="str">
        <f t="shared" si="306"/>
        <v>200</v>
      </c>
      <c r="J1605">
        <f t="shared" si="307"/>
        <v>0.80600000000000005</v>
      </c>
      <c r="K1605">
        <f t="shared" si="308"/>
        <v>606</v>
      </c>
      <c r="L1605">
        <f t="shared" si="313"/>
        <v>0.68620000000000014</v>
      </c>
      <c r="M1605">
        <f t="shared" si="314"/>
        <v>652.79999999999995</v>
      </c>
    </row>
    <row r="1606" spans="1:13" x14ac:dyDescent="0.2">
      <c r="A1606" t="s">
        <v>2391</v>
      </c>
      <c r="B1606" t="s">
        <v>694</v>
      </c>
      <c r="C1606" t="str">
        <f t="shared" si="304"/>
        <v>bootstrap=True, criterion=squared_error, max_depth=30, max_features=1.0, min_samples_split=5, n_estimators=200</v>
      </c>
      <c r="D1606" t="str">
        <f t="shared" si="305"/>
        <v>True</v>
      </c>
      <c r="E1606" t="str">
        <f t="shared" si="311"/>
        <v>squared_error</v>
      </c>
      <c r="F1606">
        <f t="shared" si="309"/>
        <v>30</v>
      </c>
      <c r="G1606" t="str">
        <f t="shared" si="312"/>
        <v>1.0</v>
      </c>
      <c r="H1606" t="str">
        <f t="shared" si="312"/>
        <v>5</v>
      </c>
      <c r="I1606" t="str">
        <f t="shared" si="306"/>
        <v>200</v>
      </c>
      <c r="J1606">
        <f t="shared" si="307"/>
        <v>0.74099999999999999</v>
      </c>
      <c r="K1606">
        <f t="shared" si="308"/>
        <v>684</v>
      </c>
      <c r="L1606">
        <f t="shared" si="313"/>
        <v>0.68620000000000014</v>
      </c>
      <c r="M1606">
        <f t="shared" si="314"/>
        <v>652.79999999999995</v>
      </c>
    </row>
    <row r="1607" spans="1:13" x14ac:dyDescent="0.2">
      <c r="A1607" t="s">
        <v>2391</v>
      </c>
      <c r="B1607" t="s">
        <v>1050</v>
      </c>
      <c r="C1607" t="str">
        <f t="shared" si="304"/>
        <v>bootstrap=True, criterion=squared_error, max_depth=50, max_features=1.0, min_samples_split=5, n_estimators=200</v>
      </c>
      <c r="D1607" t="str">
        <f t="shared" si="305"/>
        <v>True</v>
      </c>
      <c r="E1607" t="str">
        <f t="shared" si="311"/>
        <v>squared_error</v>
      </c>
      <c r="F1607">
        <f t="shared" si="309"/>
        <v>50</v>
      </c>
      <c r="G1607" t="str">
        <f t="shared" si="312"/>
        <v>1.0</v>
      </c>
      <c r="H1607" t="str">
        <f t="shared" si="312"/>
        <v>5</v>
      </c>
      <c r="I1607" t="str">
        <f t="shared" si="306"/>
        <v>200</v>
      </c>
      <c r="J1607">
        <f t="shared" si="307"/>
        <v>0.71599999999999997</v>
      </c>
      <c r="K1607">
        <f t="shared" si="308"/>
        <v>636</v>
      </c>
      <c r="L1607">
        <f t="shared" si="313"/>
        <v>0.68620000000000003</v>
      </c>
      <c r="M1607">
        <f t="shared" si="314"/>
        <v>654</v>
      </c>
    </row>
    <row r="1608" spans="1:13" x14ac:dyDescent="0.2">
      <c r="A1608" t="s">
        <v>2391</v>
      </c>
      <c r="B1608" t="s">
        <v>1051</v>
      </c>
      <c r="C1608" t="str">
        <f t="shared" si="304"/>
        <v>bootstrap=True, criterion=squared_error, max_depth=50, max_features=1.0, min_samples_split=5, n_estimators=200</v>
      </c>
      <c r="D1608" t="str">
        <f t="shared" si="305"/>
        <v>True</v>
      </c>
      <c r="E1608" t="str">
        <f t="shared" si="311"/>
        <v>squared_error</v>
      </c>
      <c r="F1608">
        <f t="shared" si="309"/>
        <v>50</v>
      </c>
      <c r="G1608" t="str">
        <f t="shared" si="312"/>
        <v>1.0</v>
      </c>
      <c r="H1608" t="str">
        <f t="shared" si="312"/>
        <v>5</v>
      </c>
      <c r="I1608" t="str">
        <f t="shared" si="306"/>
        <v>200</v>
      </c>
      <c r="J1608">
        <f t="shared" si="307"/>
        <v>0.77700000000000002</v>
      </c>
      <c r="K1608">
        <f t="shared" si="308"/>
        <v>672</v>
      </c>
      <c r="L1608">
        <f t="shared" si="313"/>
        <v>0.68620000000000003</v>
      </c>
      <c r="M1608">
        <f t="shared" si="314"/>
        <v>654</v>
      </c>
    </row>
    <row r="1609" spans="1:13" x14ac:dyDescent="0.2">
      <c r="A1609" t="s">
        <v>2391</v>
      </c>
      <c r="B1609" t="s">
        <v>1052</v>
      </c>
      <c r="C1609" t="str">
        <f t="shared" si="304"/>
        <v>bootstrap=True, criterion=squared_error, max_depth=50, max_features=1.0, min_samples_split=5, n_estimators=200</v>
      </c>
      <c r="D1609" t="str">
        <f t="shared" si="305"/>
        <v>True</v>
      </c>
      <c r="E1609" t="str">
        <f t="shared" si="311"/>
        <v>squared_error</v>
      </c>
      <c r="F1609">
        <f t="shared" si="309"/>
        <v>50</v>
      </c>
      <c r="G1609" t="str">
        <f t="shared" si="312"/>
        <v>1.0</v>
      </c>
      <c r="H1609" t="str">
        <f t="shared" si="312"/>
        <v>5</v>
      </c>
      <c r="I1609" t="str">
        <f t="shared" si="306"/>
        <v>200</v>
      </c>
      <c r="J1609">
        <f t="shared" si="307"/>
        <v>0.38800000000000001</v>
      </c>
      <c r="K1609">
        <f t="shared" si="308"/>
        <v>666</v>
      </c>
      <c r="L1609">
        <f t="shared" si="313"/>
        <v>0.68620000000000003</v>
      </c>
      <c r="M1609">
        <f t="shared" si="314"/>
        <v>654</v>
      </c>
    </row>
    <row r="1610" spans="1:13" x14ac:dyDescent="0.2">
      <c r="A1610" t="s">
        <v>2391</v>
      </c>
      <c r="B1610" t="s">
        <v>1053</v>
      </c>
      <c r="C1610" t="str">
        <f t="shared" si="304"/>
        <v>bootstrap=True, criterion=squared_error, max_depth=50, max_features=1.0, min_samples_split=5, n_estimators=200</v>
      </c>
      <c r="D1610" t="str">
        <f t="shared" si="305"/>
        <v>True</v>
      </c>
      <c r="E1610" t="str">
        <f t="shared" si="311"/>
        <v>squared_error</v>
      </c>
      <c r="F1610">
        <f t="shared" si="309"/>
        <v>50</v>
      </c>
      <c r="G1610" t="str">
        <f t="shared" si="312"/>
        <v>1.0</v>
      </c>
      <c r="H1610" t="str">
        <f t="shared" si="312"/>
        <v>5</v>
      </c>
      <c r="I1610" t="str">
        <f t="shared" si="306"/>
        <v>200</v>
      </c>
      <c r="J1610">
        <f t="shared" si="307"/>
        <v>0.80800000000000005</v>
      </c>
      <c r="K1610">
        <f t="shared" si="308"/>
        <v>606</v>
      </c>
      <c r="L1610">
        <f t="shared" si="313"/>
        <v>0.68620000000000003</v>
      </c>
      <c r="M1610">
        <f t="shared" si="314"/>
        <v>654</v>
      </c>
    </row>
    <row r="1611" spans="1:13" x14ac:dyDescent="0.2">
      <c r="A1611" t="s">
        <v>2391</v>
      </c>
      <c r="B1611" t="s">
        <v>1054</v>
      </c>
      <c r="C1611" t="str">
        <f t="shared" si="304"/>
        <v>bootstrap=True, criterion=squared_error, max_depth=50, max_features=1.0, min_samples_split=5, n_estimators=200</v>
      </c>
      <c r="D1611" t="str">
        <f t="shared" si="305"/>
        <v>True</v>
      </c>
      <c r="E1611" t="str">
        <f t="shared" si="311"/>
        <v>squared_error</v>
      </c>
      <c r="F1611">
        <f t="shared" si="309"/>
        <v>50</v>
      </c>
      <c r="G1611" t="str">
        <f t="shared" si="312"/>
        <v>1.0</v>
      </c>
      <c r="H1611" t="str">
        <f t="shared" si="312"/>
        <v>5</v>
      </c>
      <c r="I1611" t="str">
        <f t="shared" si="306"/>
        <v>200</v>
      </c>
      <c r="J1611">
        <f t="shared" si="307"/>
        <v>0.74199999999999999</v>
      </c>
      <c r="K1611">
        <f t="shared" si="308"/>
        <v>690</v>
      </c>
      <c r="L1611">
        <f t="shared" si="313"/>
        <v>0.68620000000000003</v>
      </c>
      <c r="M1611">
        <f t="shared" si="314"/>
        <v>654</v>
      </c>
    </row>
    <row r="1612" spans="1:13" x14ac:dyDescent="0.2">
      <c r="A1612" t="s">
        <v>2391</v>
      </c>
      <c r="B1612" t="s">
        <v>1410</v>
      </c>
      <c r="C1612" t="str">
        <f t="shared" si="304"/>
        <v>bootstrap=True, criterion=squared_error, max_depth=None, max_features=1.0, min_samples_split=5, n_estimators=200</v>
      </c>
      <c r="D1612" t="str">
        <f t="shared" si="305"/>
        <v>True</v>
      </c>
      <c r="E1612" t="str">
        <f t="shared" si="311"/>
        <v>squared_error</v>
      </c>
      <c r="F1612">
        <f t="shared" si="309"/>
        <v>0</v>
      </c>
      <c r="G1612" t="str">
        <f t="shared" si="312"/>
        <v>1.0</v>
      </c>
      <c r="H1612" t="str">
        <f t="shared" si="312"/>
        <v>5</v>
      </c>
      <c r="I1612" t="str">
        <f t="shared" si="306"/>
        <v>200</v>
      </c>
      <c r="J1612">
        <f t="shared" si="307"/>
        <v>0.71599999999999997</v>
      </c>
      <c r="K1612">
        <f t="shared" si="308"/>
        <v>642</v>
      </c>
      <c r="L1612">
        <f t="shared" si="313"/>
        <v>0.68620000000000003</v>
      </c>
      <c r="M1612">
        <f t="shared" si="314"/>
        <v>660</v>
      </c>
    </row>
    <row r="1613" spans="1:13" x14ac:dyDescent="0.2">
      <c r="A1613" t="s">
        <v>2391</v>
      </c>
      <c r="B1613" t="s">
        <v>1411</v>
      </c>
      <c r="C1613" t="str">
        <f t="shared" si="304"/>
        <v>bootstrap=True, criterion=squared_error, max_depth=None, max_features=1.0, min_samples_split=5, n_estimators=200</v>
      </c>
      <c r="D1613" t="str">
        <f t="shared" si="305"/>
        <v>True</v>
      </c>
      <c r="E1613" t="str">
        <f t="shared" si="311"/>
        <v>squared_error</v>
      </c>
      <c r="F1613">
        <f t="shared" si="309"/>
        <v>0</v>
      </c>
      <c r="G1613" t="str">
        <f t="shared" si="312"/>
        <v>1.0</v>
      </c>
      <c r="H1613" t="str">
        <f t="shared" si="312"/>
        <v>5</v>
      </c>
      <c r="I1613" t="str">
        <f t="shared" si="306"/>
        <v>200</v>
      </c>
      <c r="J1613">
        <f t="shared" si="307"/>
        <v>0.77800000000000002</v>
      </c>
      <c r="K1613">
        <f t="shared" si="308"/>
        <v>678</v>
      </c>
      <c r="L1613">
        <f t="shared" si="313"/>
        <v>0.68620000000000003</v>
      </c>
      <c r="M1613">
        <f t="shared" si="314"/>
        <v>660</v>
      </c>
    </row>
    <row r="1614" spans="1:13" x14ac:dyDescent="0.2">
      <c r="A1614" t="s">
        <v>2391</v>
      </c>
      <c r="B1614" t="s">
        <v>1412</v>
      </c>
      <c r="C1614" t="str">
        <f t="shared" si="304"/>
        <v>bootstrap=True, criterion=squared_error, max_depth=None, max_features=1.0, min_samples_split=5, n_estimators=200</v>
      </c>
      <c r="D1614" t="str">
        <f t="shared" si="305"/>
        <v>True</v>
      </c>
      <c r="E1614" t="str">
        <f t="shared" si="311"/>
        <v>squared_error</v>
      </c>
      <c r="F1614">
        <f t="shared" si="309"/>
        <v>0</v>
      </c>
      <c r="G1614" t="str">
        <f t="shared" si="312"/>
        <v>1.0</v>
      </c>
      <c r="H1614" t="str">
        <f t="shared" si="312"/>
        <v>5</v>
      </c>
      <c r="I1614" t="str">
        <f t="shared" si="306"/>
        <v>200</v>
      </c>
      <c r="J1614">
        <f t="shared" si="307"/>
        <v>0.38800000000000001</v>
      </c>
      <c r="K1614">
        <f t="shared" si="308"/>
        <v>666</v>
      </c>
      <c r="L1614">
        <f t="shared" si="313"/>
        <v>0.68620000000000003</v>
      </c>
      <c r="M1614">
        <f t="shared" si="314"/>
        <v>660</v>
      </c>
    </row>
    <row r="1615" spans="1:13" x14ac:dyDescent="0.2">
      <c r="A1615" t="s">
        <v>2391</v>
      </c>
      <c r="B1615" t="s">
        <v>1413</v>
      </c>
      <c r="C1615" t="str">
        <f t="shared" si="304"/>
        <v>bootstrap=True, criterion=squared_error, max_depth=None, max_features=1.0, min_samples_split=5, n_estimators=200</v>
      </c>
      <c r="D1615" t="str">
        <f t="shared" si="305"/>
        <v>True</v>
      </c>
      <c r="E1615" t="str">
        <f t="shared" si="311"/>
        <v>squared_error</v>
      </c>
      <c r="F1615">
        <f t="shared" si="309"/>
        <v>0</v>
      </c>
      <c r="G1615" t="str">
        <f t="shared" si="312"/>
        <v>1.0</v>
      </c>
      <c r="H1615" t="str">
        <f t="shared" si="312"/>
        <v>5</v>
      </c>
      <c r="I1615" t="str">
        <f t="shared" si="306"/>
        <v>200</v>
      </c>
      <c r="J1615">
        <f t="shared" si="307"/>
        <v>0.80700000000000005</v>
      </c>
      <c r="K1615">
        <f t="shared" si="308"/>
        <v>612</v>
      </c>
      <c r="L1615">
        <f t="shared" si="313"/>
        <v>0.68620000000000003</v>
      </c>
      <c r="M1615">
        <f t="shared" si="314"/>
        <v>660</v>
      </c>
    </row>
    <row r="1616" spans="1:13" x14ac:dyDescent="0.2">
      <c r="A1616" t="s">
        <v>2391</v>
      </c>
      <c r="B1616" t="s">
        <v>1414</v>
      </c>
      <c r="C1616" t="str">
        <f t="shared" si="304"/>
        <v>bootstrap=True, criterion=squared_error, max_depth=None, max_features=1.0, min_samples_split=5, n_estimators=200</v>
      </c>
      <c r="D1616" t="str">
        <f t="shared" si="305"/>
        <v>True</v>
      </c>
      <c r="E1616" t="str">
        <f t="shared" si="311"/>
        <v>squared_error</v>
      </c>
      <c r="F1616">
        <f t="shared" si="309"/>
        <v>0</v>
      </c>
      <c r="G1616" t="str">
        <f t="shared" si="312"/>
        <v>1.0</v>
      </c>
      <c r="H1616" t="str">
        <f t="shared" si="312"/>
        <v>5</v>
      </c>
      <c r="I1616" t="str">
        <f t="shared" si="306"/>
        <v>200</v>
      </c>
      <c r="J1616">
        <f t="shared" si="307"/>
        <v>0.74199999999999999</v>
      </c>
      <c r="K1616">
        <f t="shared" si="308"/>
        <v>702</v>
      </c>
      <c r="L1616">
        <f t="shared" si="313"/>
        <v>0.68620000000000003</v>
      </c>
      <c r="M1616">
        <f t="shared" si="314"/>
        <v>660</v>
      </c>
    </row>
    <row r="1617" spans="1:13" x14ac:dyDescent="0.2">
      <c r="A1617" t="s">
        <v>2391</v>
      </c>
      <c r="B1617" t="s">
        <v>1421</v>
      </c>
      <c r="C1617" t="str">
        <f t="shared" si="304"/>
        <v>bootstrap=True, criterion=squared_error, max_depth=None, max_features=1.0, min_samples_split=5, n_estimators=500</v>
      </c>
      <c r="D1617" t="str">
        <f t="shared" si="305"/>
        <v>True</v>
      </c>
      <c r="E1617" t="str">
        <f t="shared" si="311"/>
        <v>squared_error</v>
      </c>
      <c r="F1617">
        <f t="shared" si="309"/>
        <v>0</v>
      </c>
      <c r="G1617" t="str">
        <f t="shared" si="312"/>
        <v>1.0</v>
      </c>
      <c r="H1617" t="str">
        <f t="shared" si="312"/>
        <v>5</v>
      </c>
      <c r="I1617" t="str">
        <f t="shared" si="306"/>
        <v>500</v>
      </c>
      <c r="J1617">
        <f t="shared" si="307"/>
        <v>0.71699999999999997</v>
      </c>
      <c r="K1617">
        <f t="shared" si="308"/>
        <v>1608</v>
      </c>
      <c r="L1617">
        <f t="shared" si="313"/>
        <v>0.68600000000000005</v>
      </c>
      <c r="M1617">
        <f t="shared" si="314"/>
        <v>1646.4</v>
      </c>
    </row>
    <row r="1618" spans="1:13" x14ac:dyDescent="0.2">
      <c r="A1618" t="s">
        <v>2391</v>
      </c>
      <c r="B1618" t="s">
        <v>1424</v>
      </c>
      <c r="C1618" t="str">
        <f t="shared" si="304"/>
        <v>bootstrap=True, criterion=squared_error, max_depth=None, max_features=1.0, min_samples_split=5, n_estimators=500</v>
      </c>
      <c r="D1618" t="str">
        <f t="shared" si="305"/>
        <v>True</v>
      </c>
      <c r="E1618" t="str">
        <f t="shared" si="311"/>
        <v>squared_error</v>
      </c>
      <c r="F1618">
        <f t="shared" si="309"/>
        <v>0</v>
      </c>
      <c r="G1618" t="str">
        <f t="shared" si="312"/>
        <v>1.0</v>
      </c>
      <c r="H1618" t="str">
        <f t="shared" si="312"/>
        <v>5</v>
      </c>
      <c r="I1618" t="str">
        <f t="shared" si="306"/>
        <v>500</v>
      </c>
      <c r="J1618">
        <f t="shared" si="307"/>
        <v>0.77900000000000003</v>
      </c>
      <c r="K1618">
        <f t="shared" si="308"/>
        <v>1686</v>
      </c>
      <c r="L1618">
        <f t="shared" si="313"/>
        <v>0.68600000000000005</v>
      </c>
      <c r="M1618">
        <f t="shared" si="314"/>
        <v>1646.4</v>
      </c>
    </row>
    <row r="1619" spans="1:13" x14ac:dyDescent="0.2">
      <c r="A1619" t="s">
        <v>2391</v>
      </c>
      <c r="B1619" t="s">
        <v>1425</v>
      </c>
      <c r="C1619" t="str">
        <f t="shared" si="304"/>
        <v>bootstrap=True, criterion=squared_error, max_depth=None, max_features=1.0, min_samples_split=5, n_estimators=500</v>
      </c>
      <c r="D1619" t="str">
        <f t="shared" si="305"/>
        <v>True</v>
      </c>
      <c r="E1619" t="str">
        <f t="shared" si="311"/>
        <v>squared_error</v>
      </c>
      <c r="F1619">
        <f t="shared" si="309"/>
        <v>0</v>
      </c>
      <c r="G1619" t="str">
        <f t="shared" si="312"/>
        <v>1.0</v>
      </c>
      <c r="H1619" t="str">
        <f t="shared" si="312"/>
        <v>5</v>
      </c>
      <c r="I1619" t="str">
        <f t="shared" si="306"/>
        <v>500</v>
      </c>
      <c r="J1619">
        <f t="shared" si="307"/>
        <v>0.38600000000000001</v>
      </c>
      <c r="K1619">
        <f t="shared" si="308"/>
        <v>1680</v>
      </c>
      <c r="L1619">
        <f t="shared" si="313"/>
        <v>0.68600000000000005</v>
      </c>
      <c r="M1619">
        <f t="shared" si="314"/>
        <v>1646.4</v>
      </c>
    </row>
    <row r="1620" spans="1:13" x14ac:dyDescent="0.2">
      <c r="A1620" t="s">
        <v>2391</v>
      </c>
      <c r="B1620" t="s">
        <v>1427</v>
      </c>
      <c r="C1620" t="str">
        <f t="shared" si="304"/>
        <v>bootstrap=True, criterion=squared_error, max_depth=None, max_features=1.0, min_samples_split=5, n_estimators=500</v>
      </c>
      <c r="D1620" t="str">
        <f t="shared" si="305"/>
        <v>True</v>
      </c>
      <c r="E1620" t="str">
        <f t="shared" si="311"/>
        <v>squared_error</v>
      </c>
      <c r="F1620">
        <f t="shared" si="309"/>
        <v>0</v>
      </c>
      <c r="G1620" t="str">
        <f t="shared" si="312"/>
        <v>1.0</v>
      </c>
      <c r="H1620" t="str">
        <f t="shared" si="312"/>
        <v>5</v>
      </c>
      <c r="I1620" t="str">
        <f t="shared" si="306"/>
        <v>500</v>
      </c>
      <c r="J1620">
        <f t="shared" si="307"/>
        <v>0.80700000000000005</v>
      </c>
      <c r="K1620">
        <f t="shared" si="308"/>
        <v>1518</v>
      </c>
      <c r="L1620">
        <f t="shared" si="313"/>
        <v>0.68600000000000005</v>
      </c>
      <c r="M1620">
        <f t="shared" si="314"/>
        <v>1646.4</v>
      </c>
    </row>
    <row r="1621" spans="1:13" x14ac:dyDescent="0.2">
      <c r="A1621" t="s">
        <v>2391</v>
      </c>
      <c r="B1621" t="s">
        <v>1429</v>
      </c>
      <c r="C1621" t="str">
        <f t="shared" si="304"/>
        <v>bootstrap=True, criterion=squared_error, max_depth=None, max_features=1.0, min_samples_split=5, n_estimators=500</v>
      </c>
      <c r="D1621" t="str">
        <f t="shared" si="305"/>
        <v>True</v>
      </c>
      <c r="E1621" t="str">
        <f t="shared" si="311"/>
        <v>squared_error</v>
      </c>
      <c r="F1621">
        <f t="shared" si="309"/>
        <v>0</v>
      </c>
      <c r="G1621" t="str">
        <f t="shared" si="312"/>
        <v>1.0</v>
      </c>
      <c r="H1621" t="str">
        <f t="shared" si="312"/>
        <v>5</v>
      </c>
      <c r="I1621" t="str">
        <f t="shared" si="306"/>
        <v>500</v>
      </c>
      <c r="J1621">
        <f t="shared" si="307"/>
        <v>0.74099999999999999</v>
      </c>
      <c r="K1621">
        <f t="shared" si="308"/>
        <v>1740</v>
      </c>
      <c r="L1621">
        <f t="shared" si="313"/>
        <v>0.68600000000000005</v>
      </c>
      <c r="M1621">
        <f t="shared" si="314"/>
        <v>1646.4</v>
      </c>
    </row>
    <row r="1622" spans="1:13" x14ac:dyDescent="0.2">
      <c r="A1622" t="s">
        <v>2391</v>
      </c>
      <c r="B1622" t="s">
        <v>701</v>
      </c>
      <c r="C1622" t="str">
        <f t="shared" si="304"/>
        <v>bootstrap=True, criterion=squared_error, max_depth=30, max_features=1.0, min_samples_split=5, n_estimators=500</v>
      </c>
      <c r="D1622" t="str">
        <f t="shared" si="305"/>
        <v>True</v>
      </c>
      <c r="E1622" t="str">
        <f t="shared" si="311"/>
        <v>squared_error</v>
      </c>
      <c r="F1622">
        <f t="shared" si="309"/>
        <v>30</v>
      </c>
      <c r="G1622" t="str">
        <f t="shared" ref="G1622:H1641" si="315">MID($B1622,FIND(G$1,$B1622,1)+LEN(G$1)+1,FIND(H$1,$B1622,1)-(FIND(G$1,$B1622,1)+LEN(G$1))-3)</f>
        <v>1.0</v>
      </c>
      <c r="H1622" t="str">
        <f t="shared" si="315"/>
        <v>5</v>
      </c>
      <c r="I1622" t="str">
        <f t="shared" si="306"/>
        <v>500</v>
      </c>
      <c r="J1622">
        <f t="shared" si="307"/>
        <v>0.71699999999999997</v>
      </c>
      <c r="K1622">
        <f t="shared" si="308"/>
        <v>1590</v>
      </c>
      <c r="L1622">
        <f t="shared" si="313"/>
        <v>0.68599999999999994</v>
      </c>
      <c r="M1622">
        <f t="shared" si="314"/>
        <v>1634.4</v>
      </c>
    </row>
    <row r="1623" spans="1:13" x14ac:dyDescent="0.2">
      <c r="A1623" t="s">
        <v>2391</v>
      </c>
      <c r="B1623" t="s">
        <v>704</v>
      </c>
      <c r="C1623" t="str">
        <f t="shared" si="304"/>
        <v>bootstrap=True, criterion=squared_error, max_depth=30, max_features=1.0, min_samples_split=5, n_estimators=500</v>
      </c>
      <c r="D1623" t="str">
        <f t="shared" si="305"/>
        <v>True</v>
      </c>
      <c r="E1623" t="str">
        <f t="shared" si="311"/>
        <v>squared_error</v>
      </c>
      <c r="F1623">
        <f t="shared" si="309"/>
        <v>30</v>
      </c>
      <c r="G1623" t="str">
        <f t="shared" si="315"/>
        <v>1.0</v>
      </c>
      <c r="H1623" t="str">
        <f t="shared" si="315"/>
        <v>5</v>
      </c>
      <c r="I1623" t="str">
        <f t="shared" si="306"/>
        <v>500</v>
      </c>
      <c r="J1623">
        <f t="shared" si="307"/>
        <v>0.77900000000000003</v>
      </c>
      <c r="K1623">
        <f t="shared" si="308"/>
        <v>1686</v>
      </c>
      <c r="L1623">
        <f t="shared" si="313"/>
        <v>0.68599999999999994</v>
      </c>
      <c r="M1623">
        <f t="shared" si="314"/>
        <v>1634.4</v>
      </c>
    </row>
    <row r="1624" spans="1:13" x14ac:dyDescent="0.2">
      <c r="A1624" t="s">
        <v>2391</v>
      </c>
      <c r="B1624" t="s">
        <v>705</v>
      </c>
      <c r="C1624" t="str">
        <f t="shared" si="304"/>
        <v>bootstrap=True, criterion=squared_error, max_depth=30, max_features=1.0, min_samples_split=5, n_estimators=500</v>
      </c>
      <c r="D1624" t="str">
        <f t="shared" si="305"/>
        <v>True</v>
      </c>
      <c r="E1624" t="str">
        <f t="shared" si="311"/>
        <v>squared_error</v>
      </c>
      <c r="F1624">
        <f t="shared" si="309"/>
        <v>30</v>
      </c>
      <c r="G1624" t="str">
        <f t="shared" si="315"/>
        <v>1.0</v>
      </c>
      <c r="H1624" t="str">
        <f t="shared" si="315"/>
        <v>5</v>
      </c>
      <c r="I1624" t="str">
        <f t="shared" si="306"/>
        <v>500</v>
      </c>
      <c r="J1624">
        <f t="shared" si="307"/>
        <v>0.38700000000000001</v>
      </c>
      <c r="K1624">
        <f t="shared" si="308"/>
        <v>1662</v>
      </c>
      <c r="L1624">
        <f t="shared" si="313"/>
        <v>0.68599999999999994</v>
      </c>
      <c r="M1624">
        <f t="shared" si="314"/>
        <v>1634.4</v>
      </c>
    </row>
    <row r="1625" spans="1:13" x14ac:dyDescent="0.2">
      <c r="A1625" t="s">
        <v>2391</v>
      </c>
      <c r="B1625" t="s">
        <v>707</v>
      </c>
      <c r="C1625" t="str">
        <f t="shared" si="304"/>
        <v>bootstrap=True, criterion=squared_error, max_depth=30, max_features=1.0, min_samples_split=5, n_estimators=500</v>
      </c>
      <c r="D1625" t="str">
        <f t="shared" si="305"/>
        <v>True</v>
      </c>
      <c r="E1625" t="str">
        <f t="shared" si="311"/>
        <v>squared_error</v>
      </c>
      <c r="F1625">
        <f t="shared" si="309"/>
        <v>30</v>
      </c>
      <c r="G1625" t="str">
        <f t="shared" si="315"/>
        <v>1.0</v>
      </c>
      <c r="H1625" t="str">
        <f t="shared" si="315"/>
        <v>5</v>
      </c>
      <c r="I1625" t="str">
        <f t="shared" si="306"/>
        <v>500</v>
      </c>
      <c r="J1625">
        <f t="shared" si="307"/>
        <v>0.80700000000000005</v>
      </c>
      <c r="K1625">
        <f t="shared" si="308"/>
        <v>1506</v>
      </c>
      <c r="L1625">
        <f t="shared" si="313"/>
        <v>0.68599999999999994</v>
      </c>
      <c r="M1625">
        <f t="shared" si="314"/>
        <v>1634.4</v>
      </c>
    </row>
    <row r="1626" spans="1:13" x14ac:dyDescent="0.2">
      <c r="A1626" t="s">
        <v>2391</v>
      </c>
      <c r="B1626" t="s">
        <v>709</v>
      </c>
      <c r="C1626" t="str">
        <f t="shared" si="304"/>
        <v>bootstrap=True, criterion=squared_error, max_depth=30, max_features=1.0, min_samples_split=5, n_estimators=500</v>
      </c>
      <c r="D1626" t="str">
        <f t="shared" si="305"/>
        <v>True</v>
      </c>
      <c r="E1626" t="str">
        <f t="shared" si="311"/>
        <v>squared_error</v>
      </c>
      <c r="F1626">
        <f t="shared" si="309"/>
        <v>30</v>
      </c>
      <c r="G1626" t="str">
        <f t="shared" si="315"/>
        <v>1.0</v>
      </c>
      <c r="H1626" t="str">
        <f t="shared" si="315"/>
        <v>5</v>
      </c>
      <c r="I1626" t="str">
        <f t="shared" si="306"/>
        <v>500</v>
      </c>
      <c r="J1626">
        <f t="shared" si="307"/>
        <v>0.74</v>
      </c>
      <c r="K1626">
        <f t="shared" si="308"/>
        <v>1728</v>
      </c>
      <c r="L1626">
        <f t="shared" si="313"/>
        <v>0.68599999999999994</v>
      </c>
      <c r="M1626">
        <f t="shared" si="314"/>
        <v>1634.4</v>
      </c>
    </row>
    <row r="1627" spans="1:13" x14ac:dyDescent="0.2">
      <c r="A1627" t="s">
        <v>2391</v>
      </c>
      <c r="B1627" t="s">
        <v>1040</v>
      </c>
      <c r="C1627" t="str">
        <f t="shared" si="304"/>
        <v>bootstrap=True, criterion=squared_error, max_depth=50, max_features=1.0, min_samples_split=5, n_estimators=150</v>
      </c>
      <c r="D1627" t="str">
        <f t="shared" si="305"/>
        <v>True</v>
      </c>
      <c r="E1627" t="str">
        <f t="shared" si="311"/>
        <v>squared_error</v>
      </c>
      <c r="F1627">
        <f t="shared" si="309"/>
        <v>50</v>
      </c>
      <c r="G1627" t="str">
        <f t="shared" si="315"/>
        <v>1.0</v>
      </c>
      <c r="H1627" t="str">
        <f t="shared" si="315"/>
        <v>5</v>
      </c>
      <c r="I1627" t="str">
        <f t="shared" si="306"/>
        <v>150</v>
      </c>
      <c r="J1627">
        <f t="shared" si="307"/>
        <v>0.71299999999999997</v>
      </c>
      <c r="K1627">
        <f t="shared" si="308"/>
        <v>480</v>
      </c>
      <c r="L1627">
        <f t="shared" si="313"/>
        <v>0.68559999999999999</v>
      </c>
      <c r="M1627">
        <f t="shared" si="314"/>
        <v>495.6</v>
      </c>
    </row>
    <row r="1628" spans="1:13" x14ac:dyDescent="0.2">
      <c r="A1628" t="s">
        <v>2391</v>
      </c>
      <c r="B1628" t="s">
        <v>1041</v>
      </c>
      <c r="C1628" t="str">
        <f t="shared" si="304"/>
        <v>bootstrap=True, criterion=squared_error, max_depth=50, max_features=1.0, min_samples_split=5, n_estimators=150</v>
      </c>
      <c r="D1628" t="str">
        <f t="shared" si="305"/>
        <v>True</v>
      </c>
      <c r="E1628" t="str">
        <f t="shared" si="311"/>
        <v>squared_error</v>
      </c>
      <c r="F1628">
        <f t="shared" si="309"/>
        <v>50</v>
      </c>
      <c r="G1628" t="str">
        <f t="shared" si="315"/>
        <v>1.0</v>
      </c>
      <c r="H1628" t="str">
        <f t="shared" si="315"/>
        <v>5</v>
      </c>
      <c r="I1628" t="str">
        <f t="shared" si="306"/>
        <v>150</v>
      </c>
      <c r="J1628">
        <f t="shared" si="307"/>
        <v>0.77700000000000002</v>
      </c>
      <c r="K1628">
        <f t="shared" si="308"/>
        <v>510</v>
      </c>
      <c r="L1628">
        <f t="shared" si="313"/>
        <v>0.68559999999999999</v>
      </c>
      <c r="M1628">
        <f t="shared" si="314"/>
        <v>495.6</v>
      </c>
    </row>
    <row r="1629" spans="1:13" x14ac:dyDescent="0.2">
      <c r="A1629" t="s">
        <v>2391</v>
      </c>
      <c r="B1629" t="s">
        <v>1043</v>
      </c>
      <c r="C1629" t="str">
        <f t="shared" si="304"/>
        <v>bootstrap=True, criterion=squared_error, max_depth=50, max_features=1.0, min_samples_split=5, n_estimators=150</v>
      </c>
      <c r="D1629" t="str">
        <f t="shared" si="305"/>
        <v>True</v>
      </c>
      <c r="E1629" t="str">
        <f t="shared" si="311"/>
        <v>squared_error</v>
      </c>
      <c r="F1629">
        <f t="shared" si="309"/>
        <v>50</v>
      </c>
      <c r="G1629" t="str">
        <f t="shared" si="315"/>
        <v>1.0</v>
      </c>
      <c r="H1629" t="str">
        <f t="shared" si="315"/>
        <v>5</v>
      </c>
      <c r="I1629" t="str">
        <f t="shared" si="306"/>
        <v>150</v>
      </c>
      <c r="J1629">
        <f t="shared" si="307"/>
        <v>0.39</v>
      </c>
      <c r="K1629">
        <f t="shared" si="308"/>
        <v>504</v>
      </c>
      <c r="L1629">
        <f t="shared" si="313"/>
        <v>0.68559999999999999</v>
      </c>
      <c r="M1629">
        <f t="shared" si="314"/>
        <v>495.6</v>
      </c>
    </row>
    <row r="1630" spans="1:13" x14ac:dyDescent="0.2">
      <c r="A1630" t="s">
        <v>2391</v>
      </c>
      <c r="B1630" t="s">
        <v>1047</v>
      </c>
      <c r="C1630" t="str">
        <f t="shared" ref="C1630:C1693" si="316">MID($B1630,FIND(D$1,$B1630,1),FIND(J$1,$B1630,1)-17)</f>
        <v>bootstrap=True, criterion=squared_error, max_depth=50, max_features=1.0, min_samples_split=5, n_estimators=150</v>
      </c>
      <c r="D1630" t="str">
        <f t="shared" ref="D1630:D1693" si="317">MID($B1630,FIND(D$1,$B1630,1)+LEN(D$1),FIND(E$1,$B1630,1)-(FIND(D$1,$B1630,1)+LEN(D$1))-2)</f>
        <v>True</v>
      </c>
      <c r="E1630" t="str">
        <f t="shared" si="311"/>
        <v>squared_error</v>
      </c>
      <c r="F1630">
        <f t="shared" si="309"/>
        <v>50</v>
      </c>
      <c r="G1630" t="str">
        <f t="shared" si="315"/>
        <v>1.0</v>
      </c>
      <c r="H1630" t="str">
        <f t="shared" si="315"/>
        <v>5</v>
      </c>
      <c r="I1630" t="str">
        <f t="shared" ref="I1630:I1693" si="318">MID($B1630,FIND(I$1,$B1630,1)+LEN(I$1)+1,FIND(J$1,$B1630,1)-(FIND(I$1,$B1630,1)+LEN(I$1))-4)</f>
        <v>150</v>
      </c>
      <c r="J1630">
        <f t="shared" ref="J1630:J1693" si="319">MID($B1630,FIND(J$1,$B1630,1)+LEN(J$1)+1,FIND(K$1,$B1630,1)-(FIND(J$1,$B1630,1)+LEN(J$1))-2)+0</f>
        <v>0.74199999999999999</v>
      </c>
      <c r="K1630">
        <f t="shared" ref="K1630:K1693" si="320">IF(RIGHT(B1630,1)="n",60*MID(RIGHT(B1630,7),1,4),MID(RIGHT(B1630,5),1,4))+0</f>
        <v>522</v>
      </c>
      <c r="L1630">
        <f t="shared" si="313"/>
        <v>0.68559999999999999</v>
      </c>
      <c r="M1630">
        <f t="shared" si="314"/>
        <v>495.6</v>
      </c>
    </row>
    <row r="1631" spans="1:13" x14ac:dyDescent="0.2">
      <c r="A1631" t="s">
        <v>2391</v>
      </c>
      <c r="B1631" t="s">
        <v>1048</v>
      </c>
      <c r="C1631" t="str">
        <f t="shared" si="316"/>
        <v>bootstrap=True, criterion=squared_error, max_depth=50, max_features=1.0, min_samples_split=5, n_estimators=150</v>
      </c>
      <c r="D1631" t="str">
        <f t="shared" si="317"/>
        <v>True</v>
      </c>
      <c r="E1631" t="str">
        <f t="shared" si="311"/>
        <v>squared_error</v>
      </c>
      <c r="F1631">
        <f t="shared" si="309"/>
        <v>50</v>
      </c>
      <c r="G1631" t="str">
        <f t="shared" si="315"/>
        <v>1.0</v>
      </c>
      <c r="H1631" t="str">
        <f t="shared" si="315"/>
        <v>5</v>
      </c>
      <c r="I1631" t="str">
        <f t="shared" si="318"/>
        <v>150</v>
      </c>
      <c r="J1631">
        <f t="shared" si="319"/>
        <v>0.80600000000000005</v>
      </c>
      <c r="K1631">
        <f t="shared" si="320"/>
        <v>462</v>
      </c>
      <c r="L1631">
        <f t="shared" si="313"/>
        <v>0.68559999999999999</v>
      </c>
      <c r="M1631">
        <f t="shared" si="314"/>
        <v>495.6</v>
      </c>
    </row>
    <row r="1632" spans="1:13" x14ac:dyDescent="0.2">
      <c r="A1632" t="s">
        <v>2391</v>
      </c>
      <c r="B1632" t="s">
        <v>680</v>
      </c>
      <c r="C1632" t="str">
        <f t="shared" si="316"/>
        <v>bootstrap=True, criterion=squared_error, max_depth=30, max_features=1.0, min_samples_split=5, n_estimators=150</v>
      </c>
      <c r="D1632" t="str">
        <f t="shared" si="317"/>
        <v>True</v>
      </c>
      <c r="E1632" t="str">
        <f t="shared" si="311"/>
        <v>squared_error</v>
      </c>
      <c r="F1632">
        <f t="shared" si="309"/>
        <v>30</v>
      </c>
      <c r="G1632" t="str">
        <f t="shared" si="315"/>
        <v>1.0</v>
      </c>
      <c r="H1632" t="str">
        <f t="shared" si="315"/>
        <v>5</v>
      </c>
      <c r="I1632" t="str">
        <f t="shared" si="318"/>
        <v>150</v>
      </c>
      <c r="J1632">
        <f t="shared" si="319"/>
        <v>0.71399999999999997</v>
      </c>
      <c r="K1632">
        <f t="shared" si="320"/>
        <v>480</v>
      </c>
      <c r="L1632">
        <f t="shared" si="313"/>
        <v>0.68540000000000001</v>
      </c>
      <c r="M1632">
        <f t="shared" si="314"/>
        <v>494.4</v>
      </c>
    </row>
    <row r="1633" spans="1:13" x14ac:dyDescent="0.2">
      <c r="A1633" t="s">
        <v>2391</v>
      </c>
      <c r="B1633" t="s">
        <v>681</v>
      </c>
      <c r="C1633" t="str">
        <f t="shared" si="316"/>
        <v>bootstrap=True, criterion=squared_error, max_depth=30, max_features=1.0, min_samples_split=5, n_estimators=150</v>
      </c>
      <c r="D1633" t="str">
        <f t="shared" si="317"/>
        <v>True</v>
      </c>
      <c r="E1633" t="str">
        <f t="shared" si="311"/>
        <v>squared_error</v>
      </c>
      <c r="F1633">
        <f t="shared" si="309"/>
        <v>30</v>
      </c>
      <c r="G1633" t="str">
        <f t="shared" si="315"/>
        <v>1.0</v>
      </c>
      <c r="H1633" t="str">
        <f t="shared" si="315"/>
        <v>5</v>
      </c>
      <c r="I1633" t="str">
        <f t="shared" si="318"/>
        <v>150</v>
      </c>
      <c r="J1633">
        <f t="shared" si="319"/>
        <v>0.77800000000000002</v>
      </c>
      <c r="K1633">
        <f t="shared" si="320"/>
        <v>510</v>
      </c>
      <c r="L1633">
        <f t="shared" si="313"/>
        <v>0.68540000000000001</v>
      </c>
      <c r="M1633">
        <f t="shared" si="314"/>
        <v>494.4</v>
      </c>
    </row>
    <row r="1634" spans="1:13" x14ac:dyDescent="0.2">
      <c r="A1634" t="s">
        <v>2391</v>
      </c>
      <c r="B1634" t="s">
        <v>682</v>
      </c>
      <c r="C1634" t="str">
        <f t="shared" si="316"/>
        <v>bootstrap=True, criterion=squared_error, max_depth=30, max_features=1.0, min_samples_split=5, n_estimators=150</v>
      </c>
      <c r="D1634" t="str">
        <f t="shared" si="317"/>
        <v>True</v>
      </c>
      <c r="E1634" t="str">
        <f t="shared" si="311"/>
        <v>squared_error</v>
      </c>
      <c r="F1634">
        <f t="shared" ref="F1634:F1697" si="321">IFERROR(MID($B1634,FIND(F$1,$B1634,1)+LEN(F$1)+1,FIND(G$1,$B1634,1)-(FIND(F$1,$B1634,1)+LEN(F$1))-3)+0,0)</f>
        <v>30</v>
      </c>
      <c r="G1634" t="str">
        <f t="shared" si="315"/>
        <v>1.0</v>
      </c>
      <c r="H1634" t="str">
        <f t="shared" si="315"/>
        <v>5</v>
      </c>
      <c r="I1634" t="str">
        <f t="shared" si="318"/>
        <v>150</v>
      </c>
      <c r="J1634">
        <f t="shared" si="319"/>
        <v>0.38900000000000001</v>
      </c>
      <c r="K1634">
        <f t="shared" si="320"/>
        <v>504</v>
      </c>
      <c r="L1634">
        <f t="shared" si="313"/>
        <v>0.68540000000000001</v>
      </c>
      <c r="M1634">
        <f t="shared" si="314"/>
        <v>494.4</v>
      </c>
    </row>
    <row r="1635" spans="1:13" x14ac:dyDescent="0.2">
      <c r="A1635" t="s">
        <v>2391</v>
      </c>
      <c r="B1635" t="s">
        <v>687</v>
      </c>
      <c r="C1635" t="str">
        <f t="shared" si="316"/>
        <v>bootstrap=True, criterion=squared_error, max_depth=30, max_features=1.0, min_samples_split=5, n_estimators=150</v>
      </c>
      <c r="D1635" t="str">
        <f t="shared" si="317"/>
        <v>True</v>
      </c>
      <c r="E1635" t="str">
        <f t="shared" si="311"/>
        <v>squared_error</v>
      </c>
      <c r="F1635">
        <f t="shared" si="321"/>
        <v>30</v>
      </c>
      <c r="G1635" t="str">
        <f t="shared" si="315"/>
        <v>1.0</v>
      </c>
      <c r="H1635" t="str">
        <f t="shared" si="315"/>
        <v>5</v>
      </c>
      <c r="I1635" t="str">
        <f t="shared" si="318"/>
        <v>150</v>
      </c>
      <c r="J1635">
        <f t="shared" si="319"/>
        <v>0.74099999999999999</v>
      </c>
      <c r="K1635">
        <f t="shared" si="320"/>
        <v>522</v>
      </c>
      <c r="L1635">
        <f t="shared" si="313"/>
        <v>0.68540000000000001</v>
      </c>
      <c r="M1635">
        <f t="shared" si="314"/>
        <v>494.4</v>
      </c>
    </row>
    <row r="1636" spans="1:13" x14ac:dyDescent="0.2">
      <c r="A1636" t="s">
        <v>2391</v>
      </c>
      <c r="B1636" t="s">
        <v>688</v>
      </c>
      <c r="C1636" t="str">
        <f t="shared" si="316"/>
        <v>bootstrap=True, criterion=squared_error, max_depth=30, max_features=1.0, min_samples_split=5, n_estimators=150</v>
      </c>
      <c r="D1636" t="str">
        <f t="shared" si="317"/>
        <v>True</v>
      </c>
      <c r="E1636" t="str">
        <f t="shared" si="311"/>
        <v>squared_error</v>
      </c>
      <c r="F1636">
        <f t="shared" si="321"/>
        <v>30</v>
      </c>
      <c r="G1636" t="str">
        <f t="shared" si="315"/>
        <v>1.0</v>
      </c>
      <c r="H1636" t="str">
        <f t="shared" si="315"/>
        <v>5</v>
      </c>
      <c r="I1636" t="str">
        <f t="shared" si="318"/>
        <v>150</v>
      </c>
      <c r="J1636">
        <f t="shared" si="319"/>
        <v>0.80500000000000005</v>
      </c>
      <c r="K1636">
        <f t="shared" si="320"/>
        <v>456</v>
      </c>
      <c r="L1636">
        <f t="shared" si="313"/>
        <v>0.68540000000000001</v>
      </c>
      <c r="M1636">
        <f t="shared" si="314"/>
        <v>494.4</v>
      </c>
    </row>
    <row r="1637" spans="1:13" x14ac:dyDescent="0.2">
      <c r="A1637" t="s">
        <v>2391</v>
      </c>
      <c r="B1637" t="s">
        <v>1400</v>
      </c>
      <c r="C1637" t="str">
        <f t="shared" si="316"/>
        <v>bootstrap=True, criterion=squared_error, max_depth=None, max_features=1.0, min_samples_split=5, n_estimators=150</v>
      </c>
      <c r="D1637" t="str">
        <f t="shared" si="317"/>
        <v>True</v>
      </c>
      <c r="E1637" t="str">
        <f t="shared" si="311"/>
        <v>squared_error</v>
      </c>
      <c r="F1637">
        <f t="shared" si="321"/>
        <v>0</v>
      </c>
      <c r="G1637" t="str">
        <f t="shared" si="315"/>
        <v>1.0</v>
      </c>
      <c r="H1637" t="str">
        <f t="shared" si="315"/>
        <v>5</v>
      </c>
      <c r="I1637" t="str">
        <f t="shared" si="318"/>
        <v>150</v>
      </c>
      <c r="J1637">
        <f t="shared" si="319"/>
        <v>0.71299999999999997</v>
      </c>
      <c r="K1637">
        <f t="shared" si="320"/>
        <v>486</v>
      </c>
      <c r="L1637">
        <f t="shared" si="313"/>
        <v>0.68540000000000001</v>
      </c>
      <c r="M1637">
        <f t="shared" si="314"/>
        <v>498</v>
      </c>
    </row>
    <row r="1638" spans="1:13" x14ac:dyDescent="0.2">
      <c r="A1638" t="s">
        <v>2391</v>
      </c>
      <c r="B1638" t="s">
        <v>1401</v>
      </c>
      <c r="C1638" t="str">
        <f t="shared" si="316"/>
        <v>bootstrap=True, criterion=squared_error, max_depth=None, max_features=1.0, min_samples_split=5, n_estimators=150</v>
      </c>
      <c r="D1638" t="str">
        <f t="shared" si="317"/>
        <v>True</v>
      </c>
      <c r="E1638" t="str">
        <f t="shared" si="311"/>
        <v>squared_error</v>
      </c>
      <c r="F1638">
        <f t="shared" si="321"/>
        <v>0</v>
      </c>
      <c r="G1638" t="str">
        <f t="shared" si="315"/>
        <v>1.0</v>
      </c>
      <c r="H1638" t="str">
        <f t="shared" si="315"/>
        <v>5</v>
      </c>
      <c r="I1638" t="str">
        <f t="shared" si="318"/>
        <v>150</v>
      </c>
      <c r="J1638">
        <f t="shared" si="319"/>
        <v>0.77700000000000002</v>
      </c>
      <c r="K1638">
        <f t="shared" si="320"/>
        <v>510</v>
      </c>
      <c r="L1638">
        <f t="shared" si="313"/>
        <v>0.68540000000000001</v>
      </c>
      <c r="M1638">
        <f t="shared" si="314"/>
        <v>498</v>
      </c>
    </row>
    <row r="1639" spans="1:13" x14ac:dyDescent="0.2">
      <c r="A1639" t="s">
        <v>2391</v>
      </c>
      <c r="B1639" t="s">
        <v>1402</v>
      </c>
      <c r="C1639" t="str">
        <f t="shared" si="316"/>
        <v>bootstrap=True, criterion=squared_error, max_depth=None, max_features=1.0, min_samples_split=5, n_estimators=150</v>
      </c>
      <c r="D1639" t="str">
        <f t="shared" si="317"/>
        <v>True</v>
      </c>
      <c r="E1639" t="str">
        <f t="shared" si="311"/>
        <v>squared_error</v>
      </c>
      <c r="F1639">
        <f t="shared" si="321"/>
        <v>0</v>
      </c>
      <c r="G1639" t="str">
        <f t="shared" si="315"/>
        <v>1.0</v>
      </c>
      <c r="H1639" t="str">
        <f t="shared" si="315"/>
        <v>5</v>
      </c>
      <c r="I1639" t="str">
        <f t="shared" si="318"/>
        <v>150</v>
      </c>
      <c r="J1639">
        <f t="shared" si="319"/>
        <v>0.39</v>
      </c>
      <c r="K1639">
        <f t="shared" si="320"/>
        <v>510</v>
      </c>
      <c r="L1639">
        <f t="shared" si="313"/>
        <v>0.68540000000000001</v>
      </c>
      <c r="M1639">
        <f t="shared" si="314"/>
        <v>498</v>
      </c>
    </row>
    <row r="1640" spans="1:13" x14ac:dyDescent="0.2">
      <c r="A1640" t="s">
        <v>2391</v>
      </c>
      <c r="B1640" t="s">
        <v>1407</v>
      </c>
      <c r="C1640" t="str">
        <f t="shared" si="316"/>
        <v>bootstrap=True, criterion=squared_error, max_depth=None, max_features=1.0, min_samples_split=5, n_estimators=150</v>
      </c>
      <c r="D1640" t="str">
        <f t="shared" si="317"/>
        <v>True</v>
      </c>
      <c r="E1640" t="str">
        <f t="shared" si="311"/>
        <v>squared_error</v>
      </c>
      <c r="F1640">
        <f t="shared" si="321"/>
        <v>0</v>
      </c>
      <c r="G1640" t="str">
        <f t="shared" si="315"/>
        <v>1.0</v>
      </c>
      <c r="H1640" t="str">
        <f t="shared" si="315"/>
        <v>5</v>
      </c>
      <c r="I1640" t="str">
        <f t="shared" si="318"/>
        <v>150</v>
      </c>
      <c r="J1640">
        <f t="shared" si="319"/>
        <v>0.74099999999999999</v>
      </c>
      <c r="K1640">
        <f t="shared" si="320"/>
        <v>528</v>
      </c>
      <c r="L1640">
        <f t="shared" si="313"/>
        <v>0.68540000000000001</v>
      </c>
      <c r="M1640">
        <f t="shared" si="314"/>
        <v>498</v>
      </c>
    </row>
    <row r="1641" spans="1:13" x14ac:dyDescent="0.2">
      <c r="A1641" t="s">
        <v>2391</v>
      </c>
      <c r="B1641" t="s">
        <v>1408</v>
      </c>
      <c r="C1641" t="str">
        <f t="shared" si="316"/>
        <v>bootstrap=True, criterion=squared_error, max_depth=None, max_features=1.0, min_samples_split=5, n_estimators=150</v>
      </c>
      <c r="D1641" t="str">
        <f t="shared" si="317"/>
        <v>True</v>
      </c>
      <c r="E1641" t="str">
        <f t="shared" si="311"/>
        <v>squared_error</v>
      </c>
      <c r="F1641">
        <f t="shared" si="321"/>
        <v>0</v>
      </c>
      <c r="G1641" t="str">
        <f t="shared" si="315"/>
        <v>1.0</v>
      </c>
      <c r="H1641" t="str">
        <f t="shared" si="315"/>
        <v>5</v>
      </c>
      <c r="I1641" t="str">
        <f t="shared" si="318"/>
        <v>150</v>
      </c>
      <c r="J1641">
        <f t="shared" si="319"/>
        <v>0.80600000000000005</v>
      </c>
      <c r="K1641">
        <f t="shared" si="320"/>
        <v>456</v>
      </c>
      <c r="L1641">
        <f t="shared" si="313"/>
        <v>0.68540000000000001</v>
      </c>
      <c r="M1641">
        <f t="shared" si="314"/>
        <v>498</v>
      </c>
    </row>
    <row r="1642" spans="1:13" x14ac:dyDescent="0.2">
      <c r="A1642" t="s">
        <v>2391</v>
      </c>
      <c r="B1642" t="s">
        <v>110</v>
      </c>
      <c r="C1642" t="str">
        <f t="shared" si="316"/>
        <v>bootstrap=True, criterion=squared_error, max_depth=20, max_features=sqrt, min_samples_split=10, n_estimators=200</v>
      </c>
      <c r="D1642" t="str">
        <f t="shared" si="317"/>
        <v>True</v>
      </c>
      <c r="E1642" t="str">
        <f t="shared" si="311"/>
        <v>squared_error</v>
      </c>
      <c r="F1642">
        <f t="shared" si="321"/>
        <v>20</v>
      </c>
      <c r="G1642" t="str">
        <f t="shared" ref="G1642:H1661" si="322">MID($B1642,FIND(G$1,$B1642,1)+LEN(G$1)+1,FIND(H$1,$B1642,1)-(FIND(G$1,$B1642,1)+LEN(G$1))-3)</f>
        <v>sqrt</v>
      </c>
      <c r="H1642" t="str">
        <f t="shared" si="322"/>
        <v>10</v>
      </c>
      <c r="I1642" t="str">
        <f t="shared" si="318"/>
        <v>200</v>
      </c>
      <c r="J1642">
        <f t="shared" si="319"/>
        <v>0.71699999999999997</v>
      </c>
      <c r="K1642">
        <f t="shared" si="320"/>
        <v>78</v>
      </c>
      <c r="L1642">
        <f t="shared" si="313"/>
        <v>0.6853999999999999</v>
      </c>
      <c r="M1642">
        <f t="shared" si="314"/>
        <v>79.2</v>
      </c>
    </row>
    <row r="1643" spans="1:13" x14ac:dyDescent="0.2">
      <c r="A1643" t="s">
        <v>2391</v>
      </c>
      <c r="B1643" t="s">
        <v>111</v>
      </c>
      <c r="C1643" t="str">
        <f t="shared" si="316"/>
        <v>bootstrap=True, criterion=squared_error, max_depth=20, max_features=sqrt, min_samples_split=10, n_estimators=200</v>
      </c>
      <c r="D1643" t="str">
        <f t="shared" si="317"/>
        <v>True</v>
      </c>
      <c r="E1643" t="str">
        <f t="shared" si="311"/>
        <v>squared_error</v>
      </c>
      <c r="F1643">
        <f t="shared" si="321"/>
        <v>20</v>
      </c>
      <c r="G1643" t="str">
        <f t="shared" si="322"/>
        <v>sqrt</v>
      </c>
      <c r="H1643" t="str">
        <f t="shared" si="322"/>
        <v>10</v>
      </c>
      <c r="I1643" t="str">
        <f t="shared" si="318"/>
        <v>200</v>
      </c>
      <c r="J1643">
        <f t="shared" si="319"/>
        <v>0.45500000000000002</v>
      </c>
      <c r="K1643">
        <f t="shared" si="320"/>
        <v>78</v>
      </c>
      <c r="L1643">
        <f t="shared" si="313"/>
        <v>0.6853999999999999</v>
      </c>
      <c r="M1643">
        <f t="shared" si="314"/>
        <v>79.2</v>
      </c>
    </row>
    <row r="1644" spans="1:13" x14ac:dyDescent="0.2">
      <c r="A1644" t="s">
        <v>2391</v>
      </c>
      <c r="B1644" t="s">
        <v>112</v>
      </c>
      <c r="C1644" t="str">
        <f t="shared" si="316"/>
        <v>bootstrap=True, criterion=squared_error, max_depth=20, max_features=sqrt, min_samples_split=10, n_estimators=200</v>
      </c>
      <c r="D1644" t="str">
        <f t="shared" si="317"/>
        <v>True</v>
      </c>
      <c r="E1644" t="str">
        <f t="shared" si="311"/>
        <v>squared_error</v>
      </c>
      <c r="F1644">
        <f t="shared" si="321"/>
        <v>20</v>
      </c>
      <c r="G1644" t="str">
        <f t="shared" si="322"/>
        <v>sqrt</v>
      </c>
      <c r="H1644" t="str">
        <f t="shared" si="322"/>
        <v>10</v>
      </c>
      <c r="I1644" t="str">
        <f t="shared" si="318"/>
        <v>200</v>
      </c>
      <c r="J1644">
        <f t="shared" si="319"/>
        <v>0.74099999999999999</v>
      </c>
      <c r="K1644">
        <f t="shared" si="320"/>
        <v>84</v>
      </c>
      <c r="L1644">
        <f t="shared" si="313"/>
        <v>0.6853999999999999</v>
      </c>
      <c r="M1644">
        <f t="shared" si="314"/>
        <v>79.2</v>
      </c>
    </row>
    <row r="1645" spans="1:13" x14ac:dyDescent="0.2">
      <c r="A1645" t="s">
        <v>2391</v>
      </c>
      <c r="B1645" t="s">
        <v>113</v>
      </c>
      <c r="C1645" t="str">
        <f t="shared" si="316"/>
        <v>bootstrap=True, criterion=squared_error, max_depth=20, max_features=sqrt, min_samples_split=10, n_estimators=200</v>
      </c>
      <c r="D1645" t="str">
        <f t="shared" si="317"/>
        <v>True</v>
      </c>
      <c r="E1645" t="str">
        <f t="shared" si="311"/>
        <v>squared_error</v>
      </c>
      <c r="F1645">
        <f t="shared" si="321"/>
        <v>20</v>
      </c>
      <c r="G1645" t="str">
        <f t="shared" si="322"/>
        <v>sqrt</v>
      </c>
      <c r="H1645" t="str">
        <f t="shared" si="322"/>
        <v>10</v>
      </c>
      <c r="I1645" t="str">
        <f t="shared" si="318"/>
        <v>200</v>
      </c>
      <c r="J1645">
        <f t="shared" si="319"/>
        <v>0.70599999999999996</v>
      </c>
      <c r="K1645">
        <f t="shared" si="320"/>
        <v>84</v>
      </c>
      <c r="L1645">
        <f t="shared" si="313"/>
        <v>0.6853999999999999</v>
      </c>
      <c r="M1645">
        <f t="shared" si="314"/>
        <v>79.2</v>
      </c>
    </row>
    <row r="1646" spans="1:13" x14ac:dyDescent="0.2">
      <c r="A1646" t="s">
        <v>2391</v>
      </c>
      <c r="B1646" t="s">
        <v>114</v>
      </c>
      <c r="C1646" t="str">
        <f t="shared" si="316"/>
        <v>bootstrap=True, criterion=squared_error, max_depth=20, max_features=sqrt, min_samples_split=10, n_estimators=200</v>
      </c>
      <c r="D1646" t="str">
        <f t="shared" si="317"/>
        <v>True</v>
      </c>
      <c r="E1646" t="str">
        <f t="shared" si="311"/>
        <v>squared_error</v>
      </c>
      <c r="F1646">
        <f t="shared" si="321"/>
        <v>20</v>
      </c>
      <c r="G1646" t="str">
        <f t="shared" si="322"/>
        <v>sqrt</v>
      </c>
      <c r="H1646" t="str">
        <f t="shared" si="322"/>
        <v>10</v>
      </c>
      <c r="I1646" t="str">
        <f t="shared" si="318"/>
        <v>200</v>
      </c>
      <c r="J1646">
        <f t="shared" si="319"/>
        <v>0.80800000000000005</v>
      </c>
      <c r="K1646">
        <f t="shared" si="320"/>
        <v>72</v>
      </c>
      <c r="L1646">
        <f t="shared" si="313"/>
        <v>0.6853999999999999</v>
      </c>
      <c r="M1646">
        <f t="shared" si="314"/>
        <v>79.2</v>
      </c>
    </row>
    <row r="1647" spans="1:13" x14ac:dyDescent="0.2">
      <c r="A1647" t="s">
        <v>2391</v>
      </c>
      <c r="B1647" t="s">
        <v>100</v>
      </c>
      <c r="C1647" t="str">
        <f t="shared" si="316"/>
        <v>bootstrap=True, criterion=squared_error, max_depth=20, max_features=sqrt, min_samples_split=10, n_estimators=150</v>
      </c>
      <c r="D1647" t="str">
        <f t="shared" si="317"/>
        <v>True</v>
      </c>
      <c r="E1647" t="str">
        <f t="shared" si="311"/>
        <v>squared_error</v>
      </c>
      <c r="F1647">
        <f t="shared" si="321"/>
        <v>20</v>
      </c>
      <c r="G1647" t="str">
        <f t="shared" si="322"/>
        <v>sqrt</v>
      </c>
      <c r="H1647" t="str">
        <f t="shared" si="322"/>
        <v>10</v>
      </c>
      <c r="I1647" t="str">
        <f t="shared" si="318"/>
        <v>150</v>
      </c>
      <c r="J1647">
        <f t="shared" si="319"/>
        <v>0.71699999999999997</v>
      </c>
      <c r="K1647">
        <f t="shared" si="320"/>
        <v>59.6</v>
      </c>
      <c r="L1647">
        <f t="shared" si="313"/>
        <v>0.68499999999999994</v>
      </c>
      <c r="M1647">
        <f t="shared" si="314"/>
        <v>60.220000000000006</v>
      </c>
    </row>
    <row r="1648" spans="1:13" x14ac:dyDescent="0.2">
      <c r="A1648" t="s">
        <v>2391</v>
      </c>
      <c r="B1648" t="s">
        <v>103</v>
      </c>
      <c r="C1648" t="str">
        <f t="shared" si="316"/>
        <v>bootstrap=True, criterion=squared_error, max_depth=20, max_features=sqrt, min_samples_split=10, n_estimators=150</v>
      </c>
      <c r="D1648" t="str">
        <f t="shared" si="317"/>
        <v>True</v>
      </c>
      <c r="E1648" t="str">
        <f t="shared" si="311"/>
        <v>squared_error</v>
      </c>
      <c r="F1648">
        <f t="shared" si="321"/>
        <v>20</v>
      </c>
      <c r="G1648" t="str">
        <f t="shared" si="322"/>
        <v>sqrt</v>
      </c>
      <c r="H1648" t="str">
        <f t="shared" si="322"/>
        <v>10</v>
      </c>
      <c r="I1648" t="str">
        <f t="shared" si="318"/>
        <v>150</v>
      </c>
      <c r="J1648">
        <f t="shared" si="319"/>
        <v>0.74099999999999999</v>
      </c>
      <c r="K1648">
        <f t="shared" si="320"/>
        <v>60</v>
      </c>
      <c r="L1648">
        <f t="shared" si="313"/>
        <v>0.68499999999999994</v>
      </c>
      <c r="M1648">
        <f t="shared" si="314"/>
        <v>60.220000000000006</v>
      </c>
    </row>
    <row r="1649" spans="1:13" x14ac:dyDescent="0.2">
      <c r="A1649" t="s">
        <v>2391</v>
      </c>
      <c r="B1649" t="s">
        <v>104</v>
      </c>
      <c r="C1649" t="str">
        <f t="shared" si="316"/>
        <v>bootstrap=True, criterion=squared_error, max_depth=20, max_features=sqrt, min_samples_split=10, n_estimators=150</v>
      </c>
      <c r="D1649" t="str">
        <f t="shared" si="317"/>
        <v>True</v>
      </c>
      <c r="E1649" t="str">
        <f t="shared" si="311"/>
        <v>squared_error</v>
      </c>
      <c r="F1649">
        <f t="shared" si="321"/>
        <v>20</v>
      </c>
      <c r="G1649" t="str">
        <f t="shared" si="322"/>
        <v>sqrt</v>
      </c>
      <c r="H1649" t="str">
        <f t="shared" si="322"/>
        <v>10</v>
      </c>
      <c r="I1649" t="str">
        <f t="shared" si="318"/>
        <v>150</v>
      </c>
      <c r="J1649">
        <f t="shared" si="319"/>
        <v>0.45500000000000002</v>
      </c>
      <c r="K1649">
        <f t="shared" si="320"/>
        <v>60</v>
      </c>
      <c r="L1649">
        <f t="shared" si="313"/>
        <v>0.68499999999999994</v>
      </c>
      <c r="M1649">
        <f t="shared" si="314"/>
        <v>60.220000000000006</v>
      </c>
    </row>
    <row r="1650" spans="1:13" x14ac:dyDescent="0.2">
      <c r="A1650" t="s">
        <v>2391</v>
      </c>
      <c r="B1650" t="s">
        <v>107</v>
      </c>
      <c r="C1650" t="str">
        <f t="shared" si="316"/>
        <v>bootstrap=True, criterion=squared_error, max_depth=20, max_features=sqrt, min_samples_split=10, n_estimators=150</v>
      </c>
      <c r="D1650" t="str">
        <f t="shared" si="317"/>
        <v>True</v>
      </c>
      <c r="E1650" t="str">
        <f t="shared" si="311"/>
        <v>squared_error</v>
      </c>
      <c r="F1650">
        <f t="shared" si="321"/>
        <v>20</v>
      </c>
      <c r="G1650" t="str">
        <f t="shared" si="322"/>
        <v>sqrt</v>
      </c>
      <c r="H1650" t="str">
        <f t="shared" si="322"/>
        <v>10</v>
      </c>
      <c r="I1650" t="str">
        <f t="shared" si="318"/>
        <v>150</v>
      </c>
      <c r="J1650">
        <f t="shared" si="319"/>
        <v>0.70399999999999996</v>
      </c>
      <c r="K1650">
        <f t="shared" si="320"/>
        <v>66</v>
      </c>
      <c r="L1650">
        <f t="shared" si="313"/>
        <v>0.68499999999999994</v>
      </c>
      <c r="M1650">
        <f t="shared" si="314"/>
        <v>60.220000000000006</v>
      </c>
    </row>
    <row r="1651" spans="1:13" x14ac:dyDescent="0.2">
      <c r="A1651" t="s">
        <v>2391</v>
      </c>
      <c r="B1651" t="s">
        <v>109</v>
      </c>
      <c r="C1651" t="str">
        <f t="shared" si="316"/>
        <v>bootstrap=True, criterion=squared_error, max_depth=20, max_features=sqrt, min_samples_split=10, n_estimators=150</v>
      </c>
      <c r="D1651" t="str">
        <f t="shared" si="317"/>
        <v>True</v>
      </c>
      <c r="E1651" t="str">
        <f t="shared" si="311"/>
        <v>squared_error</v>
      </c>
      <c r="F1651">
        <f t="shared" si="321"/>
        <v>20</v>
      </c>
      <c r="G1651" t="str">
        <f t="shared" si="322"/>
        <v>sqrt</v>
      </c>
      <c r="H1651" t="str">
        <f t="shared" si="322"/>
        <v>10</v>
      </c>
      <c r="I1651" t="str">
        <f t="shared" si="318"/>
        <v>150</v>
      </c>
      <c r="J1651">
        <f t="shared" si="319"/>
        <v>0.80800000000000005</v>
      </c>
      <c r="K1651">
        <f t="shared" si="320"/>
        <v>55.5</v>
      </c>
      <c r="L1651">
        <f t="shared" si="313"/>
        <v>0.68499999999999994</v>
      </c>
      <c r="M1651">
        <f t="shared" si="314"/>
        <v>60.220000000000006</v>
      </c>
    </row>
    <row r="1652" spans="1:13" x14ac:dyDescent="0.2">
      <c r="A1652" t="s">
        <v>2391</v>
      </c>
      <c r="B1652" t="s">
        <v>1395</v>
      </c>
      <c r="C1652" t="str">
        <f t="shared" si="316"/>
        <v>bootstrap=True, criterion=squared_error, max_depth=None, max_features=1.0, min_samples_split=5, n_estimators=100</v>
      </c>
      <c r="D1652" t="str">
        <f t="shared" si="317"/>
        <v>True</v>
      </c>
      <c r="E1652" t="str">
        <f t="shared" si="311"/>
        <v>squared_error</v>
      </c>
      <c r="F1652">
        <f t="shared" si="321"/>
        <v>0</v>
      </c>
      <c r="G1652" t="str">
        <f t="shared" si="322"/>
        <v>1.0</v>
      </c>
      <c r="H1652" t="str">
        <f t="shared" si="322"/>
        <v>5</v>
      </c>
      <c r="I1652" t="str">
        <f t="shared" si="318"/>
        <v>100</v>
      </c>
      <c r="J1652">
        <f t="shared" si="319"/>
        <v>0.71099999999999997</v>
      </c>
      <c r="K1652">
        <f t="shared" si="320"/>
        <v>330</v>
      </c>
      <c r="L1652">
        <f t="shared" si="313"/>
        <v>0.6843999999999999</v>
      </c>
      <c r="M1652">
        <f t="shared" si="314"/>
        <v>337.2</v>
      </c>
    </row>
    <row r="1653" spans="1:13" x14ac:dyDescent="0.2">
      <c r="A1653" t="s">
        <v>2391</v>
      </c>
      <c r="B1653" t="s">
        <v>1396</v>
      </c>
      <c r="C1653" t="str">
        <f t="shared" si="316"/>
        <v>bootstrap=True, criterion=squared_error, max_depth=None, max_features=1.0, min_samples_split=5, n_estimators=100</v>
      </c>
      <c r="D1653" t="str">
        <f t="shared" si="317"/>
        <v>True</v>
      </c>
      <c r="E1653" t="str">
        <f t="shared" si="311"/>
        <v>squared_error</v>
      </c>
      <c r="F1653">
        <f t="shared" si="321"/>
        <v>0</v>
      </c>
      <c r="G1653" t="str">
        <f t="shared" si="322"/>
        <v>1.0</v>
      </c>
      <c r="H1653" t="str">
        <f t="shared" si="322"/>
        <v>5</v>
      </c>
      <c r="I1653" t="str">
        <f t="shared" si="318"/>
        <v>100</v>
      </c>
      <c r="J1653">
        <f t="shared" si="319"/>
        <v>0.77800000000000002</v>
      </c>
      <c r="K1653">
        <f t="shared" si="320"/>
        <v>348</v>
      </c>
      <c r="L1653">
        <f t="shared" si="313"/>
        <v>0.6843999999999999</v>
      </c>
      <c r="M1653">
        <f t="shared" si="314"/>
        <v>337.2</v>
      </c>
    </row>
    <row r="1654" spans="1:13" x14ac:dyDescent="0.2">
      <c r="A1654" t="s">
        <v>2391</v>
      </c>
      <c r="B1654" t="s">
        <v>1397</v>
      </c>
      <c r="C1654" t="str">
        <f t="shared" si="316"/>
        <v>bootstrap=True, criterion=squared_error, max_depth=None, max_features=1.0, min_samples_split=5, n_estimators=100</v>
      </c>
      <c r="D1654" t="str">
        <f t="shared" si="317"/>
        <v>True</v>
      </c>
      <c r="E1654" t="str">
        <f t="shared" si="311"/>
        <v>squared_error</v>
      </c>
      <c r="F1654">
        <f t="shared" si="321"/>
        <v>0</v>
      </c>
      <c r="G1654" t="str">
        <f t="shared" si="322"/>
        <v>1.0</v>
      </c>
      <c r="H1654" t="str">
        <f t="shared" si="322"/>
        <v>5</v>
      </c>
      <c r="I1654" t="str">
        <f t="shared" si="318"/>
        <v>100</v>
      </c>
      <c r="J1654">
        <f t="shared" si="319"/>
        <v>0.38800000000000001</v>
      </c>
      <c r="K1654">
        <f t="shared" si="320"/>
        <v>342</v>
      </c>
      <c r="L1654">
        <f t="shared" si="313"/>
        <v>0.6843999999999999</v>
      </c>
      <c r="M1654">
        <f t="shared" si="314"/>
        <v>337.2</v>
      </c>
    </row>
    <row r="1655" spans="1:13" x14ac:dyDescent="0.2">
      <c r="A1655" t="s">
        <v>2391</v>
      </c>
      <c r="B1655" t="s">
        <v>1398</v>
      </c>
      <c r="C1655" t="str">
        <f t="shared" si="316"/>
        <v>bootstrap=True, criterion=squared_error, max_depth=None, max_features=1.0, min_samples_split=5, n_estimators=100</v>
      </c>
      <c r="D1655" t="str">
        <f t="shared" si="317"/>
        <v>True</v>
      </c>
      <c r="E1655" t="str">
        <f t="shared" si="311"/>
        <v>squared_error</v>
      </c>
      <c r="F1655">
        <f t="shared" si="321"/>
        <v>0</v>
      </c>
      <c r="G1655" t="str">
        <f t="shared" si="322"/>
        <v>1.0</v>
      </c>
      <c r="H1655" t="str">
        <f t="shared" si="322"/>
        <v>5</v>
      </c>
      <c r="I1655" t="str">
        <f t="shared" si="318"/>
        <v>100</v>
      </c>
      <c r="J1655">
        <f t="shared" si="319"/>
        <v>0.74099999999999999</v>
      </c>
      <c r="K1655">
        <f t="shared" si="320"/>
        <v>354</v>
      </c>
      <c r="L1655">
        <f t="shared" si="313"/>
        <v>0.6843999999999999</v>
      </c>
      <c r="M1655">
        <f t="shared" si="314"/>
        <v>337.2</v>
      </c>
    </row>
    <row r="1656" spans="1:13" x14ac:dyDescent="0.2">
      <c r="A1656" t="s">
        <v>2391</v>
      </c>
      <c r="B1656" t="s">
        <v>1399</v>
      </c>
      <c r="C1656" t="str">
        <f t="shared" si="316"/>
        <v>bootstrap=True, criterion=squared_error, max_depth=None, max_features=1.0, min_samples_split=5, n_estimators=100</v>
      </c>
      <c r="D1656" t="str">
        <f t="shared" si="317"/>
        <v>True</v>
      </c>
      <c r="E1656" t="str">
        <f t="shared" si="311"/>
        <v>squared_error</v>
      </c>
      <c r="F1656">
        <f t="shared" si="321"/>
        <v>0</v>
      </c>
      <c r="G1656" t="str">
        <f t="shared" si="322"/>
        <v>1.0</v>
      </c>
      <c r="H1656" t="str">
        <f t="shared" si="322"/>
        <v>5</v>
      </c>
      <c r="I1656" t="str">
        <f t="shared" si="318"/>
        <v>100</v>
      </c>
      <c r="J1656">
        <f t="shared" si="319"/>
        <v>0.80400000000000005</v>
      </c>
      <c r="K1656">
        <f t="shared" si="320"/>
        <v>312</v>
      </c>
      <c r="L1656">
        <f t="shared" si="313"/>
        <v>0.6843999999999999</v>
      </c>
      <c r="M1656">
        <f t="shared" si="314"/>
        <v>337.2</v>
      </c>
    </row>
    <row r="1657" spans="1:13" x14ac:dyDescent="0.2">
      <c r="A1657" t="s">
        <v>2391</v>
      </c>
      <c r="B1657" t="s">
        <v>898</v>
      </c>
      <c r="C1657" t="str">
        <f t="shared" si="316"/>
        <v>bootstrap=True, criterion=squared_error, max_depth=50, max_features=log2, min_samples_split=10, n_estimators=500</v>
      </c>
      <c r="D1657" t="str">
        <f t="shared" si="317"/>
        <v>True</v>
      </c>
      <c r="E1657" t="str">
        <f t="shared" si="311"/>
        <v>squared_error</v>
      </c>
      <c r="F1657">
        <f t="shared" si="321"/>
        <v>50</v>
      </c>
      <c r="G1657" t="str">
        <f t="shared" si="322"/>
        <v>log2</v>
      </c>
      <c r="H1657" t="str">
        <f t="shared" si="322"/>
        <v>10</v>
      </c>
      <c r="I1657" t="str">
        <f t="shared" si="318"/>
        <v>500</v>
      </c>
      <c r="J1657">
        <f t="shared" si="319"/>
        <v>0.70899999999999996</v>
      </c>
      <c r="K1657">
        <f t="shared" si="320"/>
        <v>168</v>
      </c>
      <c r="L1657">
        <f t="shared" si="313"/>
        <v>0.68420000000000003</v>
      </c>
      <c r="M1657">
        <f t="shared" si="314"/>
        <v>171.6</v>
      </c>
    </row>
    <row r="1658" spans="1:13" x14ac:dyDescent="0.2">
      <c r="A1658" t="s">
        <v>2391</v>
      </c>
      <c r="B1658" t="s">
        <v>899</v>
      </c>
      <c r="C1658" t="str">
        <f t="shared" si="316"/>
        <v>bootstrap=True, criterion=squared_error, max_depth=50, max_features=log2, min_samples_split=10, n_estimators=500</v>
      </c>
      <c r="D1658" t="str">
        <f t="shared" si="317"/>
        <v>True</v>
      </c>
      <c r="E1658" t="str">
        <f t="shared" si="311"/>
        <v>squared_error</v>
      </c>
      <c r="F1658">
        <f t="shared" si="321"/>
        <v>50</v>
      </c>
      <c r="G1658" t="str">
        <f t="shared" si="322"/>
        <v>log2</v>
      </c>
      <c r="H1658" t="str">
        <f t="shared" si="322"/>
        <v>10</v>
      </c>
      <c r="I1658" t="str">
        <f t="shared" si="318"/>
        <v>500</v>
      </c>
      <c r="J1658">
        <f t="shared" si="319"/>
        <v>0.747</v>
      </c>
      <c r="K1658">
        <f t="shared" si="320"/>
        <v>174</v>
      </c>
      <c r="L1658">
        <f t="shared" si="313"/>
        <v>0.68420000000000003</v>
      </c>
      <c r="M1658">
        <f t="shared" si="314"/>
        <v>171.6</v>
      </c>
    </row>
    <row r="1659" spans="1:13" x14ac:dyDescent="0.2">
      <c r="A1659" t="s">
        <v>2391</v>
      </c>
      <c r="B1659" t="s">
        <v>900</v>
      </c>
      <c r="C1659" t="str">
        <f t="shared" si="316"/>
        <v>bootstrap=True, criterion=squared_error, max_depth=50, max_features=log2, min_samples_split=10, n_estimators=500</v>
      </c>
      <c r="D1659" t="str">
        <f t="shared" si="317"/>
        <v>True</v>
      </c>
      <c r="E1659" t="str">
        <f t="shared" si="311"/>
        <v>squared_error</v>
      </c>
      <c r="F1659">
        <f t="shared" si="321"/>
        <v>50</v>
      </c>
      <c r="G1659" t="str">
        <f t="shared" si="322"/>
        <v>log2</v>
      </c>
      <c r="H1659" t="str">
        <f t="shared" si="322"/>
        <v>10</v>
      </c>
      <c r="I1659" t="str">
        <f t="shared" si="318"/>
        <v>500</v>
      </c>
      <c r="J1659">
        <f t="shared" si="319"/>
        <v>0.441</v>
      </c>
      <c r="K1659">
        <f t="shared" si="320"/>
        <v>174</v>
      </c>
      <c r="L1659">
        <f t="shared" si="313"/>
        <v>0.68420000000000003</v>
      </c>
      <c r="M1659">
        <f t="shared" si="314"/>
        <v>171.6</v>
      </c>
    </row>
    <row r="1660" spans="1:13" x14ac:dyDescent="0.2">
      <c r="A1660" t="s">
        <v>2391</v>
      </c>
      <c r="B1660" t="s">
        <v>901</v>
      </c>
      <c r="C1660" t="str">
        <f t="shared" si="316"/>
        <v>bootstrap=True, criterion=squared_error, max_depth=50, max_features=log2, min_samples_split=10, n_estimators=500</v>
      </c>
      <c r="D1660" t="str">
        <f t="shared" si="317"/>
        <v>True</v>
      </c>
      <c r="E1660" t="str">
        <f t="shared" si="311"/>
        <v>squared_error</v>
      </c>
      <c r="F1660">
        <f t="shared" si="321"/>
        <v>50</v>
      </c>
      <c r="G1660" t="str">
        <f t="shared" si="322"/>
        <v>log2</v>
      </c>
      <c r="H1660" t="str">
        <f t="shared" si="322"/>
        <v>10</v>
      </c>
      <c r="I1660" t="str">
        <f t="shared" si="318"/>
        <v>500</v>
      </c>
      <c r="J1660">
        <f t="shared" si="319"/>
        <v>0.79900000000000004</v>
      </c>
      <c r="K1660">
        <f t="shared" si="320"/>
        <v>162</v>
      </c>
      <c r="L1660">
        <f t="shared" si="313"/>
        <v>0.68420000000000003</v>
      </c>
      <c r="M1660">
        <f t="shared" si="314"/>
        <v>171.6</v>
      </c>
    </row>
    <row r="1661" spans="1:13" x14ac:dyDescent="0.2">
      <c r="A1661" t="s">
        <v>2391</v>
      </c>
      <c r="B1661" t="s">
        <v>904</v>
      </c>
      <c r="C1661" t="str">
        <f t="shared" si="316"/>
        <v>bootstrap=True, criterion=squared_error, max_depth=50, max_features=log2, min_samples_split=10, n_estimators=500</v>
      </c>
      <c r="D1661" t="str">
        <f t="shared" si="317"/>
        <v>True</v>
      </c>
      <c r="E1661" t="str">
        <f t="shared" si="311"/>
        <v>squared_error</v>
      </c>
      <c r="F1661">
        <f t="shared" si="321"/>
        <v>50</v>
      </c>
      <c r="G1661" t="str">
        <f t="shared" si="322"/>
        <v>log2</v>
      </c>
      <c r="H1661" t="str">
        <f t="shared" si="322"/>
        <v>10</v>
      </c>
      <c r="I1661" t="str">
        <f t="shared" si="318"/>
        <v>500</v>
      </c>
      <c r="J1661">
        <f t="shared" si="319"/>
        <v>0.72499999999999998</v>
      </c>
      <c r="K1661">
        <f t="shared" si="320"/>
        <v>180</v>
      </c>
      <c r="L1661">
        <f t="shared" si="313"/>
        <v>0.68420000000000003</v>
      </c>
      <c r="M1661">
        <f t="shared" si="314"/>
        <v>171.6</v>
      </c>
    </row>
    <row r="1662" spans="1:13" x14ac:dyDescent="0.2">
      <c r="A1662" t="s">
        <v>2391</v>
      </c>
      <c r="B1662" t="s">
        <v>538</v>
      </c>
      <c r="C1662" t="str">
        <f t="shared" si="316"/>
        <v>bootstrap=True, criterion=squared_error, max_depth=30, max_features=log2, min_samples_split=10, n_estimators=500</v>
      </c>
      <c r="D1662" t="str">
        <f t="shared" si="317"/>
        <v>True</v>
      </c>
      <c r="E1662" t="str">
        <f t="shared" si="311"/>
        <v>squared_error</v>
      </c>
      <c r="F1662">
        <f t="shared" si="321"/>
        <v>30</v>
      </c>
      <c r="G1662" t="str">
        <f t="shared" ref="G1662:H1681" si="323">MID($B1662,FIND(G$1,$B1662,1)+LEN(G$1)+1,FIND(H$1,$B1662,1)-(FIND(G$1,$B1662,1)+LEN(G$1))-3)</f>
        <v>log2</v>
      </c>
      <c r="H1662" t="str">
        <f t="shared" si="323"/>
        <v>10</v>
      </c>
      <c r="I1662" t="str">
        <f t="shared" si="318"/>
        <v>500</v>
      </c>
      <c r="J1662">
        <f t="shared" si="319"/>
        <v>0.71199999999999997</v>
      </c>
      <c r="K1662">
        <f t="shared" si="320"/>
        <v>168</v>
      </c>
      <c r="L1662">
        <f t="shared" si="313"/>
        <v>0.68399999999999994</v>
      </c>
      <c r="M1662">
        <f t="shared" si="314"/>
        <v>171.6</v>
      </c>
    </row>
    <row r="1663" spans="1:13" x14ac:dyDescent="0.2">
      <c r="A1663" t="s">
        <v>2391</v>
      </c>
      <c r="B1663" t="s">
        <v>539</v>
      </c>
      <c r="C1663" t="str">
        <f t="shared" si="316"/>
        <v>bootstrap=True, criterion=squared_error, max_depth=30, max_features=log2, min_samples_split=10, n_estimators=500</v>
      </c>
      <c r="D1663" t="str">
        <f t="shared" si="317"/>
        <v>True</v>
      </c>
      <c r="E1663" t="str">
        <f t="shared" si="311"/>
        <v>squared_error</v>
      </c>
      <c r="F1663">
        <f t="shared" si="321"/>
        <v>30</v>
      </c>
      <c r="G1663" t="str">
        <f t="shared" si="323"/>
        <v>log2</v>
      </c>
      <c r="H1663" t="str">
        <f t="shared" si="323"/>
        <v>10</v>
      </c>
      <c r="I1663" t="str">
        <f t="shared" si="318"/>
        <v>500</v>
      </c>
      <c r="J1663">
        <f t="shared" si="319"/>
        <v>0.745</v>
      </c>
      <c r="K1663">
        <f t="shared" si="320"/>
        <v>174</v>
      </c>
      <c r="L1663">
        <f t="shared" si="313"/>
        <v>0.68399999999999994</v>
      </c>
      <c r="M1663">
        <f t="shared" si="314"/>
        <v>171.6</v>
      </c>
    </row>
    <row r="1664" spans="1:13" x14ac:dyDescent="0.2">
      <c r="A1664" t="s">
        <v>2391</v>
      </c>
      <c r="B1664" t="s">
        <v>540</v>
      </c>
      <c r="C1664" t="str">
        <f t="shared" si="316"/>
        <v>bootstrap=True, criterion=squared_error, max_depth=30, max_features=log2, min_samples_split=10, n_estimators=500</v>
      </c>
      <c r="D1664" t="str">
        <f t="shared" si="317"/>
        <v>True</v>
      </c>
      <c r="E1664" t="str">
        <f t="shared" si="311"/>
        <v>squared_error</v>
      </c>
      <c r="F1664">
        <f t="shared" si="321"/>
        <v>30</v>
      </c>
      <c r="G1664" t="str">
        <f t="shared" si="323"/>
        <v>log2</v>
      </c>
      <c r="H1664" t="str">
        <f t="shared" si="323"/>
        <v>10</v>
      </c>
      <c r="I1664" t="str">
        <f t="shared" si="318"/>
        <v>500</v>
      </c>
      <c r="J1664">
        <f t="shared" si="319"/>
        <v>0.439</v>
      </c>
      <c r="K1664">
        <f t="shared" si="320"/>
        <v>174</v>
      </c>
      <c r="L1664">
        <f t="shared" si="313"/>
        <v>0.68399999999999994</v>
      </c>
      <c r="M1664">
        <f t="shared" si="314"/>
        <v>171.6</v>
      </c>
    </row>
    <row r="1665" spans="1:13" x14ac:dyDescent="0.2">
      <c r="A1665" t="s">
        <v>2391</v>
      </c>
      <c r="B1665" t="s">
        <v>543</v>
      </c>
      <c r="C1665" t="str">
        <f t="shared" si="316"/>
        <v>bootstrap=True, criterion=squared_error, max_depth=30, max_features=log2, min_samples_split=10, n_estimators=500</v>
      </c>
      <c r="D1665" t="str">
        <f t="shared" si="317"/>
        <v>True</v>
      </c>
      <c r="E1665" t="str">
        <f t="shared" si="311"/>
        <v>squared_error</v>
      </c>
      <c r="F1665">
        <f t="shared" si="321"/>
        <v>30</v>
      </c>
      <c r="G1665" t="str">
        <f t="shared" si="323"/>
        <v>log2</v>
      </c>
      <c r="H1665" t="str">
        <f t="shared" si="323"/>
        <v>10</v>
      </c>
      <c r="I1665" t="str">
        <f t="shared" si="318"/>
        <v>500</v>
      </c>
      <c r="J1665">
        <f t="shared" si="319"/>
        <v>0.8</v>
      </c>
      <c r="K1665">
        <f t="shared" si="320"/>
        <v>162</v>
      </c>
      <c r="L1665">
        <f t="shared" si="313"/>
        <v>0.68399999999999994</v>
      </c>
      <c r="M1665">
        <f t="shared" si="314"/>
        <v>171.6</v>
      </c>
    </row>
    <row r="1666" spans="1:13" x14ac:dyDescent="0.2">
      <c r="A1666" t="s">
        <v>2391</v>
      </c>
      <c r="B1666" t="s">
        <v>544</v>
      </c>
      <c r="C1666" t="str">
        <f t="shared" si="316"/>
        <v>bootstrap=True, criterion=squared_error, max_depth=30, max_features=log2, min_samples_split=10, n_estimators=500</v>
      </c>
      <c r="D1666" t="str">
        <f t="shared" si="317"/>
        <v>True</v>
      </c>
      <c r="E1666" t="str">
        <f t="shared" ref="E1666:E1729" si="324">MID($B1666,FIND(E$1,$B1666,1)+LEN(E$1)+1,FIND(F$1,$B1666,1)-(FIND(E$1,$B1666,1)+LEN(E$1))-3)</f>
        <v>squared_error</v>
      </c>
      <c r="F1666">
        <f t="shared" si="321"/>
        <v>30</v>
      </c>
      <c r="G1666" t="str">
        <f t="shared" si="323"/>
        <v>log2</v>
      </c>
      <c r="H1666" t="str">
        <f t="shared" si="323"/>
        <v>10</v>
      </c>
      <c r="I1666" t="str">
        <f t="shared" si="318"/>
        <v>500</v>
      </c>
      <c r="J1666">
        <f t="shared" si="319"/>
        <v>0.72399999999999998</v>
      </c>
      <c r="K1666">
        <f t="shared" si="320"/>
        <v>180</v>
      </c>
      <c r="L1666">
        <f t="shared" ref="L1666:L1729" si="325">AVERAGEIFS(J:J,$C:$C,$C1666)</f>
        <v>0.68399999999999994</v>
      </c>
      <c r="M1666">
        <f t="shared" ref="M1666:M1729" si="326">AVERAGEIFS(K:K,$C:$C,$C1666)</f>
        <v>171.6</v>
      </c>
    </row>
    <row r="1667" spans="1:13" x14ac:dyDescent="0.2">
      <c r="A1667" t="s">
        <v>2391</v>
      </c>
      <c r="B1667" t="s">
        <v>675</v>
      </c>
      <c r="C1667" t="str">
        <f t="shared" si="316"/>
        <v>bootstrap=True, criterion=squared_error, max_depth=30, max_features=1.0, min_samples_split=5, n_estimators=100</v>
      </c>
      <c r="D1667" t="str">
        <f t="shared" si="317"/>
        <v>True</v>
      </c>
      <c r="E1667" t="str">
        <f t="shared" si="324"/>
        <v>squared_error</v>
      </c>
      <c r="F1667">
        <f t="shared" si="321"/>
        <v>30</v>
      </c>
      <c r="G1667" t="str">
        <f t="shared" si="323"/>
        <v>1.0</v>
      </c>
      <c r="H1667" t="str">
        <f t="shared" si="323"/>
        <v>5</v>
      </c>
      <c r="I1667" t="str">
        <f t="shared" si="318"/>
        <v>100</v>
      </c>
      <c r="J1667">
        <f t="shared" si="319"/>
        <v>0.71099999999999997</v>
      </c>
      <c r="K1667">
        <f t="shared" si="320"/>
        <v>330</v>
      </c>
      <c r="L1667">
        <f t="shared" si="325"/>
        <v>0.68399999999999994</v>
      </c>
      <c r="M1667">
        <f t="shared" si="326"/>
        <v>336</v>
      </c>
    </row>
    <row r="1668" spans="1:13" x14ac:dyDescent="0.2">
      <c r="A1668" t="s">
        <v>2391</v>
      </c>
      <c r="B1668" t="s">
        <v>676</v>
      </c>
      <c r="C1668" t="str">
        <f t="shared" si="316"/>
        <v>bootstrap=True, criterion=squared_error, max_depth=30, max_features=1.0, min_samples_split=5, n_estimators=100</v>
      </c>
      <c r="D1668" t="str">
        <f t="shared" si="317"/>
        <v>True</v>
      </c>
      <c r="E1668" t="str">
        <f t="shared" si="324"/>
        <v>squared_error</v>
      </c>
      <c r="F1668">
        <f t="shared" si="321"/>
        <v>30</v>
      </c>
      <c r="G1668" t="str">
        <f t="shared" si="323"/>
        <v>1.0</v>
      </c>
      <c r="H1668" t="str">
        <f t="shared" si="323"/>
        <v>5</v>
      </c>
      <c r="I1668" t="str">
        <f t="shared" si="318"/>
        <v>100</v>
      </c>
      <c r="J1668">
        <f t="shared" si="319"/>
        <v>0.77800000000000002</v>
      </c>
      <c r="K1668">
        <f t="shared" si="320"/>
        <v>348</v>
      </c>
      <c r="L1668">
        <f t="shared" si="325"/>
        <v>0.68399999999999994</v>
      </c>
      <c r="M1668">
        <f t="shared" si="326"/>
        <v>336</v>
      </c>
    </row>
    <row r="1669" spans="1:13" x14ac:dyDescent="0.2">
      <c r="A1669" t="s">
        <v>2391</v>
      </c>
      <c r="B1669" t="s">
        <v>677</v>
      </c>
      <c r="C1669" t="str">
        <f t="shared" si="316"/>
        <v>bootstrap=True, criterion=squared_error, max_depth=30, max_features=1.0, min_samples_split=5, n_estimators=100</v>
      </c>
      <c r="D1669" t="str">
        <f t="shared" si="317"/>
        <v>True</v>
      </c>
      <c r="E1669" t="str">
        <f t="shared" si="324"/>
        <v>squared_error</v>
      </c>
      <c r="F1669">
        <f t="shared" si="321"/>
        <v>30</v>
      </c>
      <c r="G1669" t="str">
        <f t="shared" si="323"/>
        <v>1.0</v>
      </c>
      <c r="H1669" t="str">
        <f t="shared" si="323"/>
        <v>5</v>
      </c>
      <c r="I1669" t="str">
        <f t="shared" si="318"/>
        <v>100</v>
      </c>
      <c r="J1669">
        <f t="shared" si="319"/>
        <v>0.38800000000000001</v>
      </c>
      <c r="K1669">
        <f t="shared" si="320"/>
        <v>342</v>
      </c>
      <c r="L1669">
        <f t="shared" si="325"/>
        <v>0.68399999999999994</v>
      </c>
      <c r="M1669">
        <f t="shared" si="326"/>
        <v>336</v>
      </c>
    </row>
    <row r="1670" spans="1:13" x14ac:dyDescent="0.2">
      <c r="A1670" t="s">
        <v>2391</v>
      </c>
      <c r="B1670" t="s">
        <v>678</v>
      </c>
      <c r="C1670" t="str">
        <f t="shared" si="316"/>
        <v>bootstrap=True, criterion=squared_error, max_depth=30, max_features=1.0, min_samples_split=5, n_estimators=100</v>
      </c>
      <c r="D1670" t="str">
        <f t="shared" si="317"/>
        <v>True</v>
      </c>
      <c r="E1670" t="str">
        <f t="shared" si="324"/>
        <v>squared_error</v>
      </c>
      <c r="F1670">
        <f t="shared" si="321"/>
        <v>30</v>
      </c>
      <c r="G1670" t="str">
        <f t="shared" si="323"/>
        <v>1.0</v>
      </c>
      <c r="H1670" t="str">
        <f t="shared" si="323"/>
        <v>5</v>
      </c>
      <c r="I1670" t="str">
        <f t="shared" si="318"/>
        <v>100</v>
      </c>
      <c r="J1670">
        <f t="shared" si="319"/>
        <v>0.74</v>
      </c>
      <c r="K1670">
        <f t="shared" si="320"/>
        <v>354</v>
      </c>
      <c r="L1670">
        <f t="shared" si="325"/>
        <v>0.68399999999999994</v>
      </c>
      <c r="M1670">
        <f t="shared" si="326"/>
        <v>336</v>
      </c>
    </row>
    <row r="1671" spans="1:13" x14ac:dyDescent="0.2">
      <c r="A1671" t="s">
        <v>2391</v>
      </c>
      <c r="B1671" t="s">
        <v>679</v>
      </c>
      <c r="C1671" t="str">
        <f t="shared" si="316"/>
        <v>bootstrap=True, criterion=squared_error, max_depth=30, max_features=1.0, min_samples_split=5, n_estimators=100</v>
      </c>
      <c r="D1671" t="str">
        <f t="shared" si="317"/>
        <v>True</v>
      </c>
      <c r="E1671" t="str">
        <f t="shared" si="324"/>
        <v>squared_error</v>
      </c>
      <c r="F1671">
        <f t="shared" si="321"/>
        <v>30</v>
      </c>
      <c r="G1671" t="str">
        <f t="shared" si="323"/>
        <v>1.0</v>
      </c>
      <c r="H1671" t="str">
        <f t="shared" si="323"/>
        <v>5</v>
      </c>
      <c r="I1671" t="str">
        <f t="shared" si="318"/>
        <v>100</v>
      </c>
      <c r="J1671">
        <f t="shared" si="319"/>
        <v>0.80300000000000005</v>
      </c>
      <c r="K1671">
        <f t="shared" si="320"/>
        <v>306</v>
      </c>
      <c r="L1671">
        <f t="shared" si="325"/>
        <v>0.68399999999999994</v>
      </c>
      <c r="M1671">
        <f t="shared" si="326"/>
        <v>336</v>
      </c>
    </row>
    <row r="1672" spans="1:13" x14ac:dyDescent="0.2">
      <c r="A1672" t="s">
        <v>2391</v>
      </c>
      <c r="B1672" t="s">
        <v>1035</v>
      </c>
      <c r="C1672" t="str">
        <f t="shared" si="316"/>
        <v>bootstrap=True, criterion=squared_error, max_depth=50, max_features=1.0, min_samples_split=5, n_estimators=100</v>
      </c>
      <c r="D1672" t="str">
        <f t="shared" si="317"/>
        <v>True</v>
      </c>
      <c r="E1672" t="str">
        <f t="shared" si="324"/>
        <v>squared_error</v>
      </c>
      <c r="F1672">
        <f t="shared" si="321"/>
        <v>50</v>
      </c>
      <c r="G1672" t="str">
        <f t="shared" si="323"/>
        <v>1.0</v>
      </c>
      <c r="H1672" t="str">
        <f t="shared" si="323"/>
        <v>5</v>
      </c>
      <c r="I1672" t="str">
        <f t="shared" si="318"/>
        <v>100</v>
      </c>
      <c r="J1672">
        <f t="shared" si="319"/>
        <v>0.71</v>
      </c>
      <c r="K1672">
        <f t="shared" si="320"/>
        <v>330</v>
      </c>
      <c r="L1672">
        <f t="shared" si="325"/>
        <v>0.68399999999999994</v>
      </c>
      <c r="M1672">
        <f t="shared" si="326"/>
        <v>338.4</v>
      </c>
    </row>
    <row r="1673" spans="1:13" x14ac:dyDescent="0.2">
      <c r="A1673" t="s">
        <v>2391</v>
      </c>
      <c r="B1673" t="s">
        <v>1036</v>
      </c>
      <c r="C1673" t="str">
        <f t="shared" si="316"/>
        <v>bootstrap=True, criterion=squared_error, max_depth=50, max_features=1.0, min_samples_split=5, n_estimators=100</v>
      </c>
      <c r="D1673" t="str">
        <f t="shared" si="317"/>
        <v>True</v>
      </c>
      <c r="E1673" t="str">
        <f t="shared" si="324"/>
        <v>squared_error</v>
      </c>
      <c r="F1673">
        <f t="shared" si="321"/>
        <v>50</v>
      </c>
      <c r="G1673" t="str">
        <f t="shared" si="323"/>
        <v>1.0</v>
      </c>
      <c r="H1673" t="str">
        <f t="shared" si="323"/>
        <v>5</v>
      </c>
      <c r="I1673" t="str">
        <f t="shared" si="318"/>
        <v>100</v>
      </c>
      <c r="J1673">
        <f t="shared" si="319"/>
        <v>0.77700000000000002</v>
      </c>
      <c r="K1673">
        <f t="shared" si="320"/>
        <v>348</v>
      </c>
      <c r="L1673">
        <f t="shared" si="325"/>
        <v>0.68399999999999994</v>
      </c>
      <c r="M1673">
        <f t="shared" si="326"/>
        <v>338.4</v>
      </c>
    </row>
    <row r="1674" spans="1:13" x14ac:dyDescent="0.2">
      <c r="A1674" t="s">
        <v>2391</v>
      </c>
      <c r="B1674" t="s">
        <v>1037</v>
      </c>
      <c r="C1674" t="str">
        <f t="shared" si="316"/>
        <v>bootstrap=True, criterion=squared_error, max_depth=50, max_features=1.0, min_samples_split=5, n_estimators=100</v>
      </c>
      <c r="D1674" t="str">
        <f t="shared" si="317"/>
        <v>True</v>
      </c>
      <c r="E1674" t="str">
        <f t="shared" si="324"/>
        <v>squared_error</v>
      </c>
      <c r="F1674">
        <f t="shared" si="321"/>
        <v>50</v>
      </c>
      <c r="G1674" t="str">
        <f t="shared" si="323"/>
        <v>1.0</v>
      </c>
      <c r="H1674" t="str">
        <f t="shared" si="323"/>
        <v>5</v>
      </c>
      <c r="I1674" t="str">
        <f t="shared" si="318"/>
        <v>100</v>
      </c>
      <c r="J1674">
        <f t="shared" si="319"/>
        <v>0.38800000000000001</v>
      </c>
      <c r="K1674">
        <f t="shared" si="320"/>
        <v>342</v>
      </c>
      <c r="L1674">
        <f t="shared" si="325"/>
        <v>0.68399999999999994</v>
      </c>
      <c r="M1674">
        <f t="shared" si="326"/>
        <v>338.4</v>
      </c>
    </row>
    <row r="1675" spans="1:13" x14ac:dyDescent="0.2">
      <c r="A1675" t="s">
        <v>2391</v>
      </c>
      <c r="B1675" t="s">
        <v>1038</v>
      </c>
      <c r="C1675" t="str">
        <f t="shared" si="316"/>
        <v>bootstrap=True, criterion=squared_error, max_depth=50, max_features=1.0, min_samples_split=5, n_estimators=100</v>
      </c>
      <c r="D1675" t="str">
        <f t="shared" si="317"/>
        <v>True</v>
      </c>
      <c r="E1675" t="str">
        <f t="shared" si="324"/>
        <v>squared_error</v>
      </c>
      <c r="F1675">
        <f t="shared" si="321"/>
        <v>50</v>
      </c>
      <c r="G1675" t="str">
        <f t="shared" si="323"/>
        <v>1.0</v>
      </c>
      <c r="H1675" t="str">
        <f t="shared" si="323"/>
        <v>5</v>
      </c>
      <c r="I1675" t="str">
        <f t="shared" si="318"/>
        <v>100</v>
      </c>
      <c r="J1675">
        <f t="shared" si="319"/>
        <v>0.74099999999999999</v>
      </c>
      <c r="K1675">
        <f t="shared" si="320"/>
        <v>360</v>
      </c>
      <c r="L1675">
        <f t="shared" si="325"/>
        <v>0.68399999999999994</v>
      </c>
      <c r="M1675">
        <f t="shared" si="326"/>
        <v>338.4</v>
      </c>
    </row>
    <row r="1676" spans="1:13" x14ac:dyDescent="0.2">
      <c r="A1676" t="s">
        <v>2391</v>
      </c>
      <c r="B1676" t="s">
        <v>1039</v>
      </c>
      <c r="C1676" t="str">
        <f t="shared" si="316"/>
        <v>bootstrap=True, criterion=squared_error, max_depth=50, max_features=1.0, min_samples_split=5, n_estimators=100</v>
      </c>
      <c r="D1676" t="str">
        <f t="shared" si="317"/>
        <v>True</v>
      </c>
      <c r="E1676" t="str">
        <f t="shared" si="324"/>
        <v>squared_error</v>
      </c>
      <c r="F1676">
        <f t="shared" si="321"/>
        <v>50</v>
      </c>
      <c r="G1676" t="str">
        <f t="shared" si="323"/>
        <v>1.0</v>
      </c>
      <c r="H1676" t="str">
        <f t="shared" si="323"/>
        <v>5</v>
      </c>
      <c r="I1676" t="str">
        <f t="shared" si="318"/>
        <v>100</v>
      </c>
      <c r="J1676">
        <f t="shared" si="319"/>
        <v>0.80400000000000005</v>
      </c>
      <c r="K1676">
        <f t="shared" si="320"/>
        <v>312</v>
      </c>
      <c r="L1676">
        <f t="shared" si="325"/>
        <v>0.68399999999999994</v>
      </c>
      <c r="M1676">
        <f t="shared" si="326"/>
        <v>338.4</v>
      </c>
    </row>
    <row r="1677" spans="1:13" x14ac:dyDescent="0.2">
      <c r="A1677" t="s">
        <v>2391</v>
      </c>
      <c r="B1677" t="s">
        <v>1235</v>
      </c>
      <c r="C1677" t="str">
        <f t="shared" si="316"/>
        <v>bootstrap=True, criterion=squared_error, max_depth=None, max_features=log2, min_samples_split=10, n_estimators=100</v>
      </c>
      <c r="D1677" t="str">
        <f t="shared" si="317"/>
        <v>True</v>
      </c>
      <c r="E1677" t="str">
        <f t="shared" si="324"/>
        <v>squared_error</v>
      </c>
      <c r="F1677">
        <f t="shared" si="321"/>
        <v>0</v>
      </c>
      <c r="G1677" t="str">
        <f t="shared" si="323"/>
        <v>log2</v>
      </c>
      <c r="H1677" t="str">
        <f t="shared" si="323"/>
        <v>10</v>
      </c>
      <c r="I1677" t="str">
        <f t="shared" si="318"/>
        <v>100</v>
      </c>
      <c r="J1677">
        <f t="shared" si="319"/>
        <v>0.70799999999999996</v>
      </c>
      <c r="K1677">
        <f t="shared" si="320"/>
        <v>35.200000000000003</v>
      </c>
      <c r="L1677">
        <f t="shared" si="325"/>
        <v>0.68399999999999994</v>
      </c>
      <c r="M1677">
        <f t="shared" si="326"/>
        <v>36.200000000000003</v>
      </c>
    </row>
    <row r="1678" spans="1:13" x14ac:dyDescent="0.2">
      <c r="A1678" t="s">
        <v>2391</v>
      </c>
      <c r="B1678" t="s">
        <v>1236</v>
      </c>
      <c r="C1678" t="str">
        <f t="shared" si="316"/>
        <v>bootstrap=True, criterion=squared_error, max_depth=None, max_features=log2, min_samples_split=10, n_estimators=100</v>
      </c>
      <c r="D1678" t="str">
        <f t="shared" si="317"/>
        <v>True</v>
      </c>
      <c r="E1678" t="str">
        <f t="shared" si="324"/>
        <v>squared_error</v>
      </c>
      <c r="F1678">
        <f t="shared" si="321"/>
        <v>0</v>
      </c>
      <c r="G1678" t="str">
        <f t="shared" si="323"/>
        <v>log2</v>
      </c>
      <c r="H1678" t="str">
        <f t="shared" si="323"/>
        <v>10</v>
      </c>
      <c r="I1678" t="str">
        <f t="shared" si="318"/>
        <v>100</v>
      </c>
      <c r="J1678">
        <f t="shared" si="319"/>
        <v>0.746</v>
      </c>
      <c r="K1678">
        <f t="shared" si="320"/>
        <v>36.6</v>
      </c>
      <c r="L1678">
        <f t="shared" si="325"/>
        <v>0.68399999999999994</v>
      </c>
      <c r="M1678">
        <f t="shared" si="326"/>
        <v>36.200000000000003</v>
      </c>
    </row>
    <row r="1679" spans="1:13" x14ac:dyDescent="0.2">
      <c r="A1679" t="s">
        <v>2391</v>
      </c>
      <c r="B1679" t="s">
        <v>1237</v>
      </c>
      <c r="C1679" t="str">
        <f t="shared" si="316"/>
        <v>bootstrap=True, criterion=squared_error, max_depth=None, max_features=log2, min_samples_split=10, n_estimators=100</v>
      </c>
      <c r="D1679" t="str">
        <f t="shared" si="317"/>
        <v>True</v>
      </c>
      <c r="E1679" t="str">
        <f t="shared" si="324"/>
        <v>squared_error</v>
      </c>
      <c r="F1679">
        <f t="shared" si="321"/>
        <v>0</v>
      </c>
      <c r="G1679" t="str">
        <f t="shared" si="323"/>
        <v>log2</v>
      </c>
      <c r="H1679" t="str">
        <f t="shared" si="323"/>
        <v>10</v>
      </c>
      <c r="I1679" t="str">
        <f t="shared" si="318"/>
        <v>100</v>
      </c>
      <c r="J1679">
        <f t="shared" si="319"/>
        <v>0.44400000000000001</v>
      </c>
      <c r="K1679">
        <f t="shared" si="320"/>
        <v>36.799999999999997</v>
      </c>
      <c r="L1679">
        <f t="shared" si="325"/>
        <v>0.68399999999999994</v>
      </c>
      <c r="M1679">
        <f t="shared" si="326"/>
        <v>36.200000000000003</v>
      </c>
    </row>
    <row r="1680" spans="1:13" x14ac:dyDescent="0.2">
      <c r="A1680" t="s">
        <v>2391</v>
      </c>
      <c r="B1680" t="s">
        <v>1238</v>
      </c>
      <c r="C1680" t="str">
        <f t="shared" si="316"/>
        <v>bootstrap=True, criterion=squared_error, max_depth=None, max_features=log2, min_samples_split=10, n_estimators=100</v>
      </c>
      <c r="D1680" t="str">
        <f t="shared" si="317"/>
        <v>True</v>
      </c>
      <c r="E1680" t="str">
        <f t="shared" si="324"/>
        <v>squared_error</v>
      </c>
      <c r="F1680">
        <f t="shared" si="321"/>
        <v>0</v>
      </c>
      <c r="G1680" t="str">
        <f t="shared" si="323"/>
        <v>log2</v>
      </c>
      <c r="H1680" t="str">
        <f t="shared" si="323"/>
        <v>10</v>
      </c>
      <c r="I1680" t="str">
        <f t="shared" si="318"/>
        <v>100</v>
      </c>
      <c r="J1680">
        <f t="shared" si="319"/>
        <v>0.72399999999999998</v>
      </c>
      <c r="K1680">
        <f t="shared" si="320"/>
        <v>38.299999999999997</v>
      </c>
      <c r="L1680">
        <f t="shared" si="325"/>
        <v>0.68399999999999994</v>
      </c>
      <c r="M1680">
        <f t="shared" si="326"/>
        <v>36.200000000000003</v>
      </c>
    </row>
    <row r="1681" spans="1:13" x14ac:dyDescent="0.2">
      <c r="A1681" t="s">
        <v>2391</v>
      </c>
      <c r="B1681" t="s">
        <v>1239</v>
      </c>
      <c r="C1681" t="str">
        <f t="shared" si="316"/>
        <v>bootstrap=True, criterion=squared_error, max_depth=None, max_features=log2, min_samples_split=10, n_estimators=100</v>
      </c>
      <c r="D1681" t="str">
        <f t="shared" si="317"/>
        <v>True</v>
      </c>
      <c r="E1681" t="str">
        <f t="shared" si="324"/>
        <v>squared_error</v>
      </c>
      <c r="F1681">
        <f t="shared" si="321"/>
        <v>0</v>
      </c>
      <c r="G1681" t="str">
        <f t="shared" si="323"/>
        <v>log2</v>
      </c>
      <c r="H1681" t="str">
        <f t="shared" si="323"/>
        <v>10</v>
      </c>
      <c r="I1681" t="str">
        <f t="shared" si="318"/>
        <v>100</v>
      </c>
      <c r="J1681">
        <f t="shared" si="319"/>
        <v>0.79800000000000004</v>
      </c>
      <c r="K1681">
        <f t="shared" si="320"/>
        <v>34.1</v>
      </c>
      <c r="L1681">
        <f t="shared" si="325"/>
        <v>0.68399999999999994</v>
      </c>
      <c r="M1681">
        <f t="shared" si="326"/>
        <v>36.200000000000003</v>
      </c>
    </row>
    <row r="1682" spans="1:13" x14ac:dyDescent="0.2">
      <c r="A1682" t="s">
        <v>2391</v>
      </c>
      <c r="B1682" t="s">
        <v>1258</v>
      </c>
      <c r="C1682" t="str">
        <f t="shared" si="316"/>
        <v>bootstrap=True, criterion=squared_error, max_depth=None, max_features=log2, min_samples_split=10, n_estimators=500</v>
      </c>
      <c r="D1682" t="str">
        <f t="shared" si="317"/>
        <v>True</v>
      </c>
      <c r="E1682" t="str">
        <f t="shared" si="324"/>
        <v>squared_error</v>
      </c>
      <c r="F1682">
        <f t="shared" si="321"/>
        <v>0</v>
      </c>
      <c r="G1682" t="str">
        <f t="shared" ref="G1682:H1701" si="327">MID($B1682,FIND(G$1,$B1682,1)+LEN(G$1)+1,FIND(H$1,$B1682,1)-(FIND(G$1,$B1682,1)+LEN(G$1))-3)</f>
        <v>log2</v>
      </c>
      <c r="H1682" t="str">
        <f t="shared" si="327"/>
        <v>10</v>
      </c>
      <c r="I1682" t="str">
        <f t="shared" si="318"/>
        <v>500</v>
      </c>
      <c r="J1682">
        <f t="shared" si="319"/>
        <v>0.70899999999999996</v>
      </c>
      <c r="K1682">
        <f t="shared" si="320"/>
        <v>168</v>
      </c>
      <c r="L1682">
        <f t="shared" si="325"/>
        <v>0.68399999999999994</v>
      </c>
      <c r="M1682">
        <f t="shared" si="326"/>
        <v>171.6</v>
      </c>
    </row>
    <row r="1683" spans="1:13" x14ac:dyDescent="0.2">
      <c r="A1683" t="s">
        <v>2391</v>
      </c>
      <c r="B1683" t="s">
        <v>1259</v>
      </c>
      <c r="C1683" t="str">
        <f t="shared" si="316"/>
        <v>bootstrap=True, criterion=squared_error, max_depth=None, max_features=log2, min_samples_split=10, n_estimators=500</v>
      </c>
      <c r="D1683" t="str">
        <f t="shared" si="317"/>
        <v>True</v>
      </c>
      <c r="E1683" t="str">
        <f t="shared" si="324"/>
        <v>squared_error</v>
      </c>
      <c r="F1683">
        <f t="shared" si="321"/>
        <v>0</v>
      </c>
      <c r="G1683" t="str">
        <f t="shared" si="327"/>
        <v>log2</v>
      </c>
      <c r="H1683" t="str">
        <f t="shared" si="327"/>
        <v>10</v>
      </c>
      <c r="I1683" t="str">
        <f t="shared" si="318"/>
        <v>500</v>
      </c>
      <c r="J1683">
        <f t="shared" si="319"/>
        <v>0.747</v>
      </c>
      <c r="K1683">
        <f t="shared" si="320"/>
        <v>174</v>
      </c>
      <c r="L1683">
        <f t="shared" si="325"/>
        <v>0.68399999999999994</v>
      </c>
      <c r="M1683">
        <f t="shared" si="326"/>
        <v>171.6</v>
      </c>
    </row>
    <row r="1684" spans="1:13" x14ac:dyDescent="0.2">
      <c r="A1684" t="s">
        <v>2391</v>
      </c>
      <c r="B1684" t="s">
        <v>1260</v>
      </c>
      <c r="C1684" t="str">
        <f t="shared" si="316"/>
        <v>bootstrap=True, criterion=squared_error, max_depth=None, max_features=log2, min_samples_split=10, n_estimators=500</v>
      </c>
      <c r="D1684" t="str">
        <f t="shared" si="317"/>
        <v>True</v>
      </c>
      <c r="E1684" t="str">
        <f t="shared" si="324"/>
        <v>squared_error</v>
      </c>
      <c r="F1684">
        <f t="shared" si="321"/>
        <v>0</v>
      </c>
      <c r="G1684" t="str">
        <f t="shared" si="327"/>
        <v>log2</v>
      </c>
      <c r="H1684" t="str">
        <f t="shared" si="327"/>
        <v>10</v>
      </c>
      <c r="I1684" t="str">
        <f t="shared" si="318"/>
        <v>500</v>
      </c>
      <c r="J1684">
        <f t="shared" si="319"/>
        <v>0.44</v>
      </c>
      <c r="K1684">
        <f t="shared" si="320"/>
        <v>174</v>
      </c>
      <c r="L1684">
        <f t="shared" si="325"/>
        <v>0.68399999999999994</v>
      </c>
      <c r="M1684">
        <f t="shared" si="326"/>
        <v>171.6</v>
      </c>
    </row>
    <row r="1685" spans="1:13" x14ac:dyDescent="0.2">
      <c r="A1685" t="s">
        <v>2391</v>
      </c>
      <c r="B1685" t="s">
        <v>1262</v>
      </c>
      <c r="C1685" t="str">
        <f t="shared" si="316"/>
        <v>bootstrap=True, criterion=squared_error, max_depth=None, max_features=log2, min_samples_split=10, n_estimators=500</v>
      </c>
      <c r="D1685" t="str">
        <f t="shared" si="317"/>
        <v>True</v>
      </c>
      <c r="E1685" t="str">
        <f t="shared" si="324"/>
        <v>squared_error</v>
      </c>
      <c r="F1685">
        <f t="shared" si="321"/>
        <v>0</v>
      </c>
      <c r="G1685" t="str">
        <f t="shared" si="327"/>
        <v>log2</v>
      </c>
      <c r="H1685" t="str">
        <f t="shared" si="327"/>
        <v>10</v>
      </c>
      <c r="I1685" t="str">
        <f t="shared" si="318"/>
        <v>500</v>
      </c>
      <c r="J1685">
        <f t="shared" si="319"/>
        <v>0.79800000000000004</v>
      </c>
      <c r="K1685">
        <f t="shared" si="320"/>
        <v>162</v>
      </c>
      <c r="L1685">
        <f t="shared" si="325"/>
        <v>0.68399999999999994</v>
      </c>
      <c r="M1685">
        <f t="shared" si="326"/>
        <v>171.6</v>
      </c>
    </row>
    <row r="1686" spans="1:13" x14ac:dyDescent="0.2">
      <c r="A1686" t="s">
        <v>2391</v>
      </c>
      <c r="B1686" t="s">
        <v>1264</v>
      </c>
      <c r="C1686" t="str">
        <f t="shared" si="316"/>
        <v>bootstrap=True, criterion=squared_error, max_depth=None, max_features=log2, min_samples_split=10, n_estimators=500</v>
      </c>
      <c r="D1686" t="str">
        <f t="shared" si="317"/>
        <v>True</v>
      </c>
      <c r="E1686" t="str">
        <f t="shared" si="324"/>
        <v>squared_error</v>
      </c>
      <c r="F1686">
        <f t="shared" si="321"/>
        <v>0</v>
      </c>
      <c r="G1686" t="str">
        <f t="shared" si="327"/>
        <v>log2</v>
      </c>
      <c r="H1686" t="str">
        <f t="shared" si="327"/>
        <v>10</v>
      </c>
      <c r="I1686" t="str">
        <f t="shared" si="318"/>
        <v>500</v>
      </c>
      <c r="J1686">
        <f t="shared" si="319"/>
        <v>0.72599999999999998</v>
      </c>
      <c r="K1686">
        <f t="shared" si="320"/>
        <v>180</v>
      </c>
      <c r="L1686">
        <f t="shared" si="325"/>
        <v>0.68399999999999994</v>
      </c>
      <c r="M1686">
        <f t="shared" si="326"/>
        <v>171.6</v>
      </c>
    </row>
    <row r="1687" spans="1:13" x14ac:dyDescent="0.2">
      <c r="A1687" t="s">
        <v>2391</v>
      </c>
      <c r="B1687" t="s">
        <v>530</v>
      </c>
      <c r="C1687" t="str">
        <f t="shared" si="316"/>
        <v>bootstrap=True, criterion=squared_error, max_depth=30, max_features=log2, min_samples_split=10, n_estimators=200</v>
      </c>
      <c r="D1687" t="str">
        <f t="shared" si="317"/>
        <v>True</v>
      </c>
      <c r="E1687" t="str">
        <f t="shared" si="324"/>
        <v>squared_error</v>
      </c>
      <c r="F1687">
        <f t="shared" si="321"/>
        <v>30</v>
      </c>
      <c r="G1687" t="str">
        <f t="shared" si="327"/>
        <v>log2</v>
      </c>
      <c r="H1687" t="str">
        <f t="shared" si="327"/>
        <v>10</v>
      </c>
      <c r="I1687" t="str">
        <f t="shared" si="318"/>
        <v>200</v>
      </c>
      <c r="J1687">
        <f t="shared" si="319"/>
        <v>0.71099999999999997</v>
      </c>
      <c r="K1687">
        <f t="shared" si="320"/>
        <v>66</v>
      </c>
      <c r="L1687">
        <f t="shared" si="325"/>
        <v>0.68359999999999999</v>
      </c>
      <c r="M1687">
        <f t="shared" si="326"/>
        <v>66</v>
      </c>
    </row>
    <row r="1688" spans="1:13" x14ac:dyDescent="0.2">
      <c r="A1688" t="s">
        <v>2391</v>
      </c>
      <c r="B1688" t="s">
        <v>531</v>
      </c>
      <c r="C1688" t="str">
        <f t="shared" si="316"/>
        <v>bootstrap=True, criterion=squared_error, max_depth=30, max_features=log2, min_samples_split=10, n_estimators=200</v>
      </c>
      <c r="D1688" t="str">
        <f t="shared" si="317"/>
        <v>True</v>
      </c>
      <c r="E1688" t="str">
        <f t="shared" si="324"/>
        <v>squared_error</v>
      </c>
      <c r="F1688">
        <f t="shared" si="321"/>
        <v>30</v>
      </c>
      <c r="G1688" t="str">
        <f t="shared" si="327"/>
        <v>log2</v>
      </c>
      <c r="H1688" t="str">
        <f t="shared" si="327"/>
        <v>10</v>
      </c>
      <c r="I1688" t="str">
        <f t="shared" si="318"/>
        <v>200</v>
      </c>
      <c r="J1688">
        <f t="shared" si="319"/>
        <v>0.745</v>
      </c>
      <c r="K1688">
        <f t="shared" si="320"/>
        <v>66</v>
      </c>
      <c r="L1688">
        <f t="shared" si="325"/>
        <v>0.68359999999999999</v>
      </c>
      <c r="M1688">
        <f t="shared" si="326"/>
        <v>66</v>
      </c>
    </row>
    <row r="1689" spans="1:13" x14ac:dyDescent="0.2">
      <c r="A1689" t="s">
        <v>2391</v>
      </c>
      <c r="B1689" t="s">
        <v>532</v>
      </c>
      <c r="C1689" t="str">
        <f t="shared" si="316"/>
        <v>bootstrap=True, criterion=squared_error, max_depth=30, max_features=log2, min_samples_split=10, n_estimators=200</v>
      </c>
      <c r="D1689" t="str">
        <f t="shared" si="317"/>
        <v>True</v>
      </c>
      <c r="E1689" t="str">
        <f t="shared" si="324"/>
        <v>squared_error</v>
      </c>
      <c r="F1689">
        <f t="shared" si="321"/>
        <v>30</v>
      </c>
      <c r="G1689" t="str">
        <f t="shared" si="327"/>
        <v>log2</v>
      </c>
      <c r="H1689" t="str">
        <f t="shared" si="327"/>
        <v>10</v>
      </c>
      <c r="I1689" t="str">
        <f t="shared" si="318"/>
        <v>200</v>
      </c>
      <c r="J1689">
        <f t="shared" si="319"/>
        <v>0.439</v>
      </c>
      <c r="K1689">
        <f t="shared" si="320"/>
        <v>66</v>
      </c>
      <c r="L1689">
        <f t="shared" si="325"/>
        <v>0.68359999999999999</v>
      </c>
      <c r="M1689">
        <f t="shared" si="326"/>
        <v>66</v>
      </c>
    </row>
    <row r="1690" spans="1:13" x14ac:dyDescent="0.2">
      <c r="A1690" t="s">
        <v>2391</v>
      </c>
      <c r="B1690" t="s">
        <v>533</v>
      </c>
      <c r="C1690" t="str">
        <f t="shared" si="316"/>
        <v>bootstrap=True, criterion=squared_error, max_depth=30, max_features=log2, min_samples_split=10, n_estimators=200</v>
      </c>
      <c r="D1690" t="str">
        <f t="shared" si="317"/>
        <v>True</v>
      </c>
      <c r="E1690" t="str">
        <f t="shared" si="324"/>
        <v>squared_error</v>
      </c>
      <c r="F1690">
        <f t="shared" si="321"/>
        <v>30</v>
      </c>
      <c r="G1690" t="str">
        <f t="shared" si="327"/>
        <v>log2</v>
      </c>
      <c r="H1690" t="str">
        <f t="shared" si="327"/>
        <v>10</v>
      </c>
      <c r="I1690" t="str">
        <f t="shared" si="318"/>
        <v>200</v>
      </c>
      <c r="J1690">
        <f t="shared" si="319"/>
        <v>0.72599999999999998</v>
      </c>
      <c r="K1690">
        <f t="shared" si="320"/>
        <v>72</v>
      </c>
      <c r="L1690">
        <f t="shared" si="325"/>
        <v>0.68359999999999999</v>
      </c>
      <c r="M1690">
        <f t="shared" si="326"/>
        <v>66</v>
      </c>
    </row>
    <row r="1691" spans="1:13" x14ac:dyDescent="0.2">
      <c r="A1691" t="s">
        <v>2391</v>
      </c>
      <c r="B1691" t="s">
        <v>534</v>
      </c>
      <c r="C1691" t="str">
        <f t="shared" si="316"/>
        <v>bootstrap=True, criterion=squared_error, max_depth=30, max_features=log2, min_samples_split=10, n_estimators=200</v>
      </c>
      <c r="D1691" t="str">
        <f t="shared" si="317"/>
        <v>True</v>
      </c>
      <c r="E1691" t="str">
        <f t="shared" si="324"/>
        <v>squared_error</v>
      </c>
      <c r="F1691">
        <f t="shared" si="321"/>
        <v>30</v>
      </c>
      <c r="G1691" t="str">
        <f t="shared" si="327"/>
        <v>log2</v>
      </c>
      <c r="H1691" t="str">
        <f t="shared" si="327"/>
        <v>10</v>
      </c>
      <c r="I1691" t="str">
        <f t="shared" si="318"/>
        <v>200</v>
      </c>
      <c r="J1691">
        <f t="shared" si="319"/>
        <v>0.79700000000000004</v>
      </c>
      <c r="K1691">
        <f t="shared" si="320"/>
        <v>60</v>
      </c>
      <c r="L1691">
        <f t="shared" si="325"/>
        <v>0.68359999999999999</v>
      </c>
      <c r="M1691">
        <f t="shared" si="326"/>
        <v>66</v>
      </c>
    </row>
    <row r="1692" spans="1:13" x14ac:dyDescent="0.2">
      <c r="A1692" t="s">
        <v>2391</v>
      </c>
      <c r="B1692" t="s">
        <v>875</v>
      </c>
      <c r="C1692" t="str">
        <f t="shared" si="316"/>
        <v>bootstrap=True, criterion=squared_error, max_depth=50, max_features=log2, min_samples_split=10, n_estimators=100</v>
      </c>
      <c r="D1692" t="str">
        <f t="shared" si="317"/>
        <v>True</v>
      </c>
      <c r="E1692" t="str">
        <f t="shared" si="324"/>
        <v>squared_error</v>
      </c>
      <c r="F1692">
        <f t="shared" si="321"/>
        <v>50</v>
      </c>
      <c r="G1692" t="str">
        <f t="shared" si="327"/>
        <v>log2</v>
      </c>
      <c r="H1692" t="str">
        <f t="shared" si="327"/>
        <v>10</v>
      </c>
      <c r="I1692" t="str">
        <f t="shared" si="318"/>
        <v>100</v>
      </c>
      <c r="J1692">
        <f t="shared" si="319"/>
        <v>0.70599999999999996</v>
      </c>
      <c r="K1692">
        <f t="shared" si="320"/>
        <v>34.4</v>
      </c>
      <c r="L1692">
        <f t="shared" si="325"/>
        <v>0.68340000000000001</v>
      </c>
      <c r="M1692">
        <f t="shared" si="326"/>
        <v>35.839999999999996</v>
      </c>
    </row>
    <row r="1693" spans="1:13" x14ac:dyDescent="0.2">
      <c r="A1693" t="s">
        <v>2391</v>
      </c>
      <c r="B1693" t="s">
        <v>876</v>
      </c>
      <c r="C1693" t="str">
        <f t="shared" si="316"/>
        <v>bootstrap=True, criterion=squared_error, max_depth=50, max_features=log2, min_samples_split=10, n_estimators=100</v>
      </c>
      <c r="D1693" t="str">
        <f t="shared" si="317"/>
        <v>True</v>
      </c>
      <c r="E1693" t="str">
        <f t="shared" si="324"/>
        <v>squared_error</v>
      </c>
      <c r="F1693">
        <f t="shared" si="321"/>
        <v>50</v>
      </c>
      <c r="G1693" t="str">
        <f t="shared" si="327"/>
        <v>log2</v>
      </c>
      <c r="H1693" t="str">
        <f t="shared" si="327"/>
        <v>10</v>
      </c>
      <c r="I1693" t="str">
        <f t="shared" si="318"/>
        <v>100</v>
      </c>
      <c r="J1693">
        <f t="shared" si="319"/>
        <v>0.442</v>
      </c>
      <c r="K1693">
        <f t="shared" si="320"/>
        <v>36.1</v>
      </c>
      <c r="L1693">
        <f t="shared" si="325"/>
        <v>0.68340000000000001</v>
      </c>
      <c r="M1693">
        <f t="shared" si="326"/>
        <v>35.839999999999996</v>
      </c>
    </row>
    <row r="1694" spans="1:13" x14ac:dyDescent="0.2">
      <c r="A1694" t="s">
        <v>2391</v>
      </c>
      <c r="B1694" t="s">
        <v>877</v>
      </c>
      <c r="C1694" t="str">
        <f t="shared" ref="C1694:C1757" si="328">MID($B1694,FIND(D$1,$B1694,1),FIND(J$1,$B1694,1)-17)</f>
        <v>bootstrap=True, criterion=squared_error, max_depth=50, max_features=log2, min_samples_split=10, n_estimators=100</v>
      </c>
      <c r="D1694" t="str">
        <f t="shared" ref="D1694:D1757" si="329">MID($B1694,FIND(D$1,$B1694,1)+LEN(D$1),FIND(E$1,$B1694,1)-(FIND(D$1,$B1694,1)+LEN(D$1))-2)</f>
        <v>True</v>
      </c>
      <c r="E1694" t="str">
        <f t="shared" si="324"/>
        <v>squared_error</v>
      </c>
      <c r="F1694">
        <f t="shared" si="321"/>
        <v>50</v>
      </c>
      <c r="G1694" t="str">
        <f t="shared" si="327"/>
        <v>log2</v>
      </c>
      <c r="H1694" t="str">
        <f t="shared" si="327"/>
        <v>10</v>
      </c>
      <c r="I1694" t="str">
        <f t="shared" ref="I1694:I1757" si="330">MID($B1694,FIND(I$1,$B1694,1)+LEN(I$1)+1,FIND(J$1,$B1694,1)-(FIND(I$1,$B1694,1)+LEN(I$1))-4)</f>
        <v>100</v>
      </c>
      <c r="J1694">
        <f t="shared" ref="J1694:J1757" si="331">MID($B1694,FIND(J$1,$B1694,1)+LEN(J$1)+1,FIND(K$1,$B1694,1)-(FIND(J$1,$B1694,1)+LEN(J$1))-2)+0</f>
        <v>0.746</v>
      </c>
      <c r="K1694">
        <f t="shared" ref="K1694:K1757" si="332">IF(RIGHT(B1694,1)="n",60*MID(RIGHT(B1694,7),1,4),MID(RIGHT(B1694,5),1,4))+0</f>
        <v>36.4</v>
      </c>
      <c r="L1694">
        <f t="shared" si="325"/>
        <v>0.68340000000000001</v>
      </c>
      <c r="M1694">
        <f t="shared" si="326"/>
        <v>35.839999999999996</v>
      </c>
    </row>
    <row r="1695" spans="1:13" x14ac:dyDescent="0.2">
      <c r="A1695" t="s">
        <v>2391</v>
      </c>
      <c r="B1695" t="s">
        <v>878</v>
      </c>
      <c r="C1695" t="str">
        <f t="shared" si="328"/>
        <v>bootstrap=True, criterion=squared_error, max_depth=50, max_features=log2, min_samples_split=10, n_estimators=100</v>
      </c>
      <c r="D1695" t="str">
        <f t="shared" si="329"/>
        <v>True</v>
      </c>
      <c r="E1695" t="str">
        <f t="shared" si="324"/>
        <v>squared_error</v>
      </c>
      <c r="F1695">
        <f t="shared" si="321"/>
        <v>50</v>
      </c>
      <c r="G1695" t="str">
        <f t="shared" si="327"/>
        <v>log2</v>
      </c>
      <c r="H1695" t="str">
        <f t="shared" si="327"/>
        <v>10</v>
      </c>
      <c r="I1695" t="str">
        <f t="shared" si="330"/>
        <v>100</v>
      </c>
      <c r="J1695">
        <f t="shared" si="331"/>
        <v>0.79900000000000004</v>
      </c>
      <c r="K1695">
        <f t="shared" si="332"/>
        <v>34</v>
      </c>
      <c r="L1695">
        <f t="shared" si="325"/>
        <v>0.68340000000000001</v>
      </c>
      <c r="M1695">
        <f t="shared" si="326"/>
        <v>35.839999999999996</v>
      </c>
    </row>
    <row r="1696" spans="1:13" x14ac:dyDescent="0.2">
      <c r="A1696" t="s">
        <v>2391</v>
      </c>
      <c r="B1696" t="s">
        <v>879</v>
      </c>
      <c r="C1696" t="str">
        <f t="shared" si="328"/>
        <v>bootstrap=True, criterion=squared_error, max_depth=50, max_features=log2, min_samples_split=10, n_estimators=100</v>
      </c>
      <c r="D1696" t="str">
        <f t="shared" si="329"/>
        <v>True</v>
      </c>
      <c r="E1696" t="str">
        <f t="shared" si="324"/>
        <v>squared_error</v>
      </c>
      <c r="F1696">
        <f t="shared" si="321"/>
        <v>50</v>
      </c>
      <c r="G1696" t="str">
        <f t="shared" si="327"/>
        <v>log2</v>
      </c>
      <c r="H1696" t="str">
        <f t="shared" si="327"/>
        <v>10</v>
      </c>
      <c r="I1696" t="str">
        <f t="shared" si="330"/>
        <v>100</v>
      </c>
      <c r="J1696">
        <f t="shared" si="331"/>
        <v>0.72399999999999998</v>
      </c>
      <c r="K1696">
        <f t="shared" si="332"/>
        <v>38.299999999999997</v>
      </c>
      <c r="L1696">
        <f t="shared" si="325"/>
        <v>0.68340000000000001</v>
      </c>
      <c r="M1696">
        <f t="shared" si="326"/>
        <v>35.839999999999996</v>
      </c>
    </row>
    <row r="1697" spans="1:13" x14ac:dyDescent="0.2">
      <c r="A1697" t="s">
        <v>2391</v>
      </c>
      <c r="B1697" t="s">
        <v>341</v>
      </c>
      <c r="C1697" t="str">
        <f t="shared" si="328"/>
        <v>bootstrap=True, criterion=squared_error, max_depth=20, max_features=1.0, min_samples_split=5, n_estimators=500</v>
      </c>
      <c r="D1697" t="str">
        <f t="shared" si="329"/>
        <v>True</v>
      </c>
      <c r="E1697" t="str">
        <f t="shared" si="324"/>
        <v>squared_error</v>
      </c>
      <c r="F1697">
        <f t="shared" si="321"/>
        <v>20</v>
      </c>
      <c r="G1697" t="str">
        <f t="shared" si="327"/>
        <v>1.0</v>
      </c>
      <c r="H1697" t="str">
        <f t="shared" si="327"/>
        <v>5</v>
      </c>
      <c r="I1697" t="str">
        <f t="shared" si="330"/>
        <v>500</v>
      </c>
      <c r="J1697">
        <f t="shared" si="331"/>
        <v>0.71599999999999997</v>
      </c>
      <c r="K1697">
        <f t="shared" si="332"/>
        <v>1422</v>
      </c>
      <c r="L1697">
        <f t="shared" si="325"/>
        <v>0.68300000000000005</v>
      </c>
      <c r="M1697">
        <f t="shared" si="326"/>
        <v>1452</v>
      </c>
    </row>
    <row r="1698" spans="1:13" x14ac:dyDescent="0.2">
      <c r="A1698" t="s">
        <v>2391</v>
      </c>
      <c r="B1698" t="s">
        <v>344</v>
      </c>
      <c r="C1698" t="str">
        <f t="shared" si="328"/>
        <v>bootstrap=True, criterion=squared_error, max_depth=20, max_features=1.0, min_samples_split=5, n_estimators=500</v>
      </c>
      <c r="D1698" t="str">
        <f t="shared" si="329"/>
        <v>True</v>
      </c>
      <c r="E1698" t="str">
        <f t="shared" si="324"/>
        <v>squared_error</v>
      </c>
      <c r="F1698">
        <f t="shared" ref="F1698:F1761" si="333">IFERROR(MID($B1698,FIND(F$1,$B1698,1)+LEN(F$1)+1,FIND(G$1,$B1698,1)-(FIND(F$1,$B1698,1)+LEN(F$1))-3)+0,0)</f>
        <v>20</v>
      </c>
      <c r="G1698" t="str">
        <f t="shared" si="327"/>
        <v>1.0</v>
      </c>
      <c r="H1698" t="str">
        <f t="shared" si="327"/>
        <v>5</v>
      </c>
      <c r="I1698" t="str">
        <f t="shared" si="330"/>
        <v>500</v>
      </c>
      <c r="J1698">
        <f t="shared" si="331"/>
        <v>0.39</v>
      </c>
      <c r="K1698">
        <f t="shared" si="332"/>
        <v>1476</v>
      </c>
      <c r="L1698">
        <f t="shared" si="325"/>
        <v>0.68300000000000005</v>
      </c>
      <c r="M1698">
        <f t="shared" si="326"/>
        <v>1452</v>
      </c>
    </row>
    <row r="1699" spans="1:13" x14ac:dyDescent="0.2">
      <c r="A1699" t="s">
        <v>2391</v>
      </c>
      <c r="B1699" t="s">
        <v>345</v>
      </c>
      <c r="C1699" t="str">
        <f t="shared" si="328"/>
        <v>bootstrap=True, criterion=squared_error, max_depth=20, max_features=1.0, min_samples_split=5, n_estimators=500</v>
      </c>
      <c r="D1699" t="str">
        <f t="shared" si="329"/>
        <v>True</v>
      </c>
      <c r="E1699" t="str">
        <f t="shared" si="324"/>
        <v>squared_error</v>
      </c>
      <c r="F1699">
        <f t="shared" si="333"/>
        <v>20</v>
      </c>
      <c r="G1699" t="str">
        <f t="shared" si="327"/>
        <v>1.0</v>
      </c>
      <c r="H1699" t="str">
        <f t="shared" si="327"/>
        <v>5</v>
      </c>
      <c r="I1699" t="str">
        <f t="shared" si="330"/>
        <v>500</v>
      </c>
      <c r="J1699">
        <f t="shared" si="331"/>
        <v>0.77200000000000002</v>
      </c>
      <c r="K1699">
        <f t="shared" si="332"/>
        <v>1494</v>
      </c>
      <c r="L1699">
        <f t="shared" si="325"/>
        <v>0.68300000000000005</v>
      </c>
      <c r="M1699">
        <f t="shared" si="326"/>
        <v>1452</v>
      </c>
    </row>
    <row r="1700" spans="1:13" x14ac:dyDescent="0.2">
      <c r="A1700" t="s">
        <v>2391</v>
      </c>
      <c r="B1700" t="s">
        <v>347</v>
      </c>
      <c r="C1700" t="str">
        <f t="shared" si="328"/>
        <v>bootstrap=True, criterion=squared_error, max_depth=20, max_features=1.0, min_samples_split=5, n_estimators=500</v>
      </c>
      <c r="D1700" t="str">
        <f t="shared" si="329"/>
        <v>True</v>
      </c>
      <c r="E1700" t="str">
        <f t="shared" si="324"/>
        <v>squared_error</v>
      </c>
      <c r="F1700">
        <f t="shared" si="333"/>
        <v>20</v>
      </c>
      <c r="G1700" t="str">
        <f t="shared" si="327"/>
        <v>1.0</v>
      </c>
      <c r="H1700" t="str">
        <f t="shared" si="327"/>
        <v>5</v>
      </c>
      <c r="I1700" t="str">
        <f t="shared" si="330"/>
        <v>500</v>
      </c>
      <c r="J1700">
        <f t="shared" si="331"/>
        <v>0.80600000000000005</v>
      </c>
      <c r="K1700">
        <f t="shared" si="332"/>
        <v>1338</v>
      </c>
      <c r="L1700">
        <f t="shared" si="325"/>
        <v>0.68300000000000005</v>
      </c>
      <c r="M1700">
        <f t="shared" si="326"/>
        <v>1452</v>
      </c>
    </row>
    <row r="1701" spans="1:13" x14ac:dyDescent="0.2">
      <c r="A1701" t="s">
        <v>2391</v>
      </c>
      <c r="B1701" t="s">
        <v>349</v>
      </c>
      <c r="C1701" t="str">
        <f t="shared" si="328"/>
        <v>bootstrap=True, criterion=squared_error, max_depth=20, max_features=1.0, min_samples_split=5, n_estimators=500</v>
      </c>
      <c r="D1701" t="str">
        <f t="shared" si="329"/>
        <v>True</v>
      </c>
      <c r="E1701" t="str">
        <f t="shared" si="324"/>
        <v>squared_error</v>
      </c>
      <c r="F1701">
        <f t="shared" si="333"/>
        <v>20</v>
      </c>
      <c r="G1701" t="str">
        <f t="shared" si="327"/>
        <v>1.0</v>
      </c>
      <c r="H1701" t="str">
        <f t="shared" si="327"/>
        <v>5</v>
      </c>
      <c r="I1701" t="str">
        <f t="shared" si="330"/>
        <v>500</v>
      </c>
      <c r="J1701">
        <f t="shared" si="331"/>
        <v>0.73099999999999998</v>
      </c>
      <c r="K1701">
        <f t="shared" si="332"/>
        <v>1530</v>
      </c>
      <c r="L1701">
        <f t="shared" si="325"/>
        <v>0.68300000000000005</v>
      </c>
      <c r="M1701">
        <f t="shared" si="326"/>
        <v>1452</v>
      </c>
    </row>
    <row r="1702" spans="1:13" x14ac:dyDescent="0.2">
      <c r="A1702" t="s">
        <v>2391</v>
      </c>
      <c r="B1702" t="s">
        <v>890</v>
      </c>
      <c r="C1702" t="str">
        <f t="shared" si="328"/>
        <v>bootstrap=True, criterion=squared_error, max_depth=50, max_features=log2, min_samples_split=10, n_estimators=200</v>
      </c>
      <c r="D1702" t="str">
        <f t="shared" si="329"/>
        <v>True</v>
      </c>
      <c r="E1702" t="str">
        <f t="shared" si="324"/>
        <v>squared_error</v>
      </c>
      <c r="F1702">
        <f t="shared" si="333"/>
        <v>50</v>
      </c>
      <c r="G1702" t="str">
        <f t="shared" ref="G1702:H1721" si="334">MID($B1702,FIND(G$1,$B1702,1)+LEN(G$1)+1,FIND(H$1,$B1702,1)-(FIND(G$1,$B1702,1)+LEN(G$1))-3)</f>
        <v>log2</v>
      </c>
      <c r="H1702" t="str">
        <f t="shared" si="334"/>
        <v>10</v>
      </c>
      <c r="I1702" t="str">
        <f t="shared" si="330"/>
        <v>200</v>
      </c>
      <c r="J1702">
        <f t="shared" si="331"/>
        <v>0.70699999999999996</v>
      </c>
      <c r="K1702">
        <f t="shared" si="332"/>
        <v>66</v>
      </c>
      <c r="L1702">
        <f t="shared" si="325"/>
        <v>0.68300000000000005</v>
      </c>
      <c r="M1702">
        <f t="shared" si="326"/>
        <v>69.599999999999994</v>
      </c>
    </row>
    <row r="1703" spans="1:13" x14ac:dyDescent="0.2">
      <c r="A1703" t="s">
        <v>2391</v>
      </c>
      <c r="B1703" t="s">
        <v>891</v>
      </c>
      <c r="C1703" t="str">
        <f t="shared" si="328"/>
        <v>bootstrap=True, criterion=squared_error, max_depth=50, max_features=log2, min_samples_split=10, n_estimators=200</v>
      </c>
      <c r="D1703" t="str">
        <f t="shared" si="329"/>
        <v>True</v>
      </c>
      <c r="E1703" t="str">
        <f t="shared" si="324"/>
        <v>squared_error</v>
      </c>
      <c r="F1703">
        <f t="shared" si="333"/>
        <v>50</v>
      </c>
      <c r="G1703" t="str">
        <f t="shared" si="334"/>
        <v>log2</v>
      </c>
      <c r="H1703" t="str">
        <f t="shared" si="334"/>
        <v>10</v>
      </c>
      <c r="I1703" t="str">
        <f t="shared" si="330"/>
        <v>200</v>
      </c>
      <c r="J1703">
        <f t="shared" si="331"/>
        <v>0.747</v>
      </c>
      <c r="K1703">
        <f t="shared" si="332"/>
        <v>72</v>
      </c>
      <c r="L1703">
        <f t="shared" si="325"/>
        <v>0.68300000000000005</v>
      </c>
      <c r="M1703">
        <f t="shared" si="326"/>
        <v>69.599999999999994</v>
      </c>
    </row>
    <row r="1704" spans="1:13" x14ac:dyDescent="0.2">
      <c r="A1704" t="s">
        <v>2391</v>
      </c>
      <c r="B1704" t="s">
        <v>892</v>
      </c>
      <c r="C1704" t="str">
        <f t="shared" si="328"/>
        <v>bootstrap=True, criterion=squared_error, max_depth=50, max_features=log2, min_samples_split=10, n_estimators=200</v>
      </c>
      <c r="D1704" t="str">
        <f t="shared" si="329"/>
        <v>True</v>
      </c>
      <c r="E1704" t="str">
        <f t="shared" si="324"/>
        <v>squared_error</v>
      </c>
      <c r="F1704">
        <f t="shared" si="333"/>
        <v>50</v>
      </c>
      <c r="G1704" t="str">
        <f t="shared" si="334"/>
        <v>log2</v>
      </c>
      <c r="H1704" t="str">
        <f t="shared" si="334"/>
        <v>10</v>
      </c>
      <c r="I1704" t="str">
        <f t="shared" si="330"/>
        <v>200</v>
      </c>
      <c r="J1704">
        <f t="shared" si="331"/>
        <v>0.437</v>
      </c>
      <c r="K1704">
        <f t="shared" si="332"/>
        <v>72</v>
      </c>
      <c r="L1704">
        <f t="shared" si="325"/>
        <v>0.68300000000000005</v>
      </c>
      <c r="M1704">
        <f t="shared" si="326"/>
        <v>69.599999999999994</v>
      </c>
    </row>
    <row r="1705" spans="1:13" x14ac:dyDescent="0.2">
      <c r="A1705" t="s">
        <v>2391</v>
      </c>
      <c r="B1705" t="s">
        <v>893</v>
      </c>
      <c r="C1705" t="str">
        <f t="shared" si="328"/>
        <v>bootstrap=True, criterion=squared_error, max_depth=50, max_features=log2, min_samples_split=10, n_estimators=200</v>
      </c>
      <c r="D1705" t="str">
        <f t="shared" si="329"/>
        <v>True</v>
      </c>
      <c r="E1705" t="str">
        <f t="shared" si="324"/>
        <v>squared_error</v>
      </c>
      <c r="F1705">
        <f t="shared" si="333"/>
        <v>50</v>
      </c>
      <c r="G1705" t="str">
        <f t="shared" si="334"/>
        <v>log2</v>
      </c>
      <c r="H1705" t="str">
        <f t="shared" si="334"/>
        <v>10</v>
      </c>
      <c r="I1705" t="str">
        <f t="shared" si="330"/>
        <v>200</v>
      </c>
      <c r="J1705">
        <f t="shared" si="331"/>
        <v>0.79800000000000004</v>
      </c>
      <c r="K1705">
        <f t="shared" si="332"/>
        <v>66</v>
      </c>
      <c r="L1705">
        <f t="shared" si="325"/>
        <v>0.68300000000000005</v>
      </c>
      <c r="M1705">
        <f t="shared" si="326"/>
        <v>69.599999999999994</v>
      </c>
    </row>
    <row r="1706" spans="1:13" x14ac:dyDescent="0.2">
      <c r="A1706" t="s">
        <v>2391</v>
      </c>
      <c r="B1706" t="s">
        <v>894</v>
      </c>
      <c r="C1706" t="str">
        <f t="shared" si="328"/>
        <v>bootstrap=True, criterion=squared_error, max_depth=50, max_features=log2, min_samples_split=10, n_estimators=200</v>
      </c>
      <c r="D1706" t="str">
        <f t="shared" si="329"/>
        <v>True</v>
      </c>
      <c r="E1706" t="str">
        <f t="shared" si="324"/>
        <v>squared_error</v>
      </c>
      <c r="F1706">
        <f t="shared" si="333"/>
        <v>50</v>
      </c>
      <c r="G1706" t="str">
        <f t="shared" si="334"/>
        <v>log2</v>
      </c>
      <c r="H1706" t="str">
        <f t="shared" si="334"/>
        <v>10</v>
      </c>
      <c r="I1706" t="str">
        <f t="shared" si="330"/>
        <v>200</v>
      </c>
      <c r="J1706">
        <f t="shared" si="331"/>
        <v>0.72599999999999998</v>
      </c>
      <c r="K1706">
        <f t="shared" si="332"/>
        <v>72</v>
      </c>
      <c r="L1706">
        <f t="shared" si="325"/>
        <v>0.68300000000000005</v>
      </c>
      <c r="M1706">
        <f t="shared" si="326"/>
        <v>69.599999999999994</v>
      </c>
    </row>
    <row r="1707" spans="1:13" x14ac:dyDescent="0.2">
      <c r="A1707" t="s">
        <v>2391</v>
      </c>
      <c r="B1707" t="s">
        <v>95</v>
      </c>
      <c r="C1707" t="str">
        <f t="shared" si="328"/>
        <v>bootstrap=True, criterion=squared_error, max_depth=20, max_features=sqrt, min_samples_split=10, n_estimators=100</v>
      </c>
      <c r="D1707" t="str">
        <f t="shared" si="329"/>
        <v>True</v>
      </c>
      <c r="E1707" t="str">
        <f t="shared" si="324"/>
        <v>squared_error</v>
      </c>
      <c r="F1707">
        <f t="shared" si="333"/>
        <v>20</v>
      </c>
      <c r="G1707" t="str">
        <f t="shared" si="334"/>
        <v>sqrt</v>
      </c>
      <c r="H1707" t="str">
        <f t="shared" si="334"/>
        <v>10</v>
      </c>
      <c r="I1707" t="str">
        <f t="shared" si="330"/>
        <v>100</v>
      </c>
      <c r="J1707">
        <f t="shared" si="331"/>
        <v>0.71599999999999997</v>
      </c>
      <c r="K1707">
        <f t="shared" si="332"/>
        <v>40.799999999999997</v>
      </c>
      <c r="L1707">
        <f t="shared" si="325"/>
        <v>0.68279999999999996</v>
      </c>
      <c r="M1707">
        <f t="shared" si="326"/>
        <v>41.44</v>
      </c>
    </row>
    <row r="1708" spans="1:13" x14ac:dyDescent="0.2">
      <c r="A1708" t="s">
        <v>2391</v>
      </c>
      <c r="B1708" t="s">
        <v>96</v>
      </c>
      <c r="C1708" t="str">
        <f t="shared" si="328"/>
        <v>bootstrap=True, criterion=squared_error, max_depth=20, max_features=sqrt, min_samples_split=10, n_estimators=100</v>
      </c>
      <c r="D1708" t="str">
        <f t="shared" si="329"/>
        <v>True</v>
      </c>
      <c r="E1708" t="str">
        <f t="shared" si="324"/>
        <v>squared_error</v>
      </c>
      <c r="F1708">
        <f t="shared" si="333"/>
        <v>20</v>
      </c>
      <c r="G1708" t="str">
        <f t="shared" si="334"/>
        <v>sqrt</v>
      </c>
      <c r="H1708" t="str">
        <f t="shared" si="334"/>
        <v>10</v>
      </c>
      <c r="I1708" t="str">
        <f t="shared" si="330"/>
        <v>100</v>
      </c>
      <c r="J1708">
        <f t="shared" si="331"/>
        <v>0.74</v>
      </c>
      <c r="K1708">
        <f t="shared" si="332"/>
        <v>42.4</v>
      </c>
      <c r="L1708">
        <f t="shared" si="325"/>
        <v>0.68279999999999996</v>
      </c>
      <c r="M1708">
        <f t="shared" si="326"/>
        <v>41.44</v>
      </c>
    </row>
    <row r="1709" spans="1:13" x14ac:dyDescent="0.2">
      <c r="A1709" t="s">
        <v>2391</v>
      </c>
      <c r="B1709" t="s">
        <v>97</v>
      </c>
      <c r="C1709" t="str">
        <f t="shared" si="328"/>
        <v>bootstrap=True, criterion=squared_error, max_depth=20, max_features=sqrt, min_samples_split=10, n_estimators=100</v>
      </c>
      <c r="D1709" t="str">
        <f t="shared" si="329"/>
        <v>True</v>
      </c>
      <c r="E1709" t="str">
        <f t="shared" si="324"/>
        <v>squared_error</v>
      </c>
      <c r="F1709">
        <f t="shared" si="333"/>
        <v>20</v>
      </c>
      <c r="G1709" t="str">
        <f t="shared" si="334"/>
        <v>sqrt</v>
      </c>
      <c r="H1709" t="str">
        <f t="shared" si="334"/>
        <v>10</v>
      </c>
      <c r="I1709" t="str">
        <f t="shared" si="330"/>
        <v>100</v>
      </c>
      <c r="J1709">
        <f t="shared" si="331"/>
        <v>0.44700000000000001</v>
      </c>
      <c r="K1709">
        <f t="shared" si="332"/>
        <v>42</v>
      </c>
      <c r="L1709">
        <f t="shared" si="325"/>
        <v>0.68279999999999996</v>
      </c>
      <c r="M1709">
        <f t="shared" si="326"/>
        <v>41.44</v>
      </c>
    </row>
    <row r="1710" spans="1:13" x14ac:dyDescent="0.2">
      <c r="A1710" t="s">
        <v>2391</v>
      </c>
      <c r="B1710" t="s">
        <v>98</v>
      </c>
      <c r="C1710" t="str">
        <f t="shared" si="328"/>
        <v>bootstrap=True, criterion=squared_error, max_depth=20, max_features=sqrt, min_samples_split=10, n_estimators=100</v>
      </c>
      <c r="D1710" t="str">
        <f t="shared" si="329"/>
        <v>True</v>
      </c>
      <c r="E1710" t="str">
        <f t="shared" si="324"/>
        <v>squared_error</v>
      </c>
      <c r="F1710">
        <f t="shared" si="333"/>
        <v>20</v>
      </c>
      <c r="G1710" t="str">
        <f t="shared" si="334"/>
        <v>sqrt</v>
      </c>
      <c r="H1710" t="str">
        <f t="shared" si="334"/>
        <v>10</v>
      </c>
      <c r="I1710" t="str">
        <f t="shared" si="330"/>
        <v>100</v>
      </c>
      <c r="J1710">
        <f t="shared" si="331"/>
        <v>0.80700000000000005</v>
      </c>
      <c r="K1710">
        <f t="shared" si="332"/>
        <v>38.6</v>
      </c>
      <c r="L1710">
        <f t="shared" si="325"/>
        <v>0.68279999999999996</v>
      </c>
      <c r="M1710">
        <f t="shared" si="326"/>
        <v>41.44</v>
      </c>
    </row>
    <row r="1711" spans="1:13" x14ac:dyDescent="0.2">
      <c r="A1711" t="s">
        <v>2391</v>
      </c>
      <c r="B1711" t="s">
        <v>99</v>
      </c>
      <c r="C1711" t="str">
        <f t="shared" si="328"/>
        <v>bootstrap=True, criterion=squared_error, max_depth=20, max_features=sqrt, min_samples_split=10, n_estimators=100</v>
      </c>
      <c r="D1711" t="str">
        <f t="shared" si="329"/>
        <v>True</v>
      </c>
      <c r="E1711" t="str">
        <f t="shared" si="324"/>
        <v>squared_error</v>
      </c>
      <c r="F1711">
        <f t="shared" si="333"/>
        <v>20</v>
      </c>
      <c r="G1711" t="str">
        <f t="shared" si="334"/>
        <v>sqrt</v>
      </c>
      <c r="H1711" t="str">
        <f t="shared" si="334"/>
        <v>10</v>
      </c>
      <c r="I1711" t="str">
        <f t="shared" si="330"/>
        <v>100</v>
      </c>
      <c r="J1711">
        <f t="shared" si="331"/>
        <v>0.70399999999999996</v>
      </c>
      <c r="K1711">
        <f t="shared" si="332"/>
        <v>43.4</v>
      </c>
      <c r="L1711">
        <f t="shared" si="325"/>
        <v>0.68279999999999996</v>
      </c>
      <c r="M1711">
        <f t="shared" si="326"/>
        <v>41.44</v>
      </c>
    </row>
    <row r="1712" spans="1:13" x14ac:dyDescent="0.2">
      <c r="A1712" t="s">
        <v>2391</v>
      </c>
      <c r="B1712" t="s">
        <v>330</v>
      </c>
      <c r="C1712" t="str">
        <f t="shared" si="328"/>
        <v>bootstrap=True, criterion=squared_error, max_depth=20, max_features=1.0, min_samples_split=5, n_estimators=200</v>
      </c>
      <c r="D1712" t="str">
        <f t="shared" si="329"/>
        <v>True</v>
      </c>
      <c r="E1712" t="str">
        <f t="shared" si="324"/>
        <v>squared_error</v>
      </c>
      <c r="F1712">
        <f t="shared" si="333"/>
        <v>20</v>
      </c>
      <c r="G1712" t="str">
        <f t="shared" si="334"/>
        <v>1.0</v>
      </c>
      <c r="H1712" t="str">
        <f t="shared" si="334"/>
        <v>5</v>
      </c>
      <c r="I1712" t="str">
        <f t="shared" si="330"/>
        <v>200</v>
      </c>
      <c r="J1712">
        <f t="shared" si="331"/>
        <v>0.71499999999999997</v>
      </c>
      <c r="K1712">
        <f t="shared" si="332"/>
        <v>564</v>
      </c>
      <c r="L1712">
        <f t="shared" si="325"/>
        <v>0.68279999999999996</v>
      </c>
      <c r="M1712">
        <f t="shared" si="326"/>
        <v>582</v>
      </c>
    </row>
    <row r="1713" spans="1:13" x14ac:dyDescent="0.2">
      <c r="A1713" t="s">
        <v>2391</v>
      </c>
      <c r="B1713" t="s">
        <v>331</v>
      </c>
      <c r="C1713" t="str">
        <f t="shared" si="328"/>
        <v>bootstrap=True, criterion=squared_error, max_depth=20, max_features=1.0, min_samples_split=5, n_estimators=200</v>
      </c>
      <c r="D1713" t="str">
        <f t="shared" si="329"/>
        <v>True</v>
      </c>
      <c r="E1713" t="str">
        <f t="shared" si="324"/>
        <v>squared_error</v>
      </c>
      <c r="F1713">
        <f t="shared" si="333"/>
        <v>20</v>
      </c>
      <c r="G1713" t="str">
        <f t="shared" si="334"/>
        <v>1.0</v>
      </c>
      <c r="H1713" t="str">
        <f t="shared" si="334"/>
        <v>5</v>
      </c>
      <c r="I1713" t="str">
        <f t="shared" si="330"/>
        <v>200</v>
      </c>
      <c r="J1713">
        <f t="shared" si="331"/>
        <v>0.77100000000000002</v>
      </c>
      <c r="K1713">
        <f t="shared" si="332"/>
        <v>594</v>
      </c>
      <c r="L1713">
        <f t="shared" si="325"/>
        <v>0.68279999999999996</v>
      </c>
      <c r="M1713">
        <f t="shared" si="326"/>
        <v>582</v>
      </c>
    </row>
    <row r="1714" spans="1:13" x14ac:dyDescent="0.2">
      <c r="A1714" t="s">
        <v>2391</v>
      </c>
      <c r="B1714" t="s">
        <v>332</v>
      </c>
      <c r="C1714" t="str">
        <f t="shared" si="328"/>
        <v>bootstrap=True, criterion=squared_error, max_depth=20, max_features=1.0, min_samples_split=5, n_estimators=200</v>
      </c>
      <c r="D1714" t="str">
        <f t="shared" si="329"/>
        <v>True</v>
      </c>
      <c r="E1714" t="str">
        <f t="shared" si="324"/>
        <v>squared_error</v>
      </c>
      <c r="F1714">
        <f t="shared" si="333"/>
        <v>20</v>
      </c>
      <c r="G1714" t="str">
        <f t="shared" si="334"/>
        <v>1.0</v>
      </c>
      <c r="H1714" t="str">
        <f t="shared" si="334"/>
        <v>5</v>
      </c>
      <c r="I1714" t="str">
        <f t="shared" si="330"/>
        <v>200</v>
      </c>
      <c r="J1714">
        <f t="shared" si="331"/>
        <v>0.80600000000000005</v>
      </c>
      <c r="K1714">
        <f t="shared" si="332"/>
        <v>534</v>
      </c>
      <c r="L1714">
        <f t="shared" si="325"/>
        <v>0.68279999999999996</v>
      </c>
      <c r="M1714">
        <f t="shared" si="326"/>
        <v>582</v>
      </c>
    </row>
    <row r="1715" spans="1:13" x14ac:dyDescent="0.2">
      <c r="A1715" t="s">
        <v>2391</v>
      </c>
      <c r="B1715" t="s">
        <v>333</v>
      </c>
      <c r="C1715" t="str">
        <f t="shared" si="328"/>
        <v>bootstrap=True, criterion=squared_error, max_depth=20, max_features=1.0, min_samples_split=5, n_estimators=200</v>
      </c>
      <c r="D1715" t="str">
        <f t="shared" si="329"/>
        <v>True</v>
      </c>
      <c r="E1715" t="str">
        <f t="shared" si="324"/>
        <v>squared_error</v>
      </c>
      <c r="F1715">
        <f t="shared" si="333"/>
        <v>20</v>
      </c>
      <c r="G1715" t="str">
        <f t="shared" si="334"/>
        <v>1.0</v>
      </c>
      <c r="H1715" t="str">
        <f t="shared" si="334"/>
        <v>5</v>
      </c>
      <c r="I1715" t="str">
        <f t="shared" si="330"/>
        <v>200</v>
      </c>
      <c r="J1715">
        <f t="shared" si="331"/>
        <v>0.39</v>
      </c>
      <c r="K1715">
        <f t="shared" si="332"/>
        <v>594</v>
      </c>
      <c r="L1715">
        <f t="shared" si="325"/>
        <v>0.68279999999999996</v>
      </c>
      <c r="M1715">
        <f t="shared" si="326"/>
        <v>582</v>
      </c>
    </row>
    <row r="1716" spans="1:13" x14ac:dyDescent="0.2">
      <c r="A1716" t="s">
        <v>2391</v>
      </c>
      <c r="B1716" t="s">
        <v>334</v>
      </c>
      <c r="C1716" t="str">
        <f t="shared" si="328"/>
        <v>bootstrap=True, criterion=squared_error, max_depth=20, max_features=1.0, min_samples_split=5, n_estimators=200</v>
      </c>
      <c r="D1716" t="str">
        <f t="shared" si="329"/>
        <v>True</v>
      </c>
      <c r="E1716" t="str">
        <f t="shared" si="324"/>
        <v>squared_error</v>
      </c>
      <c r="F1716">
        <f t="shared" si="333"/>
        <v>20</v>
      </c>
      <c r="G1716" t="str">
        <f t="shared" si="334"/>
        <v>1.0</v>
      </c>
      <c r="H1716" t="str">
        <f t="shared" si="334"/>
        <v>5</v>
      </c>
      <c r="I1716" t="str">
        <f t="shared" si="330"/>
        <v>200</v>
      </c>
      <c r="J1716">
        <f t="shared" si="331"/>
        <v>0.73199999999999998</v>
      </c>
      <c r="K1716">
        <f t="shared" si="332"/>
        <v>624</v>
      </c>
      <c r="L1716">
        <f t="shared" si="325"/>
        <v>0.68279999999999996</v>
      </c>
      <c r="M1716">
        <f t="shared" si="326"/>
        <v>582</v>
      </c>
    </row>
    <row r="1717" spans="1:13" x14ac:dyDescent="0.2">
      <c r="A1717" t="s">
        <v>2391</v>
      </c>
      <c r="B1717" t="s">
        <v>1250</v>
      </c>
      <c r="C1717" t="str">
        <f t="shared" si="328"/>
        <v>bootstrap=True, criterion=squared_error, max_depth=None, max_features=log2, min_samples_split=10, n_estimators=200</v>
      </c>
      <c r="D1717" t="str">
        <f t="shared" si="329"/>
        <v>True</v>
      </c>
      <c r="E1717" t="str">
        <f t="shared" si="324"/>
        <v>squared_error</v>
      </c>
      <c r="F1717">
        <f t="shared" si="333"/>
        <v>0</v>
      </c>
      <c r="G1717" t="str">
        <f t="shared" si="334"/>
        <v>log2</v>
      </c>
      <c r="H1717" t="str">
        <f t="shared" si="334"/>
        <v>10</v>
      </c>
      <c r="I1717" t="str">
        <f t="shared" si="330"/>
        <v>200</v>
      </c>
      <c r="J1717">
        <f t="shared" si="331"/>
        <v>0.70799999999999996</v>
      </c>
      <c r="K1717">
        <f t="shared" si="332"/>
        <v>66</v>
      </c>
      <c r="L1717">
        <f t="shared" si="325"/>
        <v>0.68279999999999996</v>
      </c>
      <c r="M1717">
        <f t="shared" si="326"/>
        <v>68.400000000000006</v>
      </c>
    </row>
    <row r="1718" spans="1:13" x14ac:dyDescent="0.2">
      <c r="A1718" t="s">
        <v>2391</v>
      </c>
      <c r="B1718" t="s">
        <v>1251</v>
      </c>
      <c r="C1718" t="str">
        <f t="shared" si="328"/>
        <v>bootstrap=True, criterion=squared_error, max_depth=None, max_features=log2, min_samples_split=10, n_estimators=200</v>
      </c>
      <c r="D1718" t="str">
        <f t="shared" si="329"/>
        <v>True</v>
      </c>
      <c r="E1718" t="str">
        <f t="shared" si="324"/>
        <v>squared_error</v>
      </c>
      <c r="F1718">
        <f t="shared" si="333"/>
        <v>0</v>
      </c>
      <c r="G1718" t="str">
        <f t="shared" si="334"/>
        <v>log2</v>
      </c>
      <c r="H1718" t="str">
        <f t="shared" si="334"/>
        <v>10</v>
      </c>
      <c r="I1718" t="str">
        <f t="shared" si="330"/>
        <v>200</v>
      </c>
      <c r="J1718">
        <f t="shared" si="331"/>
        <v>0.436</v>
      </c>
      <c r="K1718">
        <f t="shared" si="332"/>
        <v>66</v>
      </c>
      <c r="L1718">
        <f t="shared" si="325"/>
        <v>0.68279999999999996</v>
      </c>
      <c r="M1718">
        <f t="shared" si="326"/>
        <v>68.400000000000006</v>
      </c>
    </row>
    <row r="1719" spans="1:13" x14ac:dyDescent="0.2">
      <c r="A1719" t="s">
        <v>2391</v>
      </c>
      <c r="B1719" t="s">
        <v>1252</v>
      </c>
      <c r="C1719" t="str">
        <f t="shared" si="328"/>
        <v>bootstrap=True, criterion=squared_error, max_depth=None, max_features=log2, min_samples_split=10, n_estimators=200</v>
      </c>
      <c r="D1719" t="str">
        <f t="shared" si="329"/>
        <v>True</v>
      </c>
      <c r="E1719" t="str">
        <f t="shared" si="324"/>
        <v>squared_error</v>
      </c>
      <c r="F1719">
        <f t="shared" si="333"/>
        <v>0</v>
      </c>
      <c r="G1719" t="str">
        <f t="shared" si="334"/>
        <v>log2</v>
      </c>
      <c r="H1719" t="str">
        <f t="shared" si="334"/>
        <v>10</v>
      </c>
      <c r="I1719" t="str">
        <f t="shared" si="330"/>
        <v>200</v>
      </c>
      <c r="J1719">
        <f t="shared" si="331"/>
        <v>0.746</v>
      </c>
      <c r="K1719">
        <f t="shared" si="332"/>
        <v>72</v>
      </c>
      <c r="L1719">
        <f t="shared" si="325"/>
        <v>0.68279999999999996</v>
      </c>
      <c r="M1719">
        <f t="shared" si="326"/>
        <v>68.400000000000006</v>
      </c>
    </row>
    <row r="1720" spans="1:13" x14ac:dyDescent="0.2">
      <c r="A1720" t="s">
        <v>2391</v>
      </c>
      <c r="B1720" t="s">
        <v>1253</v>
      </c>
      <c r="C1720" t="str">
        <f t="shared" si="328"/>
        <v>bootstrap=True, criterion=squared_error, max_depth=None, max_features=log2, min_samples_split=10, n_estimators=200</v>
      </c>
      <c r="D1720" t="str">
        <f t="shared" si="329"/>
        <v>True</v>
      </c>
      <c r="E1720" t="str">
        <f t="shared" si="324"/>
        <v>squared_error</v>
      </c>
      <c r="F1720">
        <f t="shared" si="333"/>
        <v>0</v>
      </c>
      <c r="G1720" t="str">
        <f t="shared" si="334"/>
        <v>log2</v>
      </c>
      <c r="H1720" t="str">
        <f t="shared" si="334"/>
        <v>10</v>
      </c>
      <c r="I1720" t="str">
        <f t="shared" si="330"/>
        <v>200</v>
      </c>
      <c r="J1720">
        <f t="shared" si="331"/>
        <v>0.72599999999999998</v>
      </c>
      <c r="K1720">
        <f t="shared" si="332"/>
        <v>72</v>
      </c>
      <c r="L1720">
        <f t="shared" si="325"/>
        <v>0.68279999999999996</v>
      </c>
      <c r="M1720">
        <f t="shared" si="326"/>
        <v>68.400000000000006</v>
      </c>
    </row>
    <row r="1721" spans="1:13" x14ac:dyDescent="0.2">
      <c r="A1721" t="s">
        <v>2391</v>
      </c>
      <c r="B1721" t="s">
        <v>1254</v>
      </c>
      <c r="C1721" t="str">
        <f t="shared" si="328"/>
        <v>bootstrap=True, criterion=squared_error, max_depth=None, max_features=log2, min_samples_split=10, n_estimators=200</v>
      </c>
      <c r="D1721" t="str">
        <f t="shared" si="329"/>
        <v>True</v>
      </c>
      <c r="E1721" t="str">
        <f t="shared" si="324"/>
        <v>squared_error</v>
      </c>
      <c r="F1721">
        <f t="shared" si="333"/>
        <v>0</v>
      </c>
      <c r="G1721" t="str">
        <f t="shared" si="334"/>
        <v>log2</v>
      </c>
      <c r="H1721" t="str">
        <f t="shared" si="334"/>
        <v>10</v>
      </c>
      <c r="I1721" t="str">
        <f t="shared" si="330"/>
        <v>200</v>
      </c>
      <c r="J1721">
        <f t="shared" si="331"/>
        <v>0.79800000000000004</v>
      </c>
      <c r="K1721">
        <f t="shared" si="332"/>
        <v>66</v>
      </c>
      <c r="L1721">
        <f t="shared" si="325"/>
        <v>0.68279999999999996</v>
      </c>
      <c r="M1721">
        <f t="shared" si="326"/>
        <v>68.400000000000006</v>
      </c>
    </row>
    <row r="1722" spans="1:13" x14ac:dyDescent="0.2">
      <c r="A1722" t="s">
        <v>2391</v>
      </c>
      <c r="B1722" t="s">
        <v>1240</v>
      </c>
      <c r="C1722" t="str">
        <f t="shared" si="328"/>
        <v>bootstrap=True, criterion=squared_error, max_depth=None, max_features=log2, min_samples_split=10, n_estimators=150</v>
      </c>
      <c r="D1722" t="str">
        <f t="shared" si="329"/>
        <v>True</v>
      </c>
      <c r="E1722" t="str">
        <f t="shared" si="324"/>
        <v>squared_error</v>
      </c>
      <c r="F1722">
        <f t="shared" si="333"/>
        <v>0</v>
      </c>
      <c r="G1722" t="str">
        <f t="shared" ref="G1722:H1741" si="335">MID($B1722,FIND(G$1,$B1722,1)+LEN(G$1)+1,FIND(H$1,$B1722,1)-(FIND(G$1,$B1722,1)+LEN(G$1))-3)</f>
        <v>log2</v>
      </c>
      <c r="H1722" t="str">
        <f t="shared" si="335"/>
        <v>10</v>
      </c>
      <c r="I1722" t="str">
        <f t="shared" si="330"/>
        <v>150</v>
      </c>
      <c r="J1722">
        <f t="shared" si="331"/>
        <v>0.70699999999999996</v>
      </c>
      <c r="K1722">
        <f t="shared" si="332"/>
        <v>52.2</v>
      </c>
      <c r="L1722">
        <f t="shared" si="325"/>
        <v>0.68240000000000012</v>
      </c>
      <c r="M1722">
        <f t="shared" si="326"/>
        <v>53.38000000000001</v>
      </c>
    </row>
    <row r="1723" spans="1:13" x14ac:dyDescent="0.2">
      <c r="A1723" t="s">
        <v>2391</v>
      </c>
      <c r="B1723" t="s">
        <v>1243</v>
      </c>
      <c r="C1723" t="str">
        <f t="shared" si="328"/>
        <v>bootstrap=True, criterion=squared_error, max_depth=None, max_features=log2, min_samples_split=10, n_estimators=150</v>
      </c>
      <c r="D1723" t="str">
        <f t="shared" si="329"/>
        <v>True</v>
      </c>
      <c r="E1723" t="str">
        <f t="shared" si="324"/>
        <v>squared_error</v>
      </c>
      <c r="F1723">
        <f t="shared" si="333"/>
        <v>0</v>
      </c>
      <c r="G1723" t="str">
        <f t="shared" si="335"/>
        <v>log2</v>
      </c>
      <c r="H1723" t="str">
        <f t="shared" si="335"/>
        <v>10</v>
      </c>
      <c r="I1723" t="str">
        <f t="shared" si="330"/>
        <v>150</v>
      </c>
      <c r="J1723">
        <f t="shared" si="331"/>
        <v>0.438</v>
      </c>
      <c r="K1723">
        <f t="shared" si="332"/>
        <v>54.7</v>
      </c>
      <c r="L1723">
        <f t="shared" si="325"/>
        <v>0.68240000000000012</v>
      </c>
      <c r="M1723">
        <f t="shared" si="326"/>
        <v>53.38000000000001</v>
      </c>
    </row>
    <row r="1724" spans="1:13" x14ac:dyDescent="0.2">
      <c r="A1724" t="s">
        <v>2391</v>
      </c>
      <c r="B1724" t="s">
        <v>1244</v>
      </c>
      <c r="C1724" t="str">
        <f t="shared" si="328"/>
        <v>bootstrap=True, criterion=squared_error, max_depth=None, max_features=log2, min_samples_split=10, n_estimators=150</v>
      </c>
      <c r="D1724" t="str">
        <f t="shared" si="329"/>
        <v>True</v>
      </c>
      <c r="E1724" t="str">
        <f t="shared" si="324"/>
        <v>squared_error</v>
      </c>
      <c r="F1724">
        <f t="shared" si="333"/>
        <v>0</v>
      </c>
      <c r="G1724" t="str">
        <f t="shared" si="335"/>
        <v>log2</v>
      </c>
      <c r="H1724" t="str">
        <f t="shared" si="335"/>
        <v>10</v>
      </c>
      <c r="I1724" t="str">
        <f t="shared" si="330"/>
        <v>150</v>
      </c>
      <c r="J1724">
        <f t="shared" si="331"/>
        <v>0.746</v>
      </c>
      <c r="K1724">
        <f t="shared" si="332"/>
        <v>55.1</v>
      </c>
      <c r="L1724">
        <f t="shared" si="325"/>
        <v>0.68240000000000012</v>
      </c>
      <c r="M1724">
        <f t="shared" si="326"/>
        <v>53.38000000000001</v>
      </c>
    </row>
    <row r="1725" spans="1:13" x14ac:dyDescent="0.2">
      <c r="A1725" t="s">
        <v>2391</v>
      </c>
      <c r="B1725" t="s">
        <v>1247</v>
      </c>
      <c r="C1725" t="str">
        <f t="shared" si="328"/>
        <v>bootstrap=True, criterion=squared_error, max_depth=None, max_features=log2, min_samples_split=10, n_estimators=150</v>
      </c>
      <c r="D1725" t="str">
        <f t="shared" si="329"/>
        <v>True</v>
      </c>
      <c r="E1725" t="str">
        <f t="shared" si="324"/>
        <v>squared_error</v>
      </c>
      <c r="F1725">
        <f t="shared" si="333"/>
        <v>0</v>
      </c>
      <c r="G1725" t="str">
        <f t="shared" si="335"/>
        <v>log2</v>
      </c>
      <c r="H1725" t="str">
        <f t="shared" si="335"/>
        <v>10</v>
      </c>
      <c r="I1725" t="str">
        <f t="shared" si="330"/>
        <v>150</v>
      </c>
      <c r="J1725">
        <f t="shared" si="331"/>
        <v>0.72399999999999998</v>
      </c>
      <c r="K1725">
        <f t="shared" si="332"/>
        <v>56.3</v>
      </c>
      <c r="L1725">
        <f t="shared" si="325"/>
        <v>0.68240000000000012</v>
      </c>
      <c r="M1725">
        <f t="shared" si="326"/>
        <v>53.38000000000001</v>
      </c>
    </row>
    <row r="1726" spans="1:13" x14ac:dyDescent="0.2">
      <c r="A1726" t="s">
        <v>2391</v>
      </c>
      <c r="B1726" t="s">
        <v>1249</v>
      </c>
      <c r="C1726" t="str">
        <f t="shared" si="328"/>
        <v>bootstrap=True, criterion=squared_error, max_depth=None, max_features=log2, min_samples_split=10, n_estimators=150</v>
      </c>
      <c r="D1726" t="str">
        <f t="shared" si="329"/>
        <v>True</v>
      </c>
      <c r="E1726" t="str">
        <f t="shared" si="324"/>
        <v>squared_error</v>
      </c>
      <c r="F1726">
        <f t="shared" si="333"/>
        <v>0</v>
      </c>
      <c r="G1726" t="str">
        <f t="shared" si="335"/>
        <v>log2</v>
      </c>
      <c r="H1726" t="str">
        <f t="shared" si="335"/>
        <v>10</v>
      </c>
      <c r="I1726" t="str">
        <f t="shared" si="330"/>
        <v>150</v>
      </c>
      <c r="J1726">
        <f t="shared" si="331"/>
        <v>0.79700000000000004</v>
      </c>
      <c r="K1726">
        <f t="shared" si="332"/>
        <v>48.6</v>
      </c>
      <c r="L1726">
        <f t="shared" si="325"/>
        <v>0.68240000000000012</v>
      </c>
      <c r="M1726">
        <f t="shared" si="326"/>
        <v>53.38000000000001</v>
      </c>
    </row>
    <row r="1727" spans="1:13" x14ac:dyDescent="0.2">
      <c r="A1727" t="s">
        <v>2391</v>
      </c>
      <c r="B1727" t="s">
        <v>520</v>
      </c>
      <c r="C1727" t="str">
        <f t="shared" si="328"/>
        <v>bootstrap=True, criterion=squared_error, max_depth=30, max_features=log2, min_samples_split=10, n_estimators=150</v>
      </c>
      <c r="D1727" t="str">
        <f t="shared" si="329"/>
        <v>True</v>
      </c>
      <c r="E1727" t="str">
        <f t="shared" si="324"/>
        <v>squared_error</v>
      </c>
      <c r="F1727">
        <f t="shared" si="333"/>
        <v>30</v>
      </c>
      <c r="G1727" t="str">
        <f t="shared" si="335"/>
        <v>log2</v>
      </c>
      <c r="H1727" t="str">
        <f t="shared" si="335"/>
        <v>10</v>
      </c>
      <c r="I1727" t="str">
        <f t="shared" si="330"/>
        <v>150</v>
      </c>
      <c r="J1727">
        <f t="shared" si="331"/>
        <v>0.71199999999999997</v>
      </c>
      <c r="K1727">
        <f t="shared" si="332"/>
        <v>51.1</v>
      </c>
      <c r="L1727">
        <f t="shared" si="325"/>
        <v>0.68240000000000001</v>
      </c>
      <c r="M1727">
        <f t="shared" si="326"/>
        <v>52.820000000000007</v>
      </c>
    </row>
    <row r="1728" spans="1:13" x14ac:dyDescent="0.2">
      <c r="A1728" t="s">
        <v>2391</v>
      </c>
      <c r="B1728" t="s">
        <v>521</v>
      </c>
      <c r="C1728" t="str">
        <f t="shared" si="328"/>
        <v>bootstrap=True, criterion=squared_error, max_depth=30, max_features=log2, min_samples_split=10, n_estimators=150</v>
      </c>
      <c r="D1728" t="str">
        <f t="shared" si="329"/>
        <v>True</v>
      </c>
      <c r="E1728" t="str">
        <f t="shared" si="324"/>
        <v>squared_error</v>
      </c>
      <c r="F1728">
        <f t="shared" si="333"/>
        <v>30</v>
      </c>
      <c r="G1728" t="str">
        <f t="shared" si="335"/>
        <v>log2</v>
      </c>
      <c r="H1728" t="str">
        <f t="shared" si="335"/>
        <v>10</v>
      </c>
      <c r="I1728" t="str">
        <f t="shared" si="330"/>
        <v>150</v>
      </c>
      <c r="J1728">
        <f t="shared" si="331"/>
        <v>0.74299999999999999</v>
      </c>
      <c r="K1728">
        <f t="shared" si="332"/>
        <v>54.1</v>
      </c>
      <c r="L1728">
        <f t="shared" si="325"/>
        <v>0.68240000000000001</v>
      </c>
      <c r="M1728">
        <f t="shared" si="326"/>
        <v>52.820000000000007</v>
      </c>
    </row>
    <row r="1729" spans="1:13" x14ac:dyDescent="0.2">
      <c r="A1729" t="s">
        <v>2391</v>
      </c>
      <c r="B1729" t="s">
        <v>525</v>
      </c>
      <c r="C1729" t="str">
        <f t="shared" si="328"/>
        <v>bootstrap=True, criterion=squared_error, max_depth=30, max_features=log2, min_samples_split=10, n_estimators=150</v>
      </c>
      <c r="D1729" t="str">
        <f t="shared" si="329"/>
        <v>True</v>
      </c>
      <c r="E1729" t="str">
        <f t="shared" si="324"/>
        <v>squared_error</v>
      </c>
      <c r="F1729">
        <f t="shared" si="333"/>
        <v>30</v>
      </c>
      <c r="G1729" t="str">
        <f t="shared" si="335"/>
        <v>log2</v>
      </c>
      <c r="H1729" t="str">
        <f t="shared" si="335"/>
        <v>10</v>
      </c>
      <c r="I1729" t="str">
        <f t="shared" si="330"/>
        <v>150</v>
      </c>
      <c r="J1729">
        <f t="shared" si="331"/>
        <v>0.437</v>
      </c>
      <c r="K1729">
        <f t="shared" si="332"/>
        <v>54.4</v>
      </c>
      <c r="L1729">
        <f t="shared" si="325"/>
        <v>0.68240000000000001</v>
      </c>
      <c r="M1729">
        <f t="shared" si="326"/>
        <v>52.820000000000007</v>
      </c>
    </row>
    <row r="1730" spans="1:13" x14ac:dyDescent="0.2">
      <c r="A1730" t="s">
        <v>2391</v>
      </c>
      <c r="B1730" t="s">
        <v>526</v>
      </c>
      <c r="C1730" t="str">
        <f t="shared" si="328"/>
        <v>bootstrap=True, criterion=squared_error, max_depth=30, max_features=log2, min_samples_split=10, n_estimators=150</v>
      </c>
      <c r="D1730" t="str">
        <f t="shared" si="329"/>
        <v>True</v>
      </c>
      <c r="E1730" t="str">
        <f t="shared" ref="E1730:E1793" si="336">MID($B1730,FIND(E$1,$B1730,1)+LEN(E$1)+1,FIND(F$1,$B1730,1)-(FIND(E$1,$B1730,1)+LEN(E$1))-3)</f>
        <v>squared_error</v>
      </c>
      <c r="F1730">
        <f t="shared" si="333"/>
        <v>30</v>
      </c>
      <c r="G1730" t="str">
        <f t="shared" si="335"/>
        <v>log2</v>
      </c>
      <c r="H1730" t="str">
        <f t="shared" si="335"/>
        <v>10</v>
      </c>
      <c r="I1730" t="str">
        <f t="shared" si="330"/>
        <v>150</v>
      </c>
      <c r="J1730">
        <f t="shared" si="331"/>
        <v>0.72499999999999998</v>
      </c>
      <c r="K1730">
        <f t="shared" si="332"/>
        <v>56</v>
      </c>
      <c r="L1730">
        <f t="shared" ref="L1730:L1793" si="337">AVERAGEIFS(J:J,$C:$C,$C1730)</f>
        <v>0.68240000000000001</v>
      </c>
      <c r="M1730">
        <f t="shared" ref="M1730:M1793" si="338">AVERAGEIFS(K:K,$C:$C,$C1730)</f>
        <v>52.820000000000007</v>
      </c>
    </row>
    <row r="1731" spans="1:13" x14ac:dyDescent="0.2">
      <c r="A1731" t="s">
        <v>2391</v>
      </c>
      <c r="B1731" t="s">
        <v>528</v>
      </c>
      <c r="C1731" t="str">
        <f t="shared" si="328"/>
        <v>bootstrap=True, criterion=squared_error, max_depth=30, max_features=log2, min_samples_split=10, n_estimators=150</v>
      </c>
      <c r="D1731" t="str">
        <f t="shared" si="329"/>
        <v>True</v>
      </c>
      <c r="E1731" t="str">
        <f t="shared" si="336"/>
        <v>squared_error</v>
      </c>
      <c r="F1731">
        <f t="shared" si="333"/>
        <v>30</v>
      </c>
      <c r="G1731" t="str">
        <f t="shared" si="335"/>
        <v>log2</v>
      </c>
      <c r="H1731" t="str">
        <f t="shared" si="335"/>
        <v>10</v>
      </c>
      <c r="I1731" t="str">
        <f t="shared" si="330"/>
        <v>150</v>
      </c>
      <c r="J1731">
        <f t="shared" si="331"/>
        <v>0.79500000000000004</v>
      </c>
      <c r="K1731">
        <f t="shared" si="332"/>
        <v>48.5</v>
      </c>
      <c r="L1731">
        <f t="shared" si="337"/>
        <v>0.68240000000000001</v>
      </c>
      <c r="M1731">
        <f t="shared" si="338"/>
        <v>52.820000000000007</v>
      </c>
    </row>
    <row r="1732" spans="1:13" x14ac:dyDescent="0.2">
      <c r="A1732" t="s">
        <v>2391</v>
      </c>
      <c r="B1732" t="s">
        <v>880</v>
      </c>
      <c r="C1732" t="str">
        <f t="shared" si="328"/>
        <v>bootstrap=True, criterion=squared_error, max_depth=50, max_features=log2, min_samples_split=10, n_estimators=150</v>
      </c>
      <c r="D1732" t="str">
        <f t="shared" si="329"/>
        <v>True</v>
      </c>
      <c r="E1732" t="str">
        <f t="shared" si="336"/>
        <v>squared_error</v>
      </c>
      <c r="F1732">
        <f t="shared" si="333"/>
        <v>50</v>
      </c>
      <c r="G1732" t="str">
        <f t="shared" si="335"/>
        <v>log2</v>
      </c>
      <c r="H1732" t="str">
        <f t="shared" si="335"/>
        <v>10</v>
      </c>
      <c r="I1732" t="str">
        <f t="shared" si="330"/>
        <v>150</v>
      </c>
      <c r="J1732">
        <f t="shared" si="331"/>
        <v>0.70499999999999996</v>
      </c>
      <c r="K1732">
        <f t="shared" si="332"/>
        <v>52</v>
      </c>
      <c r="L1732">
        <f t="shared" si="337"/>
        <v>0.68240000000000001</v>
      </c>
      <c r="M1732">
        <f t="shared" si="338"/>
        <v>53.86</v>
      </c>
    </row>
    <row r="1733" spans="1:13" x14ac:dyDescent="0.2">
      <c r="A1733" t="s">
        <v>2391</v>
      </c>
      <c r="B1733" t="s">
        <v>882</v>
      </c>
      <c r="C1733" t="str">
        <f t="shared" si="328"/>
        <v>bootstrap=True, criterion=squared_error, max_depth=50, max_features=log2, min_samples_split=10, n_estimators=150</v>
      </c>
      <c r="D1733" t="str">
        <f t="shared" si="329"/>
        <v>True</v>
      </c>
      <c r="E1733" t="str">
        <f t="shared" si="336"/>
        <v>squared_error</v>
      </c>
      <c r="F1733">
        <f t="shared" si="333"/>
        <v>50</v>
      </c>
      <c r="G1733" t="str">
        <f t="shared" si="335"/>
        <v>log2</v>
      </c>
      <c r="H1733" t="str">
        <f t="shared" si="335"/>
        <v>10</v>
      </c>
      <c r="I1733" t="str">
        <f t="shared" si="330"/>
        <v>150</v>
      </c>
      <c r="J1733">
        <f t="shared" si="331"/>
        <v>0.438</v>
      </c>
      <c r="K1733">
        <f t="shared" si="332"/>
        <v>55.2</v>
      </c>
      <c r="L1733">
        <f t="shared" si="337"/>
        <v>0.68240000000000001</v>
      </c>
      <c r="M1733">
        <f t="shared" si="338"/>
        <v>53.86</v>
      </c>
    </row>
    <row r="1734" spans="1:13" x14ac:dyDescent="0.2">
      <c r="A1734" t="s">
        <v>2391</v>
      </c>
      <c r="B1734" t="s">
        <v>883</v>
      </c>
      <c r="C1734" t="str">
        <f t="shared" si="328"/>
        <v>bootstrap=True, criterion=squared_error, max_depth=50, max_features=log2, min_samples_split=10, n_estimators=150</v>
      </c>
      <c r="D1734" t="str">
        <f t="shared" si="329"/>
        <v>True</v>
      </c>
      <c r="E1734" t="str">
        <f t="shared" si="336"/>
        <v>squared_error</v>
      </c>
      <c r="F1734">
        <f t="shared" si="333"/>
        <v>50</v>
      </c>
      <c r="G1734" t="str">
        <f t="shared" si="335"/>
        <v>log2</v>
      </c>
      <c r="H1734" t="str">
        <f t="shared" si="335"/>
        <v>10</v>
      </c>
      <c r="I1734" t="str">
        <f t="shared" si="330"/>
        <v>150</v>
      </c>
      <c r="J1734">
        <f t="shared" si="331"/>
        <v>0.747</v>
      </c>
      <c r="K1734">
        <f t="shared" si="332"/>
        <v>55.4</v>
      </c>
      <c r="L1734">
        <f t="shared" si="337"/>
        <v>0.68240000000000001</v>
      </c>
      <c r="M1734">
        <f t="shared" si="338"/>
        <v>53.86</v>
      </c>
    </row>
    <row r="1735" spans="1:13" x14ac:dyDescent="0.2">
      <c r="A1735" t="s">
        <v>2391</v>
      </c>
      <c r="B1735" t="s">
        <v>886</v>
      </c>
      <c r="C1735" t="str">
        <f t="shared" si="328"/>
        <v>bootstrap=True, criterion=squared_error, max_depth=50, max_features=log2, min_samples_split=10, n_estimators=150</v>
      </c>
      <c r="D1735" t="str">
        <f t="shared" si="329"/>
        <v>True</v>
      </c>
      <c r="E1735" t="str">
        <f t="shared" si="336"/>
        <v>squared_error</v>
      </c>
      <c r="F1735">
        <f t="shared" si="333"/>
        <v>50</v>
      </c>
      <c r="G1735" t="str">
        <f t="shared" si="335"/>
        <v>log2</v>
      </c>
      <c r="H1735" t="str">
        <f t="shared" si="335"/>
        <v>10</v>
      </c>
      <c r="I1735" t="str">
        <f t="shared" si="330"/>
        <v>150</v>
      </c>
      <c r="J1735">
        <f t="shared" si="331"/>
        <v>0.72399999999999998</v>
      </c>
      <c r="K1735">
        <f t="shared" si="332"/>
        <v>57</v>
      </c>
      <c r="L1735">
        <f t="shared" si="337"/>
        <v>0.68240000000000001</v>
      </c>
      <c r="M1735">
        <f t="shared" si="338"/>
        <v>53.86</v>
      </c>
    </row>
    <row r="1736" spans="1:13" x14ac:dyDescent="0.2">
      <c r="A1736" t="s">
        <v>2391</v>
      </c>
      <c r="B1736" t="s">
        <v>888</v>
      </c>
      <c r="C1736" t="str">
        <f t="shared" si="328"/>
        <v>bootstrap=True, criterion=squared_error, max_depth=50, max_features=log2, min_samples_split=10, n_estimators=150</v>
      </c>
      <c r="D1736" t="str">
        <f t="shared" si="329"/>
        <v>True</v>
      </c>
      <c r="E1736" t="str">
        <f t="shared" si="336"/>
        <v>squared_error</v>
      </c>
      <c r="F1736">
        <f t="shared" si="333"/>
        <v>50</v>
      </c>
      <c r="G1736" t="str">
        <f t="shared" si="335"/>
        <v>log2</v>
      </c>
      <c r="H1736" t="str">
        <f t="shared" si="335"/>
        <v>10</v>
      </c>
      <c r="I1736" t="str">
        <f t="shared" si="330"/>
        <v>150</v>
      </c>
      <c r="J1736">
        <f t="shared" si="331"/>
        <v>0.79800000000000004</v>
      </c>
      <c r="K1736">
        <f t="shared" si="332"/>
        <v>49.7</v>
      </c>
      <c r="L1736">
        <f t="shared" si="337"/>
        <v>0.68240000000000001</v>
      </c>
      <c r="M1736">
        <f t="shared" si="338"/>
        <v>53.86</v>
      </c>
    </row>
    <row r="1737" spans="1:13" x14ac:dyDescent="0.2">
      <c r="A1737" t="s">
        <v>2391</v>
      </c>
      <c r="B1737" t="s">
        <v>320</v>
      </c>
      <c r="C1737" t="str">
        <f t="shared" si="328"/>
        <v>bootstrap=True, criterion=squared_error, max_depth=20, max_features=1.0, min_samples_split=5, n_estimators=150</v>
      </c>
      <c r="D1737" t="str">
        <f t="shared" si="329"/>
        <v>True</v>
      </c>
      <c r="E1737" t="str">
        <f t="shared" si="336"/>
        <v>squared_error</v>
      </c>
      <c r="F1737">
        <f t="shared" si="333"/>
        <v>20</v>
      </c>
      <c r="G1737" t="str">
        <f t="shared" si="335"/>
        <v>1.0</v>
      </c>
      <c r="H1737" t="str">
        <f t="shared" si="335"/>
        <v>5</v>
      </c>
      <c r="I1737" t="str">
        <f t="shared" si="330"/>
        <v>150</v>
      </c>
      <c r="J1737">
        <f t="shared" si="331"/>
        <v>0.71299999999999997</v>
      </c>
      <c r="K1737">
        <f t="shared" si="332"/>
        <v>432</v>
      </c>
      <c r="L1737">
        <f t="shared" si="337"/>
        <v>0.68200000000000005</v>
      </c>
      <c r="M1737">
        <f t="shared" si="338"/>
        <v>441.6</v>
      </c>
    </row>
    <row r="1738" spans="1:13" x14ac:dyDescent="0.2">
      <c r="A1738" t="s">
        <v>2391</v>
      </c>
      <c r="B1738" t="s">
        <v>321</v>
      </c>
      <c r="C1738" t="str">
        <f t="shared" si="328"/>
        <v>bootstrap=True, criterion=squared_error, max_depth=20, max_features=1.0, min_samples_split=5, n_estimators=150</v>
      </c>
      <c r="D1738" t="str">
        <f t="shared" si="329"/>
        <v>True</v>
      </c>
      <c r="E1738" t="str">
        <f t="shared" si="336"/>
        <v>squared_error</v>
      </c>
      <c r="F1738">
        <f t="shared" si="333"/>
        <v>20</v>
      </c>
      <c r="G1738" t="str">
        <f t="shared" si="335"/>
        <v>1.0</v>
      </c>
      <c r="H1738" t="str">
        <f t="shared" si="335"/>
        <v>5</v>
      </c>
      <c r="I1738" t="str">
        <f t="shared" si="330"/>
        <v>150</v>
      </c>
      <c r="J1738">
        <f t="shared" si="331"/>
        <v>0.77</v>
      </c>
      <c r="K1738">
        <f t="shared" si="332"/>
        <v>456</v>
      </c>
      <c r="L1738">
        <f t="shared" si="337"/>
        <v>0.68200000000000005</v>
      </c>
      <c r="M1738">
        <f t="shared" si="338"/>
        <v>441.6</v>
      </c>
    </row>
    <row r="1739" spans="1:13" x14ac:dyDescent="0.2">
      <c r="A1739" t="s">
        <v>2391</v>
      </c>
      <c r="B1739" t="s">
        <v>322</v>
      </c>
      <c r="C1739" t="str">
        <f t="shared" si="328"/>
        <v>bootstrap=True, criterion=squared_error, max_depth=20, max_features=1.0, min_samples_split=5, n_estimators=150</v>
      </c>
      <c r="D1739" t="str">
        <f t="shared" si="329"/>
        <v>True</v>
      </c>
      <c r="E1739" t="str">
        <f t="shared" si="336"/>
        <v>squared_error</v>
      </c>
      <c r="F1739">
        <f t="shared" si="333"/>
        <v>20</v>
      </c>
      <c r="G1739" t="str">
        <f t="shared" si="335"/>
        <v>1.0</v>
      </c>
      <c r="H1739" t="str">
        <f t="shared" si="335"/>
        <v>5</v>
      </c>
      <c r="I1739" t="str">
        <f t="shared" si="330"/>
        <v>150</v>
      </c>
      <c r="J1739">
        <f t="shared" si="331"/>
        <v>0.39100000000000001</v>
      </c>
      <c r="K1739">
        <f t="shared" si="332"/>
        <v>450</v>
      </c>
      <c r="L1739">
        <f t="shared" si="337"/>
        <v>0.68200000000000005</v>
      </c>
      <c r="M1739">
        <f t="shared" si="338"/>
        <v>441.6</v>
      </c>
    </row>
    <row r="1740" spans="1:13" x14ac:dyDescent="0.2">
      <c r="A1740" t="s">
        <v>2391</v>
      </c>
      <c r="B1740" t="s">
        <v>327</v>
      </c>
      <c r="C1740" t="str">
        <f t="shared" si="328"/>
        <v>bootstrap=True, criterion=squared_error, max_depth=20, max_features=1.0, min_samples_split=5, n_estimators=150</v>
      </c>
      <c r="D1740" t="str">
        <f t="shared" si="329"/>
        <v>True</v>
      </c>
      <c r="E1740" t="str">
        <f t="shared" si="336"/>
        <v>squared_error</v>
      </c>
      <c r="F1740">
        <f t="shared" si="333"/>
        <v>20</v>
      </c>
      <c r="G1740" t="str">
        <f t="shared" si="335"/>
        <v>1.0</v>
      </c>
      <c r="H1740" t="str">
        <f t="shared" si="335"/>
        <v>5</v>
      </c>
      <c r="I1740" t="str">
        <f t="shared" si="330"/>
        <v>150</v>
      </c>
      <c r="J1740">
        <f t="shared" si="331"/>
        <v>0.73199999999999998</v>
      </c>
      <c r="K1740">
        <f t="shared" si="332"/>
        <v>468</v>
      </c>
      <c r="L1740">
        <f t="shared" si="337"/>
        <v>0.68200000000000005</v>
      </c>
      <c r="M1740">
        <f t="shared" si="338"/>
        <v>441.6</v>
      </c>
    </row>
    <row r="1741" spans="1:13" x14ac:dyDescent="0.2">
      <c r="A1741" t="s">
        <v>2391</v>
      </c>
      <c r="B1741" t="s">
        <v>329</v>
      </c>
      <c r="C1741" t="str">
        <f t="shared" si="328"/>
        <v>bootstrap=True, criterion=squared_error, max_depth=20, max_features=1.0, min_samples_split=5, n_estimators=150</v>
      </c>
      <c r="D1741" t="str">
        <f t="shared" si="329"/>
        <v>True</v>
      </c>
      <c r="E1741" t="str">
        <f t="shared" si="336"/>
        <v>squared_error</v>
      </c>
      <c r="F1741">
        <f t="shared" si="333"/>
        <v>20</v>
      </c>
      <c r="G1741" t="str">
        <f t="shared" si="335"/>
        <v>1.0</v>
      </c>
      <c r="H1741" t="str">
        <f t="shared" si="335"/>
        <v>5</v>
      </c>
      <c r="I1741" t="str">
        <f t="shared" si="330"/>
        <v>150</v>
      </c>
      <c r="J1741">
        <f t="shared" si="331"/>
        <v>0.80400000000000005</v>
      </c>
      <c r="K1741">
        <f t="shared" si="332"/>
        <v>402</v>
      </c>
      <c r="L1741">
        <f t="shared" si="337"/>
        <v>0.68200000000000005</v>
      </c>
      <c r="M1741">
        <f t="shared" si="338"/>
        <v>441.6</v>
      </c>
    </row>
    <row r="1742" spans="1:13" x14ac:dyDescent="0.2">
      <c r="A1742" t="s">
        <v>2391</v>
      </c>
      <c r="B1742" t="s">
        <v>515</v>
      </c>
      <c r="C1742" t="str">
        <f t="shared" si="328"/>
        <v>bootstrap=True, criterion=squared_error, max_depth=30, max_features=log2, min_samples_split=10, n_estimators=100</v>
      </c>
      <c r="D1742" t="str">
        <f t="shared" si="329"/>
        <v>True</v>
      </c>
      <c r="E1742" t="str">
        <f t="shared" si="336"/>
        <v>squared_error</v>
      </c>
      <c r="F1742">
        <f t="shared" si="333"/>
        <v>30</v>
      </c>
      <c r="G1742" t="str">
        <f t="shared" ref="G1742:H1761" si="339">MID($B1742,FIND(G$1,$B1742,1)+LEN(G$1)+1,FIND(H$1,$B1742,1)-(FIND(G$1,$B1742,1)+LEN(G$1))-3)</f>
        <v>log2</v>
      </c>
      <c r="H1742" t="str">
        <f t="shared" si="339"/>
        <v>10</v>
      </c>
      <c r="I1742" t="str">
        <f t="shared" si="330"/>
        <v>100</v>
      </c>
      <c r="J1742">
        <f t="shared" si="331"/>
        <v>0.71099999999999997</v>
      </c>
      <c r="K1742">
        <f t="shared" si="332"/>
        <v>34.299999999999997</v>
      </c>
      <c r="L1742">
        <f t="shared" si="337"/>
        <v>0.68140000000000001</v>
      </c>
      <c r="M1742">
        <f t="shared" si="338"/>
        <v>35.459999999999994</v>
      </c>
    </row>
    <row r="1743" spans="1:13" x14ac:dyDescent="0.2">
      <c r="A1743" t="s">
        <v>2391</v>
      </c>
      <c r="B1743" t="s">
        <v>516</v>
      </c>
      <c r="C1743" t="str">
        <f t="shared" si="328"/>
        <v>bootstrap=True, criterion=squared_error, max_depth=30, max_features=log2, min_samples_split=10, n_estimators=100</v>
      </c>
      <c r="D1743" t="str">
        <f t="shared" si="329"/>
        <v>True</v>
      </c>
      <c r="E1743" t="str">
        <f t="shared" si="336"/>
        <v>squared_error</v>
      </c>
      <c r="F1743">
        <f t="shared" si="333"/>
        <v>30</v>
      </c>
      <c r="G1743" t="str">
        <f t="shared" si="339"/>
        <v>log2</v>
      </c>
      <c r="H1743" t="str">
        <f t="shared" si="339"/>
        <v>10</v>
      </c>
      <c r="I1743" t="str">
        <f t="shared" si="330"/>
        <v>100</v>
      </c>
      <c r="J1743">
        <f t="shared" si="331"/>
        <v>0.432</v>
      </c>
      <c r="K1743">
        <f t="shared" si="332"/>
        <v>35.5</v>
      </c>
      <c r="L1743">
        <f t="shared" si="337"/>
        <v>0.68140000000000001</v>
      </c>
      <c r="M1743">
        <f t="shared" si="338"/>
        <v>35.459999999999994</v>
      </c>
    </row>
    <row r="1744" spans="1:13" x14ac:dyDescent="0.2">
      <c r="A1744" t="s">
        <v>2391</v>
      </c>
      <c r="B1744" t="s">
        <v>517</v>
      </c>
      <c r="C1744" t="str">
        <f t="shared" si="328"/>
        <v>bootstrap=True, criterion=squared_error, max_depth=30, max_features=log2, min_samples_split=10, n_estimators=100</v>
      </c>
      <c r="D1744" t="str">
        <f t="shared" si="329"/>
        <v>True</v>
      </c>
      <c r="E1744" t="str">
        <f t="shared" si="336"/>
        <v>squared_error</v>
      </c>
      <c r="F1744">
        <f t="shared" si="333"/>
        <v>30</v>
      </c>
      <c r="G1744" t="str">
        <f t="shared" si="339"/>
        <v>log2</v>
      </c>
      <c r="H1744" t="str">
        <f t="shared" si="339"/>
        <v>10</v>
      </c>
      <c r="I1744" t="str">
        <f t="shared" si="330"/>
        <v>100</v>
      </c>
      <c r="J1744">
        <f t="shared" si="331"/>
        <v>0.74299999999999999</v>
      </c>
      <c r="K1744">
        <f t="shared" si="332"/>
        <v>35.9</v>
      </c>
      <c r="L1744">
        <f t="shared" si="337"/>
        <v>0.68140000000000001</v>
      </c>
      <c r="M1744">
        <f t="shared" si="338"/>
        <v>35.459999999999994</v>
      </c>
    </row>
    <row r="1745" spans="1:13" x14ac:dyDescent="0.2">
      <c r="A1745" t="s">
        <v>2391</v>
      </c>
      <c r="B1745" t="s">
        <v>518</v>
      </c>
      <c r="C1745" t="str">
        <f t="shared" si="328"/>
        <v>bootstrap=True, criterion=squared_error, max_depth=30, max_features=log2, min_samples_split=10, n_estimators=100</v>
      </c>
      <c r="D1745" t="str">
        <f t="shared" si="329"/>
        <v>True</v>
      </c>
      <c r="E1745" t="str">
        <f t="shared" si="336"/>
        <v>squared_error</v>
      </c>
      <c r="F1745">
        <f t="shared" si="333"/>
        <v>30</v>
      </c>
      <c r="G1745" t="str">
        <f t="shared" si="339"/>
        <v>log2</v>
      </c>
      <c r="H1745" t="str">
        <f t="shared" si="339"/>
        <v>10</v>
      </c>
      <c r="I1745" t="str">
        <f t="shared" si="330"/>
        <v>100</v>
      </c>
      <c r="J1745">
        <f t="shared" si="331"/>
        <v>0.72499999999999998</v>
      </c>
      <c r="K1745">
        <f t="shared" si="332"/>
        <v>38.1</v>
      </c>
      <c r="L1745">
        <f t="shared" si="337"/>
        <v>0.68140000000000001</v>
      </c>
      <c r="M1745">
        <f t="shared" si="338"/>
        <v>35.459999999999994</v>
      </c>
    </row>
    <row r="1746" spans="1:13" x14ac:dyDescent="0.2">
      <c r="A1746" t="s">
        <v>2391</v>
      </c>
      <c r="B1746" t="s">
        <v>519</v>
      </c>
      <c r="C1746" t="str">
        <f t="shared" si="328"/>
        <v>bootstrap=True, criterion=squared_error, max_depth=30, max_features=log2, min_samples_split=10, n_estimators=100</v>
      </c>
      <c r="D1746" t="str">
        <f t="shared" si="329"/>
        <v>True</v>
      </c>
      <c r="E1746" t="str">
        <f t="shared" si="336"/>
        <v>squared_error</v>
      </c>
      <c r="F1746">
        <f t="shared" si="333"/>
        <v>30</v>
      </c>
      <c r="G1746" t="str">
        <f t="shared" si="339"/>
        <v>log2</v>
      </c>
      <c r="H1746" t="str">
        <f t="shared" si="339"/>
        <v>10</v>
      </c>
      <c r="I1746" t="str">
        <f t="shared" si="330"/>
        <v>100</v>
      </c>
      <c r="J1746">
        <f t="shared" si="331"/>
        <v>0.79600000000000004</v>
      </c>
      <c r="K1746">
        <f t="shared" si="332"/>
        <v>33.5</v>
      </c>
      <c r="L1746">
        <f t="shared" si="337"/>
        <v>0.68140000000000001</v>
      </c>
      <c r="M1746">
        <f t="shared" si="338"/>
        <v>35.459999999999994</v>
      </c>
    </row>
    <row r="1747" spans="1:13" x14ac:dyDescent="0.2">
      <c r="A1747" t="s">
        <v>2391</v>
      </c>
      <c r="B1747" t="s">
        <v>315</v>
      </c>
      <c r="C1747" t="str">
        <f t="shared" si="328"/>
        <v>bootstrap=True, criterion=squared_error, max_depth=20, max_features=1.0, min_samples_split=5, n_estimators=100</v>
      </c>
      <c r="D1747" t="str">
        <f t="shared" si="329"/>
        <v>True</v>
      </c>
      <c r="E1747" t="str">
        <f t="shared" si="336"/>
        <v>squared_error</v>
      </c>
      <c r="F1747">
        <f t="shared" si="333"/>
        <v>20</v>
      </c>
      <c r="G1747" t="str">
        <f t="shared" si="339"/>
        <v>1.0</v>
      </c>
      <c r="H1747" t="str">
        <f t="shared" si="339"/>
        <v>5</v>
      </c>
      <c r="I1747" t="str">
        <f t="shared" si="330"/>
        <v>100</v>
      </c>
      <c r="J1747">
        <f t="shared" si="331"/>
        <v>0.71</v>
      </c>
      <c r="K1747">
        <f t="shared" si="332"/>
        <v>294</v>
      </c>
      <c r="L1747">
        <f t="shared" si="337"/>
        <v>0.67999999999999994</v>
      </c>
      <c r="M1747">
        <f t="shared" si="338"/>
        <v>304.8</v>
      </c>
    </row>
    <row r="1748" spans="1:13" x14ac:dyDescent="0.2">
      <c r="A1748" t="s">
        <v>2391</v>
      </c>
      <c r="B1748" t="s">
        <v>316</v>
      </c>
      <c r="C1748" t="str">
        <f t="shared" si="328"/>
        <v>bootstrap=True, criterion=squared_error, max_depth=20, max_features=1.0, min_samples_split=5, n_estimators=100</v>
      </c>
      <c r="D1748" t="str">
        <f t="shared" si="329"/>
        <v>True</v>
      </c>
      <c r="E1748" t="str">
        <f t="shared" si="336"/>
        <v>squared_error</v>
      </c>
      <c r="F1748">
        <f t="shared" si="333"/>
        <v>20</v>
      </c>
      <c r="G1748" t="str">
        <f t="shared" si="339"/>
        <v>1.0</v>
      </c>
      <c r="H1748" t="str">
        <f t="shared" si="339"/>
        <v>5</v>
      </c>
      <c r="I1748" t="str">
        <f t="shared" si="330"/>
        <v>100</v>
      </c>
      <c r="J1748">
        <f t="shared" si="331"/>
        <v>0.77</v>
      </c>
      <c r="K1748">
        <f t="shared" si="332"/>
        <v>306</v>
      </c>
      <c r="L1748">
        <f t="shared" si="337"/>
        <v>0.67999999999999994</v>
      </c>
      <c r="M1748">
        <f t="shared" si="338"/>
        <v>304.8</v>
      </c>
    </row>
    <row r="1749" spans="1:13" x14ac:dyDescent="0.2">
      <c r="A1749" t="s">
        <v>2391</v>
      </c>
      <c r="B1749" t="s">
        <v>317</v>
      </c>
      <c r="C1749" t="str">
        <f t="shared" si="328"/>
        <v>bootstrap=True, criterion=squared_error, max_depth=20, max_features=1.0, min_samples_split=5, n_estimators=100</v>
      </c>
      <c r="D1749" t="str">
        <f t="shared" si="329"/>
        <v>True</v>
      </c>
      <c r="E1749" t="str">
        <f t="shared" si="336"/>
        <v>squared_error</v>
      </c>
      <c r="F1749">
        <f t="shared" si="333"/>
        <v>20</v>
      </c>
      <c r="G1749" t="str">
        <f t="shared" si="339"/>
        <v>1.0</v>
      </c>
      <c r="H1749" t="str">
        <f t="shared" si="339"/>
        <v>5</v>
      </c>
      <c r="I1749" t="str">
        <f t="shared" si="330"/>
        <v>100</v>
      </c>
      <c r="J1749">
        <f t="shared" si="331"/>
        <v>0.38800000000000001</v>
      </c>
      <c r="K1749">
        <f t="shared" si="332"/>
        <v>312</v>
      </c>
      <c r="L1749">
        <f t="shared" si="337"/>
        <v>0.67999999999999994</v>
      </c>
      <c r="M1749">
        <f t="shared" si="338"/>
        <v>304.8</v>
      </c>
    </row>
    <row r="1750" spans="1:13" x14ac:dyDescent="0.2">
      <c r="A1750" t="s">
        <v>2391</v>
      </c>
      <c r="B1750" t="s">
        <v>318</v>
      </c>
      <c r="C1750" t="str">
        <f t="shared" si="328"/>
        <v>bootstrap=True, criterion=squared_error, max_depth=20, max_features=1.0, min_samples_split=5, n_estimators=100</v>
      </c>
      <c r="D1750" t="str">
        <f t="shared" si="329"/>
        <v>True</v>
      </c>
      <c r="E1750" t="str">
        <f t="shared" si="336"/>
        <v>squared_error</v>
      </c>
      <c r="F1750">
        <f t="shared" si="333"/>
        <v>20</v>
      </c>
      <c r="G1750" t="str">
        <f t="shared" si="339"/>
        <v>1.0</v>
      </c>
      <c r="H1750" t="str">
        <f t="shared" si="339"/>
        <v>5</v>
      </c>
      <c r="I1750" t="str">
        <f t="shared" si="330"/>
        <v>100</v>
      </c>
      <c r="J1750">
        <f t="shared" si="331"/>
        <v>0.73</v>
      </c>
      <c r="K1750">
        <f t="shared" si="332"/>
        <v>324</v>
      </c>
      <c r="L1750">
        <f t="shared" si="337"/>
        <v>0.67999999999999994</v>
      </c>
      <c r="M1750">
        <f t="shared" si="338"/>
        <v>304.8</v>
      </c>
    </row>
    <row r="1751" spans="1:13" x14ac:dyDescent="0.2">
      <c r="A1751" t="s">
        <v>2391</v>
      </c>
      <c r="B1751" t="s">
        <v>319</v>
      </c>
      <c r="C1751" t="str">
        <f t="shared" si="328"/>
        <v>bootstrap=True, criterion=squared_error, max_depth=20, max_features=1.0, min_samples_split=5, n_estimators=100</v>
      </c>
      <c r="D1751" t="str">
        <f t="shared" si="329"/>
        <v>True</v>
      </c>
      <c r="E1751" t="str">
        <f t="shared" si="336"/>
        <v>squared_error</v>
      </c>
      <c r="F1751">
        <f t="shared" si="333"/>
        <v>20</v>
      </c>
      <c r="G1751" t="str">
        <f t="shared" si="339"/>
        <v>1.0</v>
      </c>
      <c r="H1751" t="str">
        <f t="shared" si="339"/>
        <v>5</v>
      </c>
      <c r="I1751" t="str">
        <f t="shared" si="330"/>
        <v>100</v>
      </c>
      <c r="J1751">
        <f t="shared" si="331"/>
        <v>0.80200000000000005</v>
      </c>
      <c r="K1751">
        <f t="shared" si="332"/>
        <v>288</v>
      </c>
      <c r="L1751">
        <f t="shared" si="337"/>
        <v>0.67999999999999994</v>
      </c>
      <c r="M1751">
        <f t="shared" si="338"/>
        <v>304.8</v>
      </c>
    </row>
    <row r="1752" spans="1:13" x14ac:dyDescent="0.2">
      <c r="A1752" t="s">
        <v>2391</v>
      </c>
      <c r="B1752" t="s">
        <v>178</v>
      </c>
      <c r="C1752" t="str">
        <f t="shared" si="328"/>
        <v>bootstrap=True, criterion=squared_error, max_depth=20, max_features=log2, min_samples_split=10, n_estimators=500</v>
      </c>
      <c r="D1752" t="str">
        <f t="shared" si="329"/>
        <v>True</v>
      </c>
      <c r="E1752" t="str">
        <f t="shared" si="336"/>
        <v>squared_error</v>
      </c>
      <c r="F1752">
        <f t="shared" si="333"/>
        <v>20</v>
      </c>
      <c r="G1752" t="str">
        <f t="shared" si="339"/>
        <v>log2</v>
      </c>
      <c r="H1752" t="str">
        <f t="shared" si="339"/>
        <v>10</v>
      </c>
      <c r="I1752" t="str">
        <f t="shared" si="330"/>
        <v>500</v>
      </c>
      <c r="J1752">
        <f t="shared" si="331"/>
        <v>0.70799999999999996</v>
      </c>
      <c r="K1752">
        <f t="shared" si="332"/>
        <v>144</v>
      </c>
      <c r="L1752">
        <f t="shared" si="337"/>
        <v>0.67920000000000003</v>
      </c>
      <c r="M1752">
        <f t="shared" si="338"/>
        <v>147.6</v>
      </c>
    </row>
    <row r="1753" spans="1:13" x14ac:dyDescent="0.2">
      <c r="A1753" t="s">
        <v>2391</v>
      </c>
      <c r="B1753" t="s">
        <v>179</v>
      </c>
      <c r="C1753" t="str">
        <f t="shared" si="328"/>
        <v>bootstrap=True, criterion=squared_error, max_depth=20, max_features=log2, min_samples_split=10, n_estimators=500</v>
      </c>
      <c r="D1753" t="str">
        <f t="shared" si="329"/>
        <v>True</v>
      </c>
      <c r="E1753" t="str">
        <f t="shared" si="336"/>
        <v>squared_error</v>
      </c>
      <c r="F1753">
        <f t="shared" si="333"/>
        <v>20</v>
      </c>
      <c r="G1753" t="str">
        <f t="shared" si="339"/>
        <v>log2</v>
      </c>
      <c r="H1753" t="str">
        <f t="shared" si="339"/>
        <v>10</v>
      </c>
      <c r="I1753" t="str">
        <f t="shared" si="330"/>
        <v>500</v>
      </c>
      <c r="J1753">
        <f t="shared" si="331"/>
        <v>0.73199999999999998</v>
      </c>
      <c r="K1753">
        <f t="shared" si="332"/>
        <v>150</v>
      </c>
      <c r="L1753">
        <f t="shared" si="337"/>
        <v>0.67920000000000003</v>
      </c>
      <c r="M1753">
        <f t="shared" si="338"/>
        <v>147.6</v>
      </c>
    </row>
    <row r="1754" spans="1:13" x14ac:dyDescent="0.2">
      <c r="A1754" t="s">
        <v>2391</v>
      </c>
      <c r="B1754" t="s">
        <v>180</v>
      </c>
      <c r="C1754" t="str">
        <f t="shared" si="328"/>
        <v>bootstrap=True, criterion=squared_error, max_depth=20, max_features=log2, min_samples_split=10, n_estimators=500</v>
      </c>
      <c r="D1754" t="str">
        <f t="shared" si="329"/>
        <v>True</v>
      </c>
      <c r="E1754" t="str">
        <f t="shared" si="336"/>
        <v>squared_error</v>
      </c>
      <c r="F1754">
        <f t="shared" si="333"/>
        <v>20</v>
      </c>
      <c r="G1754" t="str">
        <f t="shared" si="339"/>
        <v>log2</v>
      </c>
      <c r="H1754" t="str">
        <f t="shared" si="339"/>
        <v>10</v>
      </c>
      <c r="I1754" t="str">
        <f t="shared" si="330"/>
        <v>500</v>
      </c>
      <c r="J1754">
        <f t="shared" si="331"/>
        <v>0.46</v>
      </c>
      <c r="K1754">
        <f t="shared" si="332"/>
        <v>150</v>
      </c>
      <c r="L1754">
        <f t="shared" si="337"/>
        <v>0.67920000000000003</v>
      </c>
      <c r="M1754">
        <f t="shared" si="338"/>
        <v>147.6</v>
      </c>
    </row>
    <row r="1755" spans="1:13" x14ac:dyDescent="0.2">
      <c r="A1755" t="s">
        <v>2391</v>
      </c>
      <c r="B1755" t="s">
        <v>183</v>
      </c>
      <c r="C1755" t="str">
        <f t="shared" si="328"/>
        <v>bootstrap=True, criterion=squared_error, max_depth=20, max_features=log2, min_samples_split=10, n_estimators=500</v>
      </c>
      <c r="D1755" t="str">
        <f t="shared" si="329"/>
        <v>True</v>
      </c>
      <c r="E1755" t="str">
        <f t="shared" si="336"/>
        <v>squared_error</v>
      </c>
      <c r="F1755">
        <f t="shared" si="333"/>
        <v>20</v>
      </c>
      <c r="G1755" t="str">
        <f t="shared" si="339"/>
        <v>log2</v>
      </c>
      <c r="H1755" t="str">
        <f t="shared" si="339"/>
        <v>10</v>
      </c>
      <c r="I1755" t="str">
        <f t="shared" si="330"/>
        <v>500</v>
      </c>
      <c r="J1755">
        <f t="shared" si="331"/>
        <v>0.79700000000000004</v>
      </c>
      <c r="K1755">
        <f t="shared" si="332"/>
        <v>138</v>
      </c>
      <c r="L1755">
        <f t="shared" si="337"/>
        <v>0.67920000000000003</v>
      </c>
      <c r="M1755">
        <f t="shared" si="338"/>
        <v>147.6</v>
      </c>
    </row>
    <row r="1756" spans="1:13" x14ac:dyDescent="0.2">
      <c r="A1756" t="s">
        <v>2391</v>
      </c>
      <c r="B1756" t="s">
        <v>184</v>
      </c>
      <c r="C1756" t="str">
        <f t="shared" si="328"/>
        <v>bootstrap=True, criterion=squared_error, max_depth=20, max_features=log2, min_samples_split=10, n_estimators=500</v>
      </c>
      <c r="D1756" t="str">
        <f t="shared" si="329"/>
        <v>True</v>
      </c>
      <c r="E1756" t="str">
        <f t="shared" si="336"/>
        <v>squared_error</v>
      </c>
      <c r="F1756">
        <f t="shared" si="333"/>
        <v>20</v>
      </c>
      <c r="G1756" t="str">
        <f t="shared" si="339"/>
        <v>log2</v>
      </c>
      <c r="H1756" t="str">
        <f t="shared" si="339"/>
        <v>10</v>
      </c>
      <c r="I1756" t="str">
        <f t="shared" si="330"/>
        <v>500</v>
      </c>
      <c r="J1756">
        <f t="shared" si="331"/>
        <v>0.69899999999999995</v>
      </c>
      <c r="K1756">
        <f t="shared" si="332"/>
        <v>156</v>
      </c>
      <c r="L1756">
        <f t="shared" si="337"/>
        <v>0.67920000000000003</v>
      </c>
      <c r="M1756">
        <f t="shared" si="338"/>
        <v>147.6</v>
      </c>
    </row>
    <row r="1757" spans="1:13" x14ac:dyDescent="0.2">
      <c r="A1757" t="s">
        <v>2391</v>
      </c>
      <c r="B1757" t="s">
        <v>155</v>
      </c>
      <c r="C1757" t="str">
        <f t="shared" si="328"/>
        <v>bootstrap=True, criterion=squared_error, max_depth=20, max_features=log2, min_samples_split=10, n_estimators=100</v>
      </c>
      <c r="D1757" t="str">
        <f t="shared" si="329"/>
        <v>True</v>
      </c>
      <c r="E1757" t="str">
        <f t="shared" si="336"/>
        <v>squared_error</v>
      </c>
      <c r="F1757">
        <f t="shared" si="333"/>
        <v>20</v>
      </c>
      <c r="G1757" t="str">
        <f t="shared" si="339"/>
        <v>log2</v>
      </c>
      <c r="H1757" t="str">
        <f t="shared" si="339"/>
        <v>10</v>
      </c>
      <c r="I1757" t="str">
        <f t="shared" si="330"/>
        <v>100</v>
      </c>
      <c r="J1757">
        <f t="shared" si="331"/>
        <v>0.70799999999999996</v>
      </c>
      <c r="K1757">
        <f t="shared" si="332"/>
        <v>30.2</v>
      </c>
      <c r="L1757">
        <f t="shared" si="337"/>
        <v>0.67820000000000003</v>
      </c>
      <c r="M1757">
        <f t="shared" si="338"/>
        <v>30.72</v>
      </c>
    </row>
    <row r="1758" spans="1:13" x14ac:dyDescent="0.2">
      <c r="A1758" t="s">
        <v>2391</v>
      </c>
      <c r="B1758" t="s">
        <v>156</v>
      </c>
      <c r="C1758" t="str">
        <f t="shared" ref="C1758:C1821" si="340">MID($B1758,FIND(D$1,$B1758,1),FIND(J$1,$B1758,1)-17)</f>
        <v>bootstrap=True, criterion=squared_error, max_depth=20, max_features=log2, min_samples_split=10, n_estimators=100</v>
      </c>
      <c r="D1758" t="str">
        <f t="shared" ref="D1758:D1821" si="341">MID($B1758,FIND(D$1,$B1758,1)+LEN(D$1),FIND(E$1,$B1758,1)-(FIND(D$1,$B1758,1)+LEN(D$1))-2)</f>
        <v>True</v>
      </c>
      <c r="E1758" t="str">
        <f t="shared" si="336"/>
        <v>squared_error</v>
      </c>
      <c r="F1758">
        <f t="shared" si="333"/>
        <v>20</v>
      </c>
      <c r="G1758" t="str">
        <f t="shared" si="339"/>
        <v>log2</v>
      </c>
      <c r="H1758" t="str">
        <f t="shared" si="339"/>
        <v>10</v>
      </c>
      <c r="I1758" t="str">
        <f t="shared" ref="I1758:I1821" si="342">MID($B1758,FIND(I$1,$B1758,1)+LEN(I$1)+1,FIND(J$1,$B1758,1)-(FIND(I$1,$B1758,1)+LEN(I$1))-4)</f>
        <v>100</v>
      </c>
      <c r="J1758">
        <f t="shared" ref="J1758:J1821" si="343">MID($B1758,FIND(J$1,$B1758,1)+LEN(J$1)+1,FIND(K$1,$B1758,1)-(FIND(J$1,$B1758,1)+LEN(J$1))-2)+0</f>
        <v>0.73199999999999998</v>
      </c>
      <c r="K1758">
        <f t="shared" ref="K1758:K1821" si="344">IF(RIGHT(B1758,1)="n",60*MID(RIGHT(B1758,7),1,4),MID(RIGHT(B1758,5),1,4))+0</f>
        <v>31.5</v>
      </c>
      <c r="L1758">
        <f t="shared" si="337"/>
        <v>0.67820000000000003</v>
      </c>
      <c r="M1758">
        <f t="shared" si="338"/>
        <v>30.72</v>
      </c>
    </row>
    <row r="1759" spans="1:13" x14ac:dyDescent="0.2">
      <c r="A1759" t="s">
        <v>2391</v>
      </c>
      <c r="B1759" t="s">
        <v>157</v>
      </c>
      <c r="C1759" t="str">
        <f t="shared" si="340"/>
        <v>bootstrap=True, criterion=squared_error, max_depth=20, max_features=log2, min_samples_split=10, n_estimators=100</v>
      </c>
      <c r="D1759" t="str">
        <f t="shared" si="341"/>
        <v>True</v>
      </c>
      <c r="E1759" t="str">
        <f t="shared" si="336"/>
        <v>squared_error</v>
      </c>
      <c r="F1759">
        <f t="shared" si="333"/>
        <v>20</v>
      </c>
      <c r="G1759" t="str">
        <f t="shared" si="339"/>
        <v>log2</v>
      </c>
      <c r="H1759" t="str">
        <f t="shared" si="339"/>
        <v>10</v>
      </c>
      <c r="I1759" t="str">
        <f t="shared" si="342"/>
        <v>100</v>
      </c>
      <c r="J1759">
        <f t="shared" si="343"/>
        <v>0.45700000000000002</v>
      </c>
      <c r="K1759">
        <f t="shared" si="344"/>
        <v>30.8</v>
      </c>
      <c r="L1759">
        <f t="shared" si="337"/>
        <v>0.67820000000000003</v>
      </c>
      <c r="M1759">
        <f t="shared" si="338"/>
        <v>30.72</v>
      </c>
    </row>
    <row r="1760" spans="1:13" x14ac:dyDescent="0.2">
      <c r="A1760" t="s">
        <v>2391</v>
      </c>
      <c r="B1760" t="s">
        <v>158</v>
      </c>
      <c r="C1760" t="str">
        <f t="shared" si="340"/>
        <v>bootstrap=True, criterion=squared_error, max_depth=20, max_features=log2, min_samples_split=10, n_estimators=100</v>
      </c>
      <c r="D1760" t="str">
        <f t="shared" si="341"/>
        <v>True</v>
      </c>
      <c r="E1760" t="str">
        <f t="shared" si="336"/>
        <v>squared_error</v>
      </c>
      <c r="F1760">
        <f t="shared" si="333"/>
        <v>20</v>
      </c>
      <c r="G1760" t="str">
        <f t="shared" si="339"/>
        <v>log2</v>
      </c>
      <c r="H1760" t="str">
        <f t="shared" si="339"/>
        <v>10</v>
      </c>
      <c r="I1760" t="str">
        <f t="shared" si="342"/>
        <v>100</v>
      </c>
      <c r="J1760">
        <f t="shared" si="343"/>
        <v>0.79500000000000004</v>
      </c>
      <c r="K1760">
        <f t="shared" si="344"/>
        <v>28.8</v>
      </c>
      <c r="L1760">
        <f t="shared" si="337"/>
        <v>0.67820000000000003</v>
      </c>
      <c r="M1760">
        <f t="shared" si="338"/>
        <v>30.72</v>
      </c>
    </row>
    <row r="1761" spans="1:13" x14ac:dyDescent="0.2">
      <c r="A1761" t="s">
        <v>2391</v>
      </c>
      <c r="B1761" t="s">
        <v>159</v>
      </c>
      <c r="C1761" t="str">
        <f t="shared" si="340"/>
        <v>bootstrap=True, criterion=squared_error, max_depth=20, max_features=log2, min_samples_split=10, n_estimators=100</v>
      </c>
      <c r="D1761" t="str">
        <f t="shared" si="341"/>
        <v>True</v>
      </c>
      <c r="E1761" t="str">
        <f t="shared" si="336"/>
        <v>squared_error</v>
      </c>
      <c r="F1761">
        <f t="shared" si="333"/>
        <v>20</v>
      </c>
      <c r="G1761" t="str">
        <f t="shared" si="339"/>
        <v>log2</v>
      </c>
      <c r="H1761" t="str">
        <f t="shared" si="339"/>
        <v>10</v>
      </c>
      <c r="I1761" t="str">
        <f t="shared" si="342"/>
        <v>100</v>
      </c>
      <c r="J1761">
        <f t="shared" si="343"/>
        <v>0.69899999999999995</v>
      </c>
      <c r="K1761">
        <f t="shared" si="344"/>
        <v>32.299999999999997</v>
      </c>
      <c r="L1761">
        <f t="shared" si="337"/>
        <v>0.67820000000000003</v>
      </c>
      <c r="M1761">
        <f t="shared" si="338"/>
        <v>30.72</v>
      </c>
    </row>
    <row r="1762" spans="1:13" x14ac:dyDescent="0.2">
      <c r="A1762" t="s">
        <v>2391</v>
      </c>
      <c r="B1762" t="s">
        <v>170</v>
      </c>
      <c r="C1762" t="str">
        <f t="shared" si="340"/>
        <v>bootstrap=True, criterion=squared_error, max_depth=20, max_features=log2, min_samples_split=10, n_estimators=200</v>
      </c>
      <c r="D1762" t="str">
        <f t="shared" si="341"/>
        <v>True</v>
      </c>
      <c r="E1762" t="str">
        <f t="shared" si="336"/>
        <v>squared_error</v>
      </c>
      <c r="F1762">
        <f t="shared" ref="F1762:F1825" si="345">IFERROR(MID($B1762,FIND(F$1,$B1762,1)+LEN(F$1)+1,FIND(G$1,$B1762,1)-(FIND(F$1,$B1762,1)+LEN(F$1))-3)+0,0)</f>
        <v>20</v>
      </c>
      <c r="G1762" t="str">
        <f t="shared" ref="G1762:H1781" si="346">MID($B1762,FIND(G$1,$B1762,1)+LEN(G$1)+1,FIND(H$1,$B1762,1)-(FIND(G$1,$B1762,1)+LEN(G$1))-3)</f>
        <v>log2</v>
      </c>
      <c r="H1762" t="str">
        <f t="shared" si="346"/>
        <v>10</v>
      </c>
      <c r="I1762" t="str">
        <f t="shared" si="342"/>
        <v>200</v>
      </c>
      <c r="J1762">
        <f t="shared" si="343"/>
        <v>0.70799999999999996</v>
      </c>
      <c r="K1762">
        <f t="shared" si="344"/>
        <v>56.7</v>
      </c>
      <c r="L1762">
        <f t="shared" si="337"/>
        <v>0.67800000000000005</v>
      </c>
      <c r="M1762">
        <f t="shared" si="338"/>
        <v>58.160000000000004</v>
      </c>
    </row>
    <row r="1763" spans="1:13" x14ac:dyDescent="0.2">
      <c r="A1763" t="s">
        <v>2391</v>
      </c>
      <c r="B1763" t="s">
        <v>171</v>
      </c>
      <c r="C1763" t="str">
        <f t="shared" si="340"/>
        <v>bootstrap=True, criterion=squared_error, max_depth=20, max_features=log2, min_samples_split=10, n_estimators=200</v>
      </c>
      <c r="D1763" t="str">
        <f t="shared" si="341"/>
        <v>True</v>
      </c>
      <c r="E1763" t="str">
        <f t="shared" si="336"/>
        <v>squared_error</v>
      </c>
      <c r="F1763">
        <f t="shared" si="345"/>
        <v>20</v>
      </c>
      <c r="G1763" t="str">
        <f t="shared" si="346"/>
        <v>log2</v>
      </c>
      <c r="H1763" t="str">
        <f t="shared" si="346"/>
        <v>10</v>
      </c>
      <c r="I1763" t="str">
        <f t="shared" si="342"/>
        <v>200</v>
      </c>
      <c r="J1763">
        <f t="shared" si="343"/>
        <v>0.73199999999999998</v>
      </c>
      <c r="K1763">
        <f t="shared" si="344"/>
        <v>59.6</v>
      </c>
      <c r="L1763">
        <f t="shared" si="337"/>
        <v>0.67800000000000005</v>
      </c>
      <c r="M1763">
        <f t="shared" si="338"/>
        <v>58.160000000000004</v>
      </c>
    </row>
    <row r="1764" spans="1:13" x14ac:dyDescent="0.2">
      <c r="A1764" t="s">
        <v>2391</v>
      </c>
      <c r="B1764" t="s">
        <v>172</v>
      </c>
      <c r="C1764" t="str">
        <f t="shared" si="340"/>
        <v>bootstrap=True, criterion=squared_error, max_depth=20, max_features=log2, min_samples_split=10, n_estimators=200</v>
      </c>
      <c r="D1764" t="str">
        <f t="shared" si="341"/>
        <v>True</v>
      </c>
      <c r="E1764" t="str">
        <f t="shared" si="336"/>
        <v>squared_error</v>
      </c>
      <c r="F1764">
        <f t="shared" si="345"/>
        <v>20</v>
      </c>
      <c r="G1764" t="str">
        <f t="shared" si="346"/>
        <v>log2</v>
      </c>
      <c r="H1764" t="str">
        <f t="shared" si="346"/>
        <v>10</v>
      </c>
      <c r="I1764" t="str">
        <f t="shared" si="342"/>
        <v>200</v>
      </c>
      <c r="J1764">
        <f t="shared" si="343"/>
        <v>0.45600000000000002</v>
      </c>
      <c r="K1764">
        <f t="shared" si="344"/>
        <v>59.6</v>
      </c>
      <c r="L1764">
        <f t="shared" si="337"/>
        <v>0.67800000000000005</v>
      </c>
      <c r="M1764">
        <f t="shared" si="338"/>
        <v>58.160000000000004</v>
      </c>
    </row>
    <row r="1765" spans="1:13" x14ac:dyDescent="0.2">
      <c r="A1765" t="s">
        <v>2391</v>
      </c>
      <c r="B1765" t="s">
        <v>173</v>
      </c>
      <c r="C1765" t="str">
        <f t="shared" si="340"/>
        <v>bootstrap=True, criterion=squared_error, max_depth=20, max_features=log2, min_samples_split=10, n_estimators=200</v>
      </c>
      <c r="D1765" t="str">
        <f t="shared" si="341"/>
        <v>True</v>
      </c>
      <c r="E1765" t="str">
        <f t="shared" si="336"/>
        <v>squared_error</v>
      </c>
      <c r="F1765">
        <f t="shared" si="345"/>
        <v>20</v>
      </c>
      <c r="G1765" t="str">
        <f t="shared" si="346"/>
        <v>log2</v>
      </c>
      <c r="H1765" t="str">
        <f t="shared" si="346"/>
        <v>10</v>
      </c>
      <c r="I1765" t="str">
        <f t="shared" si="342"/>
        <v>200</v>
      </c>
      <c r="J1765">
        <f t="shared" si="343"/>
        <v>0.79700000000000004</v>
      </c>
      <c r="K1765">
        <f t="shared" si="344"/>
        <v>54.9</v>
      </c>
      <c r="L1765">
        <f t="shared" si="337"/>
        <v>0.67800000000000005</v>
      </c>
      <c r="M1765">
        <f t="shared" si="338"/>
        <v>58.160000000000004</v>
      </c>
    </row>
    <row r="1766" spans="1:13" x14ac:dyDescent="0.2">
      <c r="A1766" t="s">
        <v>2391</v>
      </c>
      <c r="B1766" t="s">
        <v>174</v>
      </c>
      <c r="C1766" t="str">
        <f t="shared" si="340"/>
        <v>bootstrap=True, criterion=squared_error, max_depth=20, max_features=log2, min_samples_split=10, n_estimators=200</v>
      </c>
      <c r="D1766" t="str">
        <f t="shared" si="341"/>
        <v>True</v>
      </c>
      <c r="E1766" t="str">
        <f t="shared" si="336"/>
        <v>squared_error</v>
      </c>
      <c r="F1766">
        <f t="shared" si="345"/>
        <v>20</v>
      </c>
      <c r="G1766" t="str">
        <f t="shared" si="346"/>
        <v>log2</v>
      </c>
      <c r="H1766" t="str">
        <f t="shared" si="346"/>
        <v>10</v>
      </c>
      <c r="I1766" t="str">
        <f t="shared" si="342"/>
        <v>200</v>
      </c>
      <c r="J1766">
        <f t="shared" si="343"/>
        <v>0.69699999999999995</v>
      </c>
      <c r="K1766">
        <f t="shared" si="344"/>
        <v>60</v>
      </c>
      <c r="L1766">
        <f t="shared" si="337"/>
        <v>0.67800000000000005</v>
      </c>
      <c r="M1766">
        <f t="shared" si="338"/>
        <v>58.160000000000004</v>
      </c>
    </row>
    <row r="1767" spans="1:13" x14ac:dyDescent="0.2">
      <c r="A1767" t="s">
        <v>2391</v>
      </c>
      <c r="B1767" t="s">
        <v>160</v>
      </c>
      <c r="C1767" t="str">
        <f t="shared" si="340"/>
        <v>bootstrap=True, criterion=squared_error, max_depth=20, max_features=log2, min_samples_split=10, n_estimators=150</v>
      </c>
      <c r="D1767" t="str">
        <f t="shared" si="341"/>
        <v>True</v>
      </c>
      <c r="E1767" t="str">
        <f t="shared" si="336"/>
        <v>squared_error</v>
      </c>
      <c r="F1767">
        <f t="shared" si="345"/>
        <v>20</v>
      </c>
      <c r="G1767" t="str">
        <f t="shared" si="346"/>
        <v>log2</v>
      </c>
      <c r="H1767" t="str">
        <f t="shared" si="346"/>
        <v>10</v>
      </c>
      <c r="I1767" t="str">
        <f t="shared" si="342"/>
        <v>150</v>
      </c>
      <c r="J1767">
        <f t="shared" si="343"/>
        <v>0.70799999999999996</v>
      </c>
      <c r="K1767">
        <f t="shared" si="344"/>
        <v>44</v>
      </c>
      <c r="L1767">
        <f t="shared" si="337"/>
        <v>0.67759999999999998</v>
      </c>
      <c r="M1767">
        <f t="shared" si="338"/>
        <v>44.52</v>
      </c>
    </row>
    <row r="1768" spans="1:13" x14ac:dyDescent="0.2">
      <c r="A1768" t="s">
        <v>2391</v>
      </c>
      <c r="B1768" t="s">
        <v>162</v>
      </c>
      <c r="C1768" t="str">
        <f t="shared" si="340"/>
        <v>bootstrap=True, criterion=squared_error, max_depth=20, max_features=log2, min_samples_split=10, n_estimators=150</v>
      </c>
      <c r="D1768" t="str">
        <f t="shared" si="341"/>
        <v>True</v>
      </c>
      <c r="E1768" t="str">
        <f t="shared" si="336"/>
        <v>squared_error</v>
      </c>
      <c r="F1768">
        <f t="shared" si="345"/>
        <v>20</v>
      </c>
      <c r="G1768" t="str">
        <f t="shared" si="346"/>
        <v>log2</v>
      </c>
      <c r="H1768" t="str">
        <f t="shared" si="346"/>
        <v>10</v>
      </c>
      <c r="I1768" t="str">
        <f t="shared" si="342"/>
        <v>150</v>
      </c>
      <c r="J1768">
        <f t="shared" si="343"/>
        <v>0.73099999999999998</v>
      </c>
      <c r="K1768">
        <f t="shared" si="344"/>
        <v>45.4</v>
      </c>
      <c r="L1768">
        <f t="shared" si="337"/>
        <v>0.67759999999999998</v>
      </c>
      <c r="M1768">
        <f t="shared" si="338"/>
        <v>44.52</v>
      </c>
    </row>
    <row r="1769" spans="1:13" x14ac:dyDescent="0.2">
      <c r="A1769" t="s">
        <v>2391</v>
      </c>
      <c r="B1769" t="s">
        <v>163</v>
      </c>
      <c r="C1769" t="str">
        <f t="shared" si="340"/>
        <v>bootstrap=True, criterion=squared_error, max_depth=20, max_features=log2, min_samples_split=10, n_estimators=150</v>
      </c>
      <c r="D1769" t="str">
        <f t="shared" si="341"/>
        <v>True</v>
      </c>
      <c r="E1769" t="str">
        <f t="shared" si="336"/>
        <v>squared_error</v>
      </c>
      <c r="F1769">
        <f t="shared" si="345"/>
        <v>20</v>
      </c>
      <c r="G1769" t="str">
        <f t="shared" si="346"/>
        <v>log2</v>
      </c>
      <c r="H1769" t="str">
        <f t="shared" si="346"/>
        <v>10</v>
      </c>
      <c r="I1769" t="str">
        <f t="shared" si="342"/>
        <v>150</v>
      </c>
      <c r="J1769">
        <f t="shared" si="343"/>
        <v>0.45600000000000002</v>
      </c>
      <c r="K1769">
        <f t="shared" si="344"/>
        <v>45.4</v>
      </c>
      <c r="L1769">
        <f t="shared" si="337"/>
        <v>0.67759999999999998</v>
      </c>
      <c r="M1769">
        <f t="shared" si="338"/>
        <v>44.52</v>
      </c>
    </row>
    <row r="1770" spans="1:13" x14ac:dyDescent="0.2">
      <c r="A1770" t="s">
        <v>2391</v>
      </c>
      <c r="B1770" t="s">
        <v>166</v>
      </c>
      <c r="C1770" t="str">
        <f t="shared" si="340"/>
        <v>bootstrap=True, criterion=squared_error, max_depth=20, max_features=log2, min_samples_split=10, n_estimators=150</v>
      </c>
      <c r="D1770" t="str">
        <f t="shared" si="341"/>
        <v>True</v>
      </c>
      <c r="E1770" t="str">
        <f t="shared" si="336"/>
        <v>squared_error</v>
      </c>
      <c r="F1770">
        <f t="shared" si="345"/>
        <v>20</v>
      </c>
      <c r="G1770" t="str">
        <f t="shared" si="346"/>
        <v>log2</v>
      </c>
      <c r="H1770" t="str">
        <f t="shared" si="346"/>
        <v>10</v>
      </c>
      <c r="I1770" t="str">
        <f t="shared" si="342"/>
        <v>150</v>
      </c>
      <c r="J1770">
        <f t="shared" si="343"/>
        <v>0.69699999999999995</v>
      </c>
      <c r="K1770">
        <f t="shared" si="344"/>
        <v>46.6</v>
      </c>
      <c r="L1770">
        <f t="shared" si="337"/>
        <v>0.67759999999999998</v>
      </c>
      <c r="M1770">
        <f t="shared" si="338"/>
        <v>44.52</v>
      </c>
    </row>
    <row r="1771" spans="1:13" x14ac:dyDescent="0.2">
      <c r="A1771" t="s">
        <v>2391</v>
      </c>
      <c r="B1771" t="s">
        <v>169</v>
      </c>
      <c r="C1771" t="str">
        <f t="shared" si="340"/>
        <v>bootstrap=True, criterion=squared_error, max_depth=20, max_features=log2, min_samples_split=10, n_estimators=150</v>
      </c>
      <c r="D1771" t="str">
        <f t="shared" si="341"/>
        <v>True</v>
      </c>
      <c r="E1771" t="str">
        <f t="shared" si="336"/>
        <v>squared_error</v>
      </c>
      <c r="F1771">
        <f t="shared" si="345"/>
        <v>20</v>
      </c>
      <c r="G1771" t="str">
        <f t="shared" si="346"/>
        <v>log2</v>
      </c>
      <c r="H1771" t="str">
        <f t="shared" si="346"/>
        <v>10</v>
      </c>
      <c r="I1771" t="str">
        <f t="shared" si="342"/>
        <v>150</v>
      </c>
      <c r="J1771">
        <f t="shared" si="343"/>
        <v>0.79600000000000004</v>
      </c>
      <c r="K1771">
        <f t="shared" si="344"/>
        <v>41.2</v>
      </c>
      <c r="L1771">
        <f t="shared" si="337"/>
        <v>0.67759999999999998</v>
      </c>
      <c r="M1771">
        <f t="shared" si="338"/>
        <v>44.52</v>
      </c>
    </row>
    <row r="1772" spans="1:13" x14ac:dyDescent="0.2">
      <c r="A1772" t="s">
        <v>2391</v>
      </c>
      <c r="B1772" t="s">
        <v>803</v>
      </c>
      <c r="C1772" t="str">
        <f t="shared" si="340"/>
        <v>bootstrap=True, criterion=squared_error, max_depth=30, max_features=1.0, min_samples_split=10, n_estimators=500</v>
      </c>
      <c r="D1772" t="str">
        <f t="shared" si="341"/>
        <v>True</v>
      </c>
      <c r="E1772" t="str">
        <f t="shared" si="336"/>
        <v>squared_error</v>
      </c>
      <c r="F1772">
        <f t="shared" si="345"/>
        <v>30</v>
      </c>
      <c r="G1772" t="str">
        <f t="shared" si="346"/>
        <v>1.0</v>
      </c>
      <c r="H1772" t="str">
        <f t="shared" si="346"/>
        <v>10</v>
      </c>
      <c r="I1772" t="str">
        <f t="shared" si="342"/>
        <v>500</v>
      </c>
      <c r="J1772">
        <f t="shared" si="343"/>
        <v>0.71799999999999997</v>
      </c>
      <c r="K1772">
        <f t="shared" si="344"/>
        <v>1554</v>
      </c>
      <c r="L1772">
        <f t="shared" si="337"/>
        <v>0.67739999999999989</v>
      </c>
      <c r="M1772">
        <f t="shared" si="338"/>
        <v>1591.2</v>
      </c>
    </row>
    <row r="1773" spans="1:13" x14ac:dyDescent="0.2">
      <c r="A1773" t="s">
        <v>2391</v>
      </c>
      <c r="B1773" t="s">
        <v>811</v>
      </c>
      <c r="C1773" t="str">
        <f t="shared" si="340"/>
        <v>bootstrap=True, criterion=squared_error, max_depth=30, max_features=1.0, min_samples_split=10, n_estimators=500</v>
      </c>
      <c r="D1773" t="str">
        <f t="shared" si="341"/>
        <v>True</v>
      </c>
      <c r="E1773" t="str">
        <f t="shared" si="336"/>
        <v>squared_error</v>
      </c>
      <c r="F1773">
        <f t="shared" si="345"/>
        <v>30</v>
      </c>
      <c r="G1773" t="str">
        <f t="shared" si="346"/>
        <v>1.0</v>
      </c>
      <c r="H1773" t="str">
        <f t="shared" si="346"/>
        <v>10</v>
      </c>
      <c r="I1773" t="str">
        <f t="shared" si="342"/>
        <v>500</v>
      </c>
      <c r="J1773">
        <f t="shared" si="343"/>
        <v>0.76</v>
      </c>
      <c r="K1773">
        <f t="shared" si="344"/>
        <v>1638</v>
      </c>
      <c r="L1773">
        <f t="shared" si="337"/>
        <v>0.67739999999999989</v>
      </c>
      <c r="M1773">
        <f t="shared" si="338"/>
        <v>1591.2</v>
      </c>
    </row>
    <row r="1774" spans="1:13" x14ac:dyDescent="0.2">
      <c r="A1774" t="s">
        <v>2391</v>
      </c>
      <c r="B1774" t="s">
        <v>812</v>
      </c>
      <c r="C1774" t="str">
        <f t="shared" si="340"/>
        <v>bootstrap=True, criterion=squared_error, max_depth=30, max_features=1.0, min_samples_split=10, n_estimators=500</v>
      </c>
      <c r="D1774" t="str">
        <f t="shared" si="341"/>
        <v>True</v>
      </c>
      <c r="E1774" t="str">
        <f t="shared" si="336"/>
        <v>squared_error</v>
      </c>
      <c r="F1774">
        <f t="shared" si="345"/>
        <v>30</v>
      </c>
      <c r="G1774" t="str">
        <f t="shared" si="346"/>
        <v>1.0</v>
      </c>
      <c r="H1774" t="str">
        <f t="shared" si="346"/>
        <v>10</v>
      </c>
      <c r="I1774" t="str">
        <f t="shared" si="342"/>
        <v>500</v>
      </c>
      <c r="J1774">
        <f t="shared" si="343"/>
        <v>0.38600000000000001</v>
      </c>
      <c r="K1774">
        <f t="shared" si="344"/>
        <v>1620</v>
      </c>
      <c r="L1774">
        <f t="shared" si="337"/>
        <v>0.67739999999999989</v>
      </c>
      <c r="M1774">
        <f t="shared" si="338"/>
        <v>1591.2</v>
      </c>
    </row>
    <row r="1775" spans="1:13" x14ac:dyDescent="0.2">
      <c r="A1775" t="s">
        <v>2391</v>
      </c>
      <c r="B1775" t="s">
        <v>813</v>
      </c>
      <c r="C1775" t="str">
        <f t="shared" si="340"/>
        <v>bootstrap=True, criterion=squared_error, max_depth=30, max_features=1.0, min_samples_split=10, n_estimators=500</v>
      </c>
      <c r="D1775" t="str">
        <f t="shared" si="341"/>
        <v>True</v>
      </c>
      <c r="E1775" t="str">
        <f t="shared" si="336"/>
        <v>squared_error</v>
      </c>
      <c r="F1775">
        <f t="shared" si="345"/>
        <v>30</v>
      </c>
      <c r="G1775" t="str">
        <f t="shared" si="346"/>
        <v>1.0</v>
      </c>
      <c r="H1775" t="str">
        <f t="shared" si="346"/>
        <v>10</v>
      </c>
      <c r="I1775" t="str">
        <f t="shared" si="342"/>
        <v>500</v>
      </c>
      <c r="J1775">
        <f t="shared" si="343"/>
        <v>0.80300000000000005</v>
      </c>
      <c r="K1775">
        <f t="shared" si="344"/>
        <v>1464</v>
      </c>
      <c r="L1775">
        <f t="shared" si="337"/>
        <v>0.67739999999999989</v>
      </c>
      <c r="M1775">
        <f t="shared" si="338"/>
        <v>1591.2</v>
      </c>
    </row>
    <row r="1776" spans="1:13" x14ac:dyDescent="0.2">
      <c r="A1776" t="s">
        <v>2391</v>
      </c>
      <c r="B1776" t="s">
        <v>829</v>
      </c>
      <c r="C1776" t="str">
        <f t="shared" si="340"/>
        <v>bootstrap=True, criterion=squared_error, max_depth=30, max_features=1.0, min_samples_split=10, n_estimators=500</v>
      </c>
      <c r="D1776" t="str">
        <f t="shared" si="341"/>
        <v>True</v>
      </c>
      <c r="E1776" t="str">
        <f t="shared" si="336"/>
        <v>squared_error</v>
      </c>
      <c r="F1776">
        <f t="shared" si="345"/>
        <v>30</v>
      </c>
      <c r="G1776" t="str">
        <f t="shared" si="346"/>
        <v>1.0</v>
      </c>
      <c r="H1776" t="str">
        <f t="shared" si="346"/>
        <v>10</v>
      </c>
      <c r="I1776" t="str">
        <f t="shared" si="342"/>
        <v>500</v>
      </c>
      <c r="J1776">
        <f t="shared" si="343"/>
        <v>0.72</v>
      </c>
      <c r="K1776">
        <f t="shared" si="344"/>
        <v>1680</v>
      </c>
      <c r="L1776">
        <f t="shared" si="337"/>
        <v>0.67739999999999989</v>
      </c>
      <c r="M1776">
        <f t="shared" si="338"/>
        <v>1591.2</v>
      </c>
    </row>
    <row r="1777" spans="1:13" x14ac:dyDescent="0.2">
      <c r="A1777" t="s">
        <v>2391</v>
      </c>
      <c r="B1777" t="s">
        <v>710</v>
      </c>
      <c r="C1777" t="str">
        <f t="shared" si="340"/>
        <v>bootstrap=True, criterion=squared_error, max_depth=30, max_features=1.0, min_samples_split=10, n_estimators=200</v>
      </c>
      <c r="D1777" t="str">
        <f t="shared" si="341"/>
        <v>True</v>
      </c>
      <c r="E1777" t="str">
        <f t="shared" si="336"/>
        <v>squared_error</v>
      </c>
      <c r="F1777">
        <f t="shared" si="345"/>
        <v>30</v>
      </c>
      <c r="G1777" t="str">
        <f t="shared" si="346"/>
        <v>1.0</v>
      </c>
      <c r="H1777" t="str">
        <f t="shared" si="346"/>
        <v>10</v>
      </c>
      <c r="I1777" t="str">
        <f t="shared" si="342"/>
        <v>200</v>
      </c>
      <c r="J1777">
        <f t="shared" si="343"/>
        <v>0.71599999999999997</v>
      </c>
      <c r="K1777">
        <f t="shared" si="344"/>
        <v>618</v>
      </c>
      <c r="L1777">
        <f t="shared" si="337"/>
        <v>0.67720000000000002</v>
      </c>
      <c r="M1777">
        <f t="shared" si="338"/>
        <v>628.79999999999995</v>
      </c>
    </row>
    <row r="1778" spans="1:13" x14ac:dyDescent="0.2">
      <c r="A1778" t="s">
        <v>2391</v>
      </c>
      <c r="B1778" t="s">
        <v>711</v>
      </c>
      <c r="C1778" t="str">
        <f t="shared" si="340"/>
        <v>bootstrap=True, criterion=squared_error, max_depth=30, max_features=1.0, min_samples_split=10, n_estimators=200</v>
      </c>
      <c r="D1778" t="str">
        <f t="shared" si="341"/>
        <v>True</v>
      </c>
      <c r="E1778" t="str">
        <f t="shared" si="336"/>
        <v>squared_error</v>
      </c>
      <c r="F1778">
        <f t="shared" si="345"/>
        <v>30</v>
      </c>
      <c r="G1778" t="str">
        <f t="shared" si="346"/>
        <v>1.0</v>
      </c>
      <c r="H1778" t="str">
        <f t="shared" si="346"/>
        <v>10</v>
      </c>
      <c r="I1778" t="str">
        <f t="shared" si="342"/>
        <v>200</v>
      </c>
      <c r="J1778">
        <f t="shared" si="343"/>
        <v>0.75900000000000001</v>
      </c>
      <c r="K1778">
        <f t="shared" si="344"/>
        <v>642</v>
      </c>
      <c r="L1778">
        <f t="shared" si="337"/>
        <v>0.67720000000000002</v>
      </c>
      <c r="M1778">
        <f t="shared" si="338"/>
        <v>628.79999999999995</v>
      </c>
    </row>
    <row r="1779" spans="1:13" x14ac:dyDescent="0.2">
      <c r="A1779" t="s">
        <v>2391</v>
      </c>
      <c r="B1779" t="s">
        <v>712</v>
      </c>
      <c r="C1779" t="str">
        <f t="shared" si="340"/>
        <v>bootstrap=True, criterion=squared_error, max_depth=30, max_features=1.0, min_samples_split=10, n_estimators=200</v>
      </c>
      <c r="D1779" t="str">
        <f t="shared" si="341"/>
        <v>True</v>
      </c>
      <c r="E1779" t="str">
        <f t="shared" si="336"/>
        <v>squared_error</v>
      </c>
      <c r="F1779">
        <f t="shared" si="345"/>
        <v>30</v>
      </c>
      <c r="G1779" t="str">
        <f t="shared" si="346"/>
        <v>1.0</v>
      </c>
      <c r="H1779" t="str">
        <f t="shared" si="346"/>
        <v>10</v>
      </c>
      <c r="I1779" t="str">
        <f t="shared" si="342"/>
        <v>200</v>
      </c>
      <c r="J1779">
        <f t="shared" si="343"/>
        <v>0.38800000000000001</v>
      </c>
      <c r="K1779">
        <f t="shared" si="344"/>
        <v>636</v>
      </c>
      <c r="L1779">
        <f t="shared" si="337"/>
        <v>0.67720000000000002</v>
      </c>
      <c r="M1779">
        <f t="shared" si="338"/>
        <v>628.79999999999995</v>
      </c>
    </row>
    <row r="1780" spans="1:13" x14ac:dyDescent="0.2">
      <c r="A1780" t="s">
        <v>2391</v>
      </c>
      <c r="B1780" t="s">
        <v>773</v>
      </c>
      <c r="C1780" t="str">
        <f t="shared" si="340"/>
        <v>bootstrap=True, criterion=squared_error, max_depth=30, max_features=1.0, min_samples_split=10, n_estimators=200</v>
      </c>
      <c r="D1780" t="str">
        <f t="shared" si="341"/>
        <v>True</v>
      </c>
      <c r="E1780" t="str">
        <f t="shared" si="336"/>
        <v>squared_error</v>
      </c>
      <c r="F1780">
        <f t="shared" si="345"/>
        <v>30</v>
      </c>
      <c r="G1780" t="str">
        <f t="shared" si="346"/>
        <v>1.0</v>
      </c>
      <c r="H1780" t="str">
        <f t="shared" si="346"/>
        <v>10</v>
      </c>
      <c r="I1780" t="str">
        <f t="shared" si="342"/>
        <v>200</v>
      </c>
      <c r="J1780">
        <f t="shared" si="343"/>
        <v>0.80300000000000005</v>
      </c>
      <c r="K1780">
        <f t="shared" si="344"/>
        <v>582</v>
      </c>
      <c r="L1780">
        <f t="shared" si="337"/>
        <v>0.67720000000000002</v>
      </c>
      <c r="M1780">
        <f t="shared" si="338"/>
        <v>628.79999999999995</v>
      </c>
    </row>
    <row r="1781" spans="1:13" x14ac:dyDescent="0.2">
      <c r="A1781" t="s">
        <v>2391</v>
      </c>
      <c r="B1781" t="s">
        <v>775</v>
      </c>
      <c r="C1781" t="str">
        <f t="shared" si="340"/>
        <v>bootstrap=True, criterion=squared_error, max_depth=30, max_features=1.0, min_samples_split=10, n_estimators=200</v>
      </c>
      <c r="D1781" t="str">
        <f t="shared" si="341"/>
        <v>True</v>
      </c>
      <c r="E1781" t="str">
        <f t="shared" si="336"/>
        <v>squared_error</v>
      </c>
      <c r="F1781">
        <f t="shared" si="345"/>
        <v>30</v>
      </c>
      <c r="G1781" t="str">
        <f t="shared" si="346"/>
        <v>1.0</v>
      </c>
      <c r="H1781" t="str">
        <f t="shared" si="346"/>
        <v>10</v>
      </c>
      <c r="I1781" t="str">
        <f t="shared" si="342"/>
        <v>200</v>
      </c>
      <c r="J1781">
        <f t="shared" si="343"/>
        <v>0.72</v>
      </c>
      <c r="K1781">
        <f t="shared" si="344"/>
        <v>666</v>
      </c>
      <c r="L1781">
        <f t="shared" si="337"/>
        <v>0.67720000000000002</v>
      </c>
      <c r="M1781">
        <f t="shared" si="338"/>
        <v>628.79999999999995</v>
      </c>
    </row>
    <row r="1782" spans="1:13" x14ac:dyDescent="0.2">
      <c r="A1782" t="s">
        <v>2391</v>
      </c>
      <c r="B1782" t="s">
        <v>1070</v>
      </c>
      <c r="C1782" t="str">
        <f t="shared" si="340"/>
        <v>bootstrap=True, criterion=squared_error, max_depth=50, max_features=1.0, min_samples_split=10, n_estimators=200</v>
      </c>
      <c r="D1782" t="str">
        <f t="shared" si="341"/>
        <v>True</v>
      </c>
      <c r="E1782" t="str">
        <f t="shared" si="336"/>
        <v>squared_error</v>
      </c>
      <c r="F1782">
        <f t="shared" si="345"/>
        <v>50</v>
      </c>
      <c r="G1782" t="str">
        <f t="shared" ref="G1782:H1801" si="347">MID($B1782,FIND(G$1,$B1782,1)+LEN(G$1)+1,FIND(H$1,$B1782,1)-(FIND(G$1,$B1782,1)+LEN(G$1))-3)</f>
        <v>1.0</v>
      </c>
      <c r="H1782" t="str">
        <f t="shared" si="347"/>
        <v>10</v>
      </c>
      <c r="I1782" t="str">
        <f t="shared" si="342"/>
        <v>200</v>
      </c>
      <c r="J1782">
        <f t="shared" si="343"/>
        <v>0.71499999999999997</v>
      </c>
      <c r="K1782">
        <f t="shared" si="344"/>
        <v>570</v>
      </c>
      <c r="L1782">
        <f t="shared" si="337"/>
        <v>0.67720000000000002</v>
      </c>
      <c r="M1782">
        <f t="shared" si="338"/>
        <v>626.4</v>
      </c>
    </row>
    <row r="1783" spans="1:13" x14ac:dyDescent="0.2">
      <c r="A1783" t="s">
        <v>2391</v>
      </c>
      <c r="B1783" t="s">
        <v>1071</v>
      </c>
      <c r="C1783" t="str">
        <f t="shared" si="340"/>
        <v>bootstrap=True, criterion=squared_error, max_depth=50, max_features=1.0, min_samples_split=10, n_estimators=200</v>
      </c>
      <c r="D1783" t="str">
        <f t="shared" si="341"/>
        <v>True</v>
      </c>
      <c r="E1783" t="str">
        <f t="shared" si="336"/>
        <v>squared_error</v>
      </c>
      <c r="F1783">
        <f t="shared" si="345"/>
        <v>50</v>
      </c>
      <c r="G1783" t="str">
        <f t="shared" si="347"/>
        <v>1.0</v>
      </c>
      <c r="H1783" t="str">
        <f t="shared" si="347"/>
        <v>10</v>
      </c>
      <c r="I1783" t="str">
        <f t="shared" si="342"/>
        <v>200</v>
      </c>
      <c r="J1783">
        <f t="shared" si="343"/>
        <v>0.75800000000000001</v>
      </c>
      <c r="K1783">
        <f t="shared" si="344"/>
        <v>612</v>
      </c>
      <c r="L1783">
        <f t="shared" si="337"/>
        <v>0.67720000000000002</v>
      </c>
      <c r="M1783">
        <f t="shared" si="338"/>
        <v>626.4</v>
      </c>
    </row>
    <row r="1784" spans="1:13" x14ac:dyDescent="0.2">
      <c r="A1784" t="s">
        <v>2391</v>
      </c>
      <c r="B1784" t="s">
        <v>1072</v>
      </c>
      <c r="C1784" t="str">
        <f t="shared" si="340"/>
        <v>bootstrap=True, criterion=squared_error, max_depth=50, max_features=1.0, min_samples_split=10, n_estimators=200</v>
      </c>
      <c r="D1784" t="str">
        <f t="shared" si="341"/>
        <v>True</v>
      </c>
      <c r="E1784" t="str">
        <f t="shared" si="336"/>
        <v>squared_error</v>
      </c>
      <c r="F1784">
        <f t="shared" si="345"/>
        <v>50</v>
      </c>
      <c r="G1784" t="str">
        <f t="shared" si="347"/>
        <v>1.0</v>
      </c>
      <c r="H1784" t="str">
        <f t="shared" si="347"/>
        <v>10</v>
      </c>
      <c r="I1784" t="str">
        <f t="shared" si="342"/>
        <v>200</v>
      </c>
      <c r="J1784">
        <f t="shared" si="343"/>
        <v>0.38800000000000001</v>
      </c>
      <c r="K1784">
        <f t="shared" si="344"/>
        <v>642</v>
      </c>
      <c r="L1784">
        <f t="shared" si="337"/>
        <v>0.67720000000000002</v>
      </c>
      <c r="M1784">
        <f t="shared" si="338"/>
        <v>626.4</v>
      </c>
    </row>
    <row r="1785" spans="1:13" x14ac:dyDescent="0.2">
      <c r="A1785" t="s">
        <v>2391</v>
      </c>
      <c r="B1785" t="s">
        <v>1133</v>
      </c>
      <c r="C1785" t="str">
        <f t="shared" si="340"/>
        <v>bootstrap=True, criterion=squared_error, max_depth=50, max_features=1.0, min_samples_split=10, n_estimators=200</v>
      </c>
      <c r="D1785" t="str">
        <f t="shared" si="341"/>
        <v>True</v>
      </c>
      <c r="E1785" t="str">
        <f t="shared" si="336"/>
        <v>squared_error</v>
      </c>
      <c r="F1785">
        <f t="shared" si="345"/>
        <v>50</v>
      </c>
      <c r="G1785" t="str">
        <f t="shared" si="347"/>
        <v>1.0</v>
      </c>
      <c r="H1785" t="str">
        <f t="shared" si="347"/>
        <v>10</v>
      </c>
      <c r="I1785" t="str">
        <f t="shared" si="342"/>
        <v>200</v>
      </c>
      <c r="J1785">
        <f t="shared" si="343"/>
        <v>0.80400000000000005</v>
      </c>
      <c r="K1785">
        <f t="shared" si="344"/>
        <v>600</v>
      </c>
      <c r="L1785">
        <f t="shared" si="337"/>
        <v>0.67720000000000002</v>
      </c>
      <c r="M1785">
        <f t="shared" si="338"/>
        <v>626.4</v>
      </c>
    </row>
    <row r="1786" spans="1:13" x14ac:dyDescent="0.2">
      <c r="A1786" t="s">
        <v>2391</v>
      </c>
      <c r="B1786" t="s">
        <v>1135</v>
      </c>
      <c r="C1786" t="str">
        <f t="shared" si="340"/>
        <v>bootstrap=True, criterion=squared_error, max_depth=50, max_features=1.0, min_samples_split=10, n_estimators=200</v>
      </c>
      <c r="D1786" t="str">
        <f t="shared" si="341"/>
        <v>True</v>
      </c>
      <c r="E1786" t="str">
        <f t="shared" si="336"/>
        <v>squared_error</v>
      </c>
      <c r="F1786">
        <f t="shared" si="345"/>
        <v>50</v>
      </c>
      <c r="G1786" t="str">
        <f t="shared" si="347"/>
        <v>1.0</v>
      </c>
      <c r="H1786" t="str">
        <f t="shared" si="347"/>
        <v>10</v>
      </c>
      <c r="I1786" t="str">
        <f t="shared" si="342"/>
        <v>200</v>
      </c>
      <c r="J1786">
        <f t="shared" si="343"/>
        <v>0.72099999999999997</v>
      </c>
      <c r="K1786">
        <f t="shared" si="344"/>
        <v>708</v>
      </c>
      <c r="L1786">
        <f t="shared" si="337"/>
        <v>0.67720000000000002</v>
      </c>
      <c r="M1786">
        <f t="shared" si="338"/>
        <v>626.4</v>
      </c>
    </row>
    <row r="1787" spans="1:13" x14ac:dyDescent="0.2">
      <c r="A1787" t="s">
        <v>2391</v>
      </c>
      <c r="B1787" t="s">
        <v>1163</v>
      </c>
      <c r="C1787" t="str">
        <f t="shared" si="340"/>
        <v>bootstrap=True, criterion=squared_error, max_depth=50, max_features=1.0, min_samples_split=10, n_estimators=500</v>
      </c>
      <c r="D1787" t="str">
        <f t="shared" si="341"/>
        <v>True</v>
      </c>
      <c r="E1787" t="str">
        <f t="shared" si="336"/>
        <v>squared_error</v>
      </c>
      <c r="F1787">
        <f t="shared" si="345"/>
        <v>50</v>
      </c>
      <c r="G1787" t="str">
        <f t="shared" si="347"/>
        <v>1.0</v>
      </c>
      <c r="H1787" t="str">
        <f t="shared" si="347"/>
        <v>10</v>
      </c>
      <c r="I1787" t="str">
        <f t="shared" si="342"/>
        <v>500</v>
      </c>
      <c r="J1787">
        <f t="shared" si="343"/>
        <v>0.71699999999999997</v>
      </c>
      <c r="K1787">
        <f t="shared" si="344"/>
        <v>4506</v>
      </c>
      <c r="L1787">
        <f t="shared" si="337"/>
        <v>0.67699999999999994</v>
      </c>
      <c r="M1787">
        <f t="shared" si="338"/>
        <v>4578</v>
      </c>
    </row>
    <row r="1788" spans="1:13" x14ac:dyDescent="0.2">
      <c r="A1788" t="s">
        <v>2391</v>
      </c>
      <c r="B1788" t="s">
        <v>1171</v>
      </c>
      <c r="C1788" t="str">
        <f t="shared" si="340"/>
        <v>bootstrap=True, criterion=squared_error, max_depth=50, max_features=1.0, min_samples_split=10, n_estimators=500</v>
      </c>
      <c r="D1788" t="str">
        <f t="shared" si="341"/>
        <v>True</v>
      </c>
      <c r="E1788" t="str">
        <f t="shared" si="336"/>
        <v>squared_error</v>
      </c>
      <c r="F1788">
        <f t="shared" si="345"/>
        <v>50</v>
      </c>
      <c r="G1788" t="str">
        <f t="shared" si="347"/>
        <v>1.0</v>
      </c>
      <c r="H1788" t="str">
        <f t="shared" si="347"/>
        <v>10</v>
      </c>
      <c r="I1788" t="str">
        <f t="shared" si="342"/>
        <v>500</v>
      </c>
      <c r="J1788">
        <f t="shared" si="343"/>
        <v>0.76</v>
      </c>
      <c r="K1788">
        <f t="shared" si="344"/>
        <v>4632</v>
      </c>
      <c r="L1788">
        <f t="shared" si="337"/>
        <v>0.67699999999999994</v>
      </c>
      <c r="M1788">
        <f t="shared" si="338"/>
        <v>4578</v>
      </c>
    </row>
    <row r="1789" spans="1:13" x14ac:dyDescent="0.2">
      <c r="A1789" t="s">
        <v>2391</v>
      </c>
      <c r="B1789" t="s">
        <v>1172</v>
      </c>
      <c r="C1789" t="str">
        <f t="shared" si="340"/>
        <v>bootstrap=True, criterion=squared_error, max_depth=50, max_features=1.0, min_samples_split=10, n_estimators=500</v>
      </c>
      <c r="D1789" t="str">
        <f t="shared" si="341"/>
        <v>True</v>
      </c>
      <c r="E1789" t="str">
        <f t="shared" si="336"/>
        <v>squared_error</v>
      </c>
      <c r="F1789">
        <f t="shared" si="345"/>
        <v>50</v>
      </c>
      <c r="G1789" t="str">
        <f t="shared" si="347"/>
        <v>1.0</v>
      </c>
      <c r="H1789" t="str">
        <f t="shared" si="347"/>
        <v>10</v>
      </c>
      <c r="I1789" t="str">
        <f t="shared" si="342"/>
        <v>500</v>
      </c>
      <c r="J1789">
        <f t="shared" si="343"/>
        <v>0.38600000000000001</v>
      </c>
      <c r="K1789">
        <f t="shared" si="344"/>
        <v>4620</v>
      </c>
      <c r="L1789">
        <f t="shared" si="337"/>
        <v>0.67699999999999994</v>
      </c>
      <c r="M1789">
        <f t="shared" si="338"/>
        <v>4578</v>
      </c>
    </row>
    <row r="1790" spans="1:13" x14ac:dyDescent="0.2">
      <c r="A1790" t="s">
        <v>2391</v>
      </c>
      <c r="B1790" t="s">
        <v>1174</v>
      </c>
      <c r="C1790" t="str">
        <f t="shared" si="340"/>
        <v>bootstrap=True, criterion=squared_error, max_depth=50, max_features=1.0, min_samples_split=10, n_estimators=500</v>
      </c>
      <c r="D1790" t="str">
        <f t="shared" si="341"/>
        <v>True</v>
      </c>
      <c r="E1790" t="str">
        <f t="shared" si="336"/>
        <v>squared_error</v>
      </c>
      <c r="F1790">
        <f t="shared" si="345"/>
        <v>50</v>
      </c>
      <c r="G1790" t="str">
        <f t="shared" si="347"/>
        <v>1.0</v>
      </c>
      <c r="H1790" t="str">
        <f t="shared" si="347"/>
        <v>10</v>
      </c>
      <c r="I1790" t="str">
        <f t="shared" si="342"/>
        <v>500</v>
      </c>
      <c r="J1790">
        <f t="shared" si="343"/>
        <v>0.80200000000000005</v>
      </c>
      <c r="K1790">
        <f t="shared" si="344"/>
        <v>4452</v>
      </c>
      <c r="L1790">
        <f t="shared" si="337"/>
        <v>0.67699999999999994</v>
      </c>
      <c r="M1790">
        <f t="shared" si="338"/>
        <v>4578</v>
      </c>
    </row>
    <row r="1791" spans="1:13" x14ac:dyDescent="0.2">
      <c r="A1791" t="s">
        <v>2391</v>
      </c>
      <c r="B1791" t="s">
        <v>1189</v>
      </c>
      <c r="C1791" t="str">
        <f t="shared" si="340"/>
        <v>bootstrap=True, criterion=squared_error, max_depth=50, max_features=1.0, min_samples_split=10, n_estimators=500</v>
      </c>
      <c r="D1791" t="str">
        <f t="shared" si="341"/>
        <v>True</v>
      </c>
      <c r="E1791" t="str">
        <f t="shared" si="336"/>
        <v>squared_error</v>
      </c>
      <c r="F1791">
        <f t="shared" si="345"/>
        <v>50</v>
      </c>
      <c r="G1791" t="str">
        <f t="shared" si="347"/>
        <v>1.0</v>
      </c>
      <c r="H1791" t="str">
        <f t="shared" si="347"/>
        <v>10</v>
      </c>
      <c r="I1791" t="str">
        <f t="shared" si="342"/>
        <v>500</v>
      </c>
      <c r="J1791">
        <f t="shared" si="343"/>
        <v>0.72</v>
      </c>
      <c r="K1791">
        <f t="shared" si="344"/>
        <v>4680</v>
      </c>
      <c r="L1791">
        <f t="shared" si="337"/>
        <v>0.67699999999999994</v>
      </c>
      <c r="M1791">
        <f t="shared" si="338"/>
        <v>4578</v>
      </c>
    </row>
    <row r="1792" spans="1:13" x14ac:dyDescent="0.2">
      <c r="A1792" t="s">
        <v>2391</v>
      </c>
      <c r="B1792" t="s">
        <v>1430</v>
      </c>
      <c r="C1792" t="str">
        <f t="shared" si="340"/>
        <v>bootstrap=True, criterion=squared_error, max_depth=None, max_features=1.0, min_samples_split=10, n_estimators=200</v>
      </c>
      <c r="D1792" t="str">
        <f t="shared" si="341"/>
        <v>True</v>
      </c>
      <c r="E1792" t="str">
        <f t="shared" si="336"/>
        <v>squared_error</v>
      </c>
      <c r="F1792">
        <f t="shared" si="345"/>
        <v>0</v>
      </c>
      <c r="G1792" t="str">
        <f t="shared" si="347"/>
        <v>1.0</v>
      </c>
      <c r="H1792" t="str">
        <f t="shared" si="347"/>
        <v>10</v>
      </c>
      <c r="I1792" t="str">
        <f t="shared" si="342"/>
        <v>200</v>
      </c>
      <c r="J1792">
        <f t="shared" si="343"/>
        <v>0.71499999999999997</v>
      </c>
      <c r="K1792">
        <f t="shared" si="344"/>
        <v>624</v>
      </c>
      <c r="L1792">
        <f t="shared" si="337"/>
        <v>0.67699999999999994</v>
      </c>
      <c r="M1792">
        <f t="shared" si="338"/>
        <v>631.20000000000005</v>
      </c>
    </row>
    <row r="1793" spans="1:13" x14ac:dyDescent="0.2">
      <c r="A1793" t="s">
        <v>2391</v>
      </c>
      <c r="B1793" t="s">
        <v>1431</v>
      </c>
      <c r="C1793" t="str">
        <f t="shared" si="340"/>
        <v>bootstrap=True, criterion=squared_error, max_depth=None, max_features=1.0, min_samples_split=10, n_estimators=200</v>
      </c>
      <c r="D1793" t="str">
        <f t="shared" si="341"/>
        <v>True</v>
      </c>
      <c r="E1793" t="str">
        <f t="shared" si="336"/>
        <v>squared_error</v>
      </c>
      <c r="F1793">
        <f t="shared" si="345"/>
        <v>0</v>
      </c>
      <c r="G1793" t="str">
        <f t="shared" si="347"/>
        <v>1.0</v>
      </c>
      <c r="H1793" t="str">
        <f t="shared" si="347"/>
        <v>10</v>
      </c>
      <c r="I1793" t="str">
        <f t="shared" si="342"/>
        <v>200</v>
      </c>
      <c r="J1793">
        <f t="shared" si="343"/>
        <v>0.75800000000000001</v>
      </c>
      <c r="K1793">
        <f t="shared" si="344"/>
        <v>648</v>
      </c>
      <c r="L1793">
        <f t="shared" si="337"/>
        <v>0.67699999999999994</v>
      </c>
      <c r="M1793">
        <f t="shared" si="338"/>
        <v>631.20000000000005</v>
      </c>
    </row>
    <row r="1794" spans="1:13" x14ac:dyDescent="0.2">
      <c r="A1794" t="s">
        <v>2391</v>
      </c>
      <c r="B1794" t="s">
        <v>1432</v>
      </c>
      <c r="C1794" t="str">
        <f t="shared" si="340"/>
        <v>bootstrap=True, criterion=squared_error, max_depth=None, max_features=1.0, min_samples_split=10, n_estimators=200</v>
      </c>
      <c r="D1794" t="str">
        <f t="shared" si="341"/>
        <v>True</v>
      </c>
      <c r="E1794" t="str">
        <f t="shared" ref="E1794:E1857" si="348">MID($B1794,FIND(E$1,$B1794,1)+LEN(E$1)+1,FIND(F$1,$B1794,1)-(FIND(E$1,$B1794,1)+LEN(E$1))-3)</f>
        <v>squared_error</v>
      </c>
      <c r="F1794">
        <f t="shared" si="345"/>
        <v>0</v>
      </c>
      <c r="G1794" t="str">
        <f t="shared" si="347"/>
        <v>1.0</v>
      </c>
      <c r="H1794" t="str">
        <f t="shared" si="347"/>
        <v>10</v>
      </c>
      <c r="I1794" t="str">
        <f t="shared" si="342"/>
        <v>200</v>
      </c>
      <c r="J1794">
        <f t="shared" si="343"/>
        <v>0.38800000000000001</v>
      </c>
      <c r="K1794">
        <f t="shared" si="344"/>
        <v>642</v>
      </c>
      <c r="L1794">
        <f t="shared" ref="L1794:L1857" si="349">AVERAGEIFS(J:J,$C:$C,$C1794)</f>
        <v>0.67699999999999994</v>
      </c>
      <c r="M1794">
        <f t="shared" ref="M1794:M1857" si="350">AVERAGEIFS(K:K,$C:$C,$C1794)</f>
        <v>631.20000000000005</v>
      </c>
    </row>
    <row r="1795" spans="1:13" x14ac:dyDescent="0.2">
      <c r="A1795" t="s">
        <v>2391</v>
      </c>
      <c r="B1795" t="s">
        <v>1493</v>
      </c>
      <c r="C1795" t="str">
        <f t="shared" si="340"/>
        <v>bootstrap=True, criterion=squared_error, max_depth=None, max_features=1.0, min_samples_split=10, n_estimators=200</v>
      </c>
      <c r="D1795" t="str">
        <f t="shared" si="341"/>
        <v>True</v>
      </c>
      <c r="E1795" t="str">
        <f t="shared" si="348"/>
        <v>squared_error</v>
      </c>
      <c r="F1795">
        <f t="shared" si="345"/>
        <v>0</v>
      </c>
      <c r="G1795" t="str">
        <f t="shared" si="347"/>
        <v>1.0</v>
      </c>
      <c r="H1795" t="str">
        <f t="shared" si="347"/>
        <v>10</v>
      </c>
      <c r="I1795" t="str">
        <f t="shared" si="342"/>
        <v>200</v>
      </c>
      <c r="J1795">
        <f t="shared" si="343"/>
        <v>0.80300000000000005</v>
      </c>
      <c r="K1795">
        <f t="shared" si="344"/>
        <v>576</v>
      </c>
      <c r="L1795">
        <f t="shared" si="349"/>
        <v>0.67699999999999994</v>
      </c>
      <c r="M1795">
        <f t="shared" si="350"/>
        <v>631.20000000000005</v>
      </c>
    </row>
    <row r="1796" spans="1:13" x14ac:dyDescent="0.2">
      <c r="A1796" t="s">
        <v>2391</v>
      </c>
      <c r="B1796" t="s">
        <v>1495</v>
      </c>
      <c r="C1796" t="str">
        <f t="shared" si="340"/>
        <v>bootstrap=True, criterion=squared_error, max_depth=None, max_features=1.0, min_samples_split=10, n_estimators=200</v>
      </c>
      <c r="D1796" t="str">
        <f t="shared" si="341"/>
        <v>True</v>
      </c>
      <c r="E1796" t="str">
        <f t="shared" si="348"/>
        <v>squared_error</v>
      </c>
      <c r="F1796">
        <f t="shared" si="345"/>
        <v>0</v>
      </c>
      <c r="G1796" t="str">
        <f t="shared" si="347"/>
        <v>1.0</v>
      </c>
      <c r="H1796" t="str">
        <f t="shared" si="347"/>
        <v>10</v>
      </c>
      <c r="I1796" t="str">
        <f t="shared" si="342"/>
        <v>200</v>
      </c>
      <c r="J1796">
        <f t="shared" si="343"/>
        <v>0.72099999999999997</v>
      </c>
      <c r="K1796">
        <f t="shared" si="344"/>
        <v>666</v>
      </c>
      <c r="L1796">
        <f t="shared" si="349"/>
        <v>0.67699999999999994</v>
      </c>
      <c r="M1796">
        <f t="shared" si="350"/>
        <v>631.20000000000005</v>
      </c>
    </row>
    <row r="1797" spans="1:13" x14ac:dyDescent="0.2">
      <c r="A1797" t="s">
        <v>2391</v>
      </c>
      <c r="B1797" t="s">
        <v>1518</v>
      </c>
      <c r="C1797" t="str">
        <f t="shared" si="340"/>
        <v>bootstrap=True, criterion=squared_error, max_depth=None, max_features=1.0, min_samples_split=10, n_estimators=500</v>
      </c>
      <c r="D1797" t="str">
        <f t="shared" si="341"/>
        <v>True</v>
      </c>
      <c r="E1797" t="str">
        <f t="shared" si="348"/>
        <v>squared_error</v>
      </c>
      <c r="F1797">
        <f t="shared" si="345"/>
        <v>0</v>
      </c>
      <c r="G1797" t="str">
        <f t="shared" si="347"/>
        <v>1.0</v>
      </c>
      <c r="H1797" t="str">
        <f t="shared" si="347"/>
        <v>10</v>
      </c>
      <c r="I1797" t="str">
        <f t="shared" si="342"/>
        <v>500</v>
      </c>
      <c r="J1797">
        <f t="shared" si="343"/>
        <v>0.71699999999999997</v>
      </c>
      <c r="K1797">
        <f t="shared" si="344"/>
        <v>1554</v>
      </c>
      <c r="L1797">
        <f t="shared" si="349"/>
        <v>0.67699999999999994</v>
      </c>
      <c r="M1797">
        <f t="shared" si="350"/>
        <v>1579.2</v>
      </c>
    </row>
    <row r="1798" spans="1:13" x14ac:dyDescent="0.2">
      <c r="A1798" t="s">
        <v>2391</v>
      </c>
      <c r="B1798" t="s">
        <v>1526</v>
      </c>
      <c r="C1798" t="str">
        <f t="shared" si="340"/>
        <v>bootstrap=True, criterion=squared_error, max_depth=None, max_features=1.0, min_samples_split=10, n_estimators=500</v>
      </c>
      <c r="D1798" t="str">
        <f t="shared" si="341"/>
        <v>True</v>
      </c>
      <c r="E1798" t="str">
        <f t="shared" si="348"/>
        <v>squared_error</v>
      </c>
      <c r="F1798">
        <f t="shared" si="345"/>
        <v>0</v>
      </c>
      <c r="G1798" t="str">
        <f t="shared" si="347"/>
        <v>1.0</v>
      </c>
      <c r="H1798" t="str">
        <f t="shared" si="347"/>
        <v>10</v>
      </c>
      <c r="I1798" t="str">
        <f t="shared" si="342"/>
        <v>500</v>
      </c>
      <c r="J1798">
        <f t="shared" si="343"/>
        <v>0.76</v>
      </c>
      <c r="K1798">
        <f t="shared" si="344"/>
        <v>1620</v>
      </c>
      <c r="L1798">
        <f t="shared" si="349"/>
        <v>0.67699999999999994</v>
      </c>
      <c r="M1798">
        <f t="shared" si="350"/>
        <v>1579.2</v>
      </c>
    </row>
    <row r="1799" spans="1:13" x14ac:dyDescent="0.2">
      <c r="A1799" t="s">
        <v>2391</v>
      </c>
      <c r="B1799" t="s">
        <v>1530</v>
      </c>
      <c r="C1799" t="str">
        <f t="shared" si="340"/>
        <v>bootstrap=True, criterion=squared_error, max_depth=None, max_features=1.0, min_samples_split=10, n_estimators=500</v>
      </c>
      <c r="D1799" t="str">
        <f t="shared" si="341"/>
        <v>True</v>
      </c>
      <c r="E1799" t="str">
        <f t="shared" si="348"/>
        <v>squared_error</v>
      </c>
      <c r="F1799">
        <f t="shared" si="345"/>
        <v>0</v>
      </c>
      <c r="G1799" t="str">
        <f t="shared" si="347"/>
        <v>1.0</v>
      </c>
      <c r="H1799" t="str">
        <f t="shared" si="347"/>
        <v>10</v>
      </c>
      <c r="I1799" t="str">
        <f t="shared" si="342"/>
        <v>500</v>
      </c>
      <c r="J1799">
        <f t="shared" si="343"/>
        <v>0.38600000000000001</v>
      </c>
      <c r="K1799">
        <f t="shared" si="344"/>
        <v>1608</v>
      </c>
      <c r="L1799">
        <f t="shared" si="349"/>
        <v>0.67699999999999994</v>
      </c>
      <c r="M1799">
        <f t="shared" si="350"/>
        <v>1579.2</v>
      </c>
    </row>
    <row r="1800" spans="1:13" x14ac:dyDescent="0.2">
      <c r="A1800" t="s">
        <v>2391</v>
      </c>
      <c r="B1800" t="s">
        <v>1531</v>
      </c>
      <c r="C1800" t="str">
        <f t="shared" si="340"/>
        <v>bootstrap=True, criterion=squared_error, max_depth=None, max_features=1.0, min_samples_split=10, n_estimators=500</v>
      </c>
      <c r="D1800" t="str">
        <f t="shared" si="341"/>
        <v>True</v>
      </c>
      <c r="E1800" t="str">
        <f t="shared" si="348"/>
        <v>squared_error</v>
      </c>
      <c r="F1800">
        <f t="shared" si="345"/>
        <v>0</v>
      </c>
      <c r="G1800" t="str">
        <f t="shared" si="347"/>
        <v>1.0</v>
      </c>
      <c r="H1800" t="str">
        <f t="shared" si="347"/>
        <v>10</v>
      </c>
      <c r="I1800" t="str">
        <f t="shared" si="342"/>
        <v>500</v>
      </c>
      <c r="J1800">
        <f t="shared" si="343"/>
        <v>0.80200000000000005</v>
      </c>
      <c r="K1800">
        <f t="shared" si="344"/>
        <v>1452</v>
      </c>
      <c r="L1800">
        <f t="shared" si="349"/>
        <v>0.67699999999999994</v>
      </c>
      <c r="M1800">
        <f t="shared" si="350"/>
        <v>1579.2</v>
      </c>
    </row>
    <row r="1801" spans="1:13" x14ac:dyDescent="0.2">
      <c r="A1801" t="s">
        <v>2391</v>
      </c>
      <c r="B1801" t="s">
        <v>1538</v>
      </c>
      <c r="C1801" t="str">
        <f t="shared" si="340"/>
        <v>bootstrap=True, criterion=squared_error, max_depth=None, max_features=1.0, min_samples_split=10, n_estimators=500</v>
      </c>
      <c r="D1801" t="str">
        <f t="shared" si="341"/>
        <v>True</v>
      </c>
      <c r="E1801" t="str">
        <f t="shared" si="348"/>
        <v>squared_error</v>
      </c>
      <c r="F1801">
        <f t="shared" si="345"/>
        <v>0</v>
      </c>
      <c r="G1801" t="str">
        <f t="shared" si="347"/>
        <v>1.0</v>
      </c>
      <c r="H1801" t="str">
        <f t="shared" si="347"/>
        <v>10</v>
      </c>
      <c r="I1801" t="str">
        <f t="shared" si="342"/>
        <v>500</v>
      </c>
      <c r="J1801">
        <f t="shared" si="343"/>
        <v>0.72</v>
      </c>
      <c r="K1801">
        <f t="shared" si="344"/>
        <v>1662</v>
      </c>
      <c r="L1801">
        <f t="shared" si="349"/>
        <v>0.67699999999999994</v>
      </c>
      <c r="M1801">
        <f t="shared" si="350"/>
        <v>1579.2</v>
      </c>
    </row>
    <row r="1802" spans="1:13" x14ac:dyDescent="0.2">
      <c r="A1802" t="s">
        <v>2391</v>
      </c>
      <c r="B1802" t="s">
        <v>1060</v>
      </c>
      <c r="C1802" t="str">
        <f t="shared" si="340"/>
        <v>bootstrap=True, criterion=squared_error, max_depth=50, max_features=1.0, min_samples_split=10, n_estimators=150</v>
      </c>
      <c r="D1802" t="str">
        <f t="shared" si="341"/>
        <v>True</v>
      </c>
      <c r="E1802" t="str">
        <f t="shared" si="348"/>
        <v>squared_error</v>
      </c>
      <c r="F1802">
        <f t="shared" si="345"/>
        <v>50</v>
      </c>
      <c r="G1802" t="str">
        <f t="shared" ref="G1802:H1821" si="351">MID($B1802,FIND(G$1,$B1802,1)+LEN(G$1)+1,FIND(H$1,$B1802,1)-(FIND(G$1,$B1802,1)+LEN(G$1))-3)</f>
        <v>1.0</v>
      </c>
      <c r="H1802" t="str">
        <f t="shared" si="351"/>
        <v>10</v>
      </c>
      <c r="I1802" t="str">
        <f t="shared" si="342"/>
        <v>150</v>
      </c>
      <c r="J1802">
        <f t="shared" si="343"/>
        <v>0.71299999999999997</v>
      </c>
      <c r="K1802">
        <f t="shared" si="344"/>
        <v>468</v>
      </c>
      <c r="L1802">
        <f t="shared" si="349"/>
        <v>0.67619999999999991</v>
      </c>
      <c r="M1802">
        <f t="shared" si="350"/>
        <v>469.2</v>
      </c>
    </row>
    <row r="1803" spans="1:13" x14ac:dyDescent="0.2">
      <c r="A1803" t="s">
        <v>2391</v>
      </c>
      <c r="B1803" t="s">
        <v>1062</v>
      </c>
      <c r="C1803" t="str">
        <f t="shared" si="340"/>
        <v>bootstrap=True, criterion=squared_error, max_depth=50, max_features=1.0, min_samples_split=10, n_estimators=150</v>
      </c>
      <c r="D1803" t="str">
        <f t="shared" si="341"/>
        <v>True</v>
      </c>
      <c r="E1803" t="str">
        <f t="shared" si="348"/>
        <v>squared_error</v>
      </c>
      <c r="F1803">
        <f t="shared" si="345"/>
        <v>50</v>
      </c>
      <c r="G1803" t="str">
        <f t="shared" si="351"/>
        <v>1.0</v>
      </c>
      <c r="H1803" t="str">
        <f t="shared" si="351"/>
        <v>10</v>
      </c>
      <c r="I1803" t="str">
        <f t="shared" si="342"/>
        <v>150</v>
      </c>
      <c r="J1803">
        <f t="shared" si="343"/>
        <v>0.75800000000000001</v>
      </c>
      <c r="K1803">
        <f t="shared" si="344"/>
        <v>498.00000000000006</v>
      </c>
      <c r="L1803">
        <f t="shared" si="349"/>
        <v>0.67619999999999991</v>
      </c>
      <c r="M1803">
        <f t="shared" si="350"/>
        <v>469.2</v>
      </c>
    </row>
    <row r="1804" spans="1:13" x14ac:dyDescent="0.2">
      <c r="A1804" t="s">
        <v>2391</v>
      </c>
      <c r="B1804" t="s">
        <v>1063</v>
      </c>
      <c r="C1804" t="str">
        <f t="shared" si="340"/>
        <v>bootstrap=True, criterion=squared_error, max_depth=50, max_features=1.0, min_samples_split=10, n_estimators=150</v>
      </c>
      <c r="D1804" t="str">
        <f t="shared" si="341"/>
        <v>True</v>
      </c>
      <c r="E1804" t="str">
        <f t="shared" si="348"/>
        <v>squared_error</v>
      </c>
      <c r="F1804">
        <f t="shared" si="345"/>
        <v>50</v>
      </c>
      <c r="G1804" t="str">
        <f t="shared" si="351"/>
        <v>1.0</v>
      </c>
      <c r="H1804" t="str">
        <f t="shared" si="351"/>
        <v>10</v>
      </c>
      <c r="I1804" t="str">
        <f t="shared" si="342"/>
        <v>150</v>
      </c>
      <c r="J1804">
        <f t="shared" si="343"/>
        <v>0.38800000000000001</v>
      </c>
      <c r="K1804">
        <f t="shared" si="344"/>
        <v>486</v>
      </c>
      <c r="L1804">
        <f t="shared" si="349"/>
        <v>0.67619999999999991</v>
      </c>
      <c r="M1804">
        <f t="shared" si="350"/>
        <v>469.2</v>
      </c>
    </row>
    <row r="1805" spans="1:13" x14ac:dyDescent="0.2">
      <c r="A1805" t="s">
        <v>2391</v>
      </c>
      <c r="B1805" t="s">
        <v>1066</v>
      </c>
      <c r="C1805" t="str">
        <f t="shared" si="340"/>
        <v>bootstrap=True, criterion=squared_error, max_depth=50, max_features=1.0, min_samples_split=10, n_estimators=150</v>
      </c>
      <c r="D1805" t="str">
        <f t="shared" si="341"/>
        <v>True</v>
      </c>
      <c r="E1805" t="str">
        <f t="shared" si="348"/>
        <v>squared_error</v>
      </c>
      <c r="F1805">
        <f t="shared" si="345"/>
        <v>50</v>
      </c>
      <c r="G1805" t="str">
        <f t="shared" si="351"/>
        <v>1.0</v>
      </c>
      <c r="H1805" t="str">
        <f t="shared" si="351"/>
        <v>10</v>
      </c>
      <c r="I1805" t="str">
        <f t="shared" si="342"/>
        <v>150</v>
      </c>
      <c r="J1805">
        <f t="shared" si="343"/>
        <v>0.72</v>
      </c>
      <c r="K1805">
        <f t="shared" si="344"/>
        <v>504</v>
      </c>
      <c r="L1805">
        <f t="shared" si="349"/>
        <v>0.67619999999999991</v>
      </c>
      <c r="M1805">
        <f t="shared" si="350"/>
        <v>469.2</v>
      </c>
    </row>
    <row r="1806" spans="1:13" x14ac:dyDescent="0.2">
      <c r="A1806" t="s">
        <v>2391</v>
      </c>
      <c r="B1806" t="s">
        <v>1068</v>
      </c>
      <c r="C1806" t="str">
        <f t="shared" si="340"/>
        <v>bootstrap=True, criterion=squared_error, max_depth=50, max_features=1.0, min_samples_split=10, n_estimators=150</v>
      </c>
      <c r="D1806" t="str">
        <f t="shared" si="341"/>
        <v>True</v>
      </c>
      <c r="E1806" t="str">
        <f t="shared" si="348"/>
        <v>squared_error</v>
      </c>
      <c r="F1806">
        <f t="shared" si="345"/>
        <v>50</v>
      </c>
      <c r="G1806" t="str">
        <f t="shared" si="351"/>
        <v>1.0</v>
      </c>
      <c r="H1806" t="str">
        <f t="shared" si="351"/>
        <v>10</v>
      </c>
      <c r="I1806" t="str">
        <f t="shared" si="342"/>
        <v>150</v>
      </c>
      <c r="J1806">
        <f t="shared" si="343"/>
        <v>0.80200000000000005</v>
      </c>
      <c r="K1806">
        <f t="shared" si="344"/>
        <v>390</v>
      </c>
      <c r="L1806">
        <f t="shared" si="349"/>
        <v>0.67619999999999991</v>
      </c>
      <c r="M1806">
        <f t="shared" si="350"/>
        <v>469.2</v>
      </c>
    </row>
    <row r="1807" spans="1:13" x14ac:dyDescent="0.2">
      <c r="A1807" t="s">
        <v>2391</v>
      </c>
      <c r="B1807" t="s">
        <v>1420</v>
      </c>
      <c r="C1807" t="str">
        <f t="shared" si="340"/>
        <v>bootstrap=True, criterion=squared_error, max_depth=None, max_features=1.0, min_samples_split=10, n_estimators=150</v>
      </c>
      <c r="D1807" t="str">
        <f t="shared" si="341"/>
        <v>True</v>
      </c>
      <c r="E1807" t="str">
        <f t="shared" si="348"/>
        <v>squared_error</v>
      </c>
      <c r="F1807">
        <f t="shared" si="345"/>
        <v>0</v>
      </c>
      <c r="G1807" t="str">
        <f t="shared" si="351"/>
        <v>1.0</v>
      </c>
      <c r="H1807" t="str">
        <f t="shared" si="351"/>
        <v>10</v>
      </c>
      <c r="I1807" t="str">
        <f t="shared" si="342"/>
        <v>150</v>
      </c>
      <c r="J1807">
        <f t="shared" si="343"/>
        <v>0.71299999999999997</v>
      </c>
      <c r="K1807">
        <f t="shared" si="344"/>
        <v>468</v>
      </c>
      <c r="L1807">
        <f t="shared" si="349"/>
        <v>0.67619999999999991</v>
      </c>
      <c r="M1807">
        <f t="shared" si="350"/>
        <v>480</v>
      </c>
    </row>
    <row r="1808" spans="1:13" x14ac:dyDescent="0.2">
      <c r="A1808" t="s">
        <v>2391</v>
      </c>
      <c r="B1808" t="s">
        <v>1422</v>
      </c>
      <c r="C1808" t="str">
        <f t="shared" si="340"/>
        <v>bootstrap=True, criterion=squared_error, max_depth=None, max_features=1.0, min_samples_split=10, n_estimators=150</v>
      </c>
      <c r="D1808" t="str">
        <f t="shared" si="341"/>
        <v>True</v>
      </c>
      <c r="E1808" t="str">
        <f t="shared" si="348"/>
        <v>squared_error</v>
      </c>
      <c r="F1808">
        <f t="shared" si="345"/>
        <v>0</v>
      </c>
      <c r="G1808" t="str">
        <f t="shared" si="351"/>
        <v>1.0</v>
      </c>
      <c r="H1808" t="str">
        <f t="shared" si="351"/>
        <v>10</v>
      </c>
      <c r="I1808" t="str">
        <f t="shared" si="342"/>
        <v>150</v>
      </c>
      <c r="J1808">
        <f t="shared" si="343"/>
        <v>0.38800000000000001</v>
      </c>
      <c r="K1808">
        <f t="shared" si="344"/>
        <v>491.99999999999994</v>
      </c>
      <c r="L1808">
        <f t="shared" si="349"/>
        <v>0.67619999999999991</v>
      </c>
      <c r="M1808">
        <f t="shared" si="350"/>
        <v>480</v>
      </c>
    </row>
    <row r="1809" spans="1:13" x14ac:dyDescent="0.2">
      <c r="A1809" t="s">
        <v>2391</v>
      </c>
      <c r="B1809" t="s">
        <v>1423</v>
      </c>
      <c r="C1809" t="str">
        <f t="shared" si="340"/>
        <v>bootstrap=True, criterion=squared_error, max_depth=None, max_features=1.0, min_samples_split=10, n_estimators=150</v>
      </c>
      <c r="D1809" t="str">
        <f t="shared" si="341"/>
        <v>True</v>
      </c>
      <c r="E1809" t="str">
        <f t="shared" si="348"/>
        <v>squared_error</v>
      </c>
      <c r="F1809">
        <f t="shared" si="345"/>
        <v>0</v>
      </c>
      <c r="G1809" t="str">
        <f t="shared" si="351"/>
        <v>1.0</v>
      </c>
      <c r="H1809" t="str">
        <f t="shared" si="351"/>
        <v>10</v>
      </c>
      <c r="I1809" t="str">
        <f t="shared" si="342"/>
        <v>150</v>
      </c>
      <c r="J1809">
        <f t="shared" si="343"/>
        <v>0.75800000000000001</v>
      </c>
      <c r="K1809">
        <f t="shared" si="344"/>
        <v>498.00000000000006</v>
      </c>
      <c r="L1809">
        <f t="shared" si="349"/>
        <v>0.67619999999999991</v>
      </c>
      <c r="M1809">
        <f t="shared" si="350"/>
        <v>480</v>
      </c>
    </row>
    <row r="1810" spans="1:13" x14ac:dyDescent="0.2">
      <c r="A1810" t="s">
        <v>2391</v>
      </c>
      <c r="B1810" t="s">
        <v>1426</v>
      </c>
      <c r="C1810" t="str">
        <f t="shared" si="340"/>
        <v>bootstrap=True, criterion=squared_error, max_depth=None, max_features=1.0, min_samples_split=10, n_estimators=150</v>
      </c>
      <c r="D1810" t="str">
        <f t="shared" si="341"/>
        <v>True</v>
      </c>
      <c r="E1810" t="str">
        <f t="shared" si="348"/>
        <v>squared_error</v>
      </c>
      <c r="F1810">
        <f t="shared" si="345"/>
        <v>0</v>
      </c>
      <c r="G1810" t="str">
        <f t="shared" si="351"/>
        <v>1.0</v>
      </c>
      <c r="H1810" t="str">
        <f t="shared" si="351"/>
        <v>10</v>
      </c>
      <c r="I1810" t="str">
        <f t="shared" si="342"/>
        <v>150</v>
      </c>
      <c r="J1810">
        <f t="shared" si="343"/>
        <v>0.72</v>
      </c>
      <c r="K1810">
        <f t="shared" si="344"/>
        <v>504</v>
      </c>
      <c r="L1810">
        <f t="shared" si="349"/>
        <v>0.67619999999999991</v>
      </c>
      <c r="M1810">
        <f t="shared" si="350"/>
        <v>480</v>
      </c>
    </row>
    <row r="1811" spans="1:13" x14ac:dyDescent="0.2">
      <c r="A1811" t="s">
        <v>2391</v>
      </c>
      <c r="B1811" t="s">
        <v>1428</v>
      </c>
      <c r="C1811" t="str">
        <f t="shared" si="340"/>
        <v>bootstrap=True, criterion=squared_error, max_depth=None, max_features=1.0, min_samples_split=10, n_estimators=150</v>
      </c>
      <c r="D1811" t="str">
        <f t="shared" si="341"/>
        <v>True</v>
      </c>
      <c r="E1811" t="str">
        <f t="shared" si="348"/>
        <v>squared_error</v>
      </c>
      <c r="F1811">
        <f t="shared" si="345"/>
        <v>0</v>
      </c>
      <c r="G1811" t="str">
        <f t="shared" si="351"/>
        <v>1.0</v>
      </c>
      <c r="H1811" t="str">
        <f t="shared" si="351"/>
        <v>10</v>
      </c>
      <c r="I1811" t="str">
        <f t="shared" si="342"/>
        <v>150</v>
      </c>
      <c r="J1811">
        <f t="shared" si="343"/>
        <v>0.80200000000000005</v>
      </c>
      <c r="K1811">
        <f t="shared" si="344"/>
        <v>438</v>
      </c>
      <c r="L1811">
        <f t="shared" si="349"/>
        <v>0.67619999999999991</v>
      </c>
      <c r="M1811">
        <f t="shared" si="350"/>
        <v>480</v>
      </c>
    </row>
    <row r="1812" spans="1:13" x14ac:dyDescent="0.2">
      <c r="A1812" t="s">
        <v>2391</v>
      </c>
      <c r="B1812" t="s">
        <v>700</v>
      </c>
      <c r="C1812" t="str">
        <f t="shared" si="340"/>
        <v>bootstrap=True, criterion=squared_error, max_depth=30, max_features=1.0, min_samples_split=10, n_estimators=150</v>
      </c>
      <c r="D1812" t="str">
        <f t="shared" si="341"/>
        <v>True</v>
      </c>
      <c r="E1812" t="str">
        <f t="shared" si="348"/>
        <v>squared_error</v>
      </c>
      <c r="F1812">
        <f t="shared" si="345"/>
        <v>30</v>
      </c>
      <c r="G1812" t="str">
        <f t="shared" si="351"/>
        <v>1.0</v>
      </c>
      <c r="H1812" t="str">
        <f t="shared" si="351"/>
        <v>10</v>
      </c>
      <c r="I1812" t="str">
        <f t="shared" si="342"/>
        <v>150</v>
      </c>
      <c r="J1812">
        <f t="shared" si="343"/>
        <v>0.71299999999999997</v>
      </c>
      <c r="K1812">
        <f t="shared" si="344"/>
        <v>468</v>
      </c>
      <c r="L1812">
        <f t="shared" si="349"/>
        <v>0.67599999999999993</v>
      </c>
      <c r="M1812">
        <f t="shared" si="350"/>
        <v>477.6</v>
      </c>
    </row>
    <row r="1813" spans="1:13" x14ac:dyDescent="0.2">
      <c r="A1813" t="s">
        <v>2391</v>
      </c>
      <c r="B1813" t="s">
        <v>702</v>
      </c>
      <c r="C1813" t="str">
        <f t="shared" si="340"/>
        <v>bootstrap=True, criterion=squared_error, max_depth=30, max_features=1.0, min_samples_split=10, n_estimators=150</v>
      </c>
      <c r="D1813" t="str">
        <f t="shared" si="341"/>
        <v>True</v>
      </c>
      <c r="E1813" t="str">
        <f t="shared" si="348"/>
        <v>squared_error</v>
      </c>
      <c r="F1813">
        <f t="shared" si="345"/>
        <v>30</v>
      </c>
      <c r="G1813" t="str">
        <f t="shared" si="351"/>
        <v>1.0</v>
      </c>
      <c r="H1813" t="str">
        <f t="shared" si="351"/>
        <v>10</v>
      </c>
      <c r="I1813" t="str">
        <f t="shared" si="342"/>
        <v>150</v>
      </c>
      <c r="J1813">
        <f t="shared" si="343"/>
        <v>0.38600000000000001</v>
      </c>
      <c r="K1813">
        <f t="shared" si="344"/>
        <v>486</v>
      </c>
      <c r="L1813">
        <f t="shared" si="349"/>
        <v>0.67599999999999993</v>
      </c>
      <c r="M1813">
        <f t="shared" si="350"/>
        <v>477.6</v>
      </c>
    </row>
    <row r="1814" spans="1:13" x14ac:dyDescent="0.2">
      <c r="A1814" t="s">
        <v>2391</v>
      </c>
      <c r="B1814" t="s">
        <v>703</v>
      </c>
      <c r="C1814" t="str">
        <f t="shared" si="340"/>
        <v>bootstrap=True, criterion=squared_error, max_depth=30, max_features=1.0, min_samples_split=10, n_estimators=150</v>
      </c>
      <c r="D1814" t="str">
        <f t="shared" si="341"/>
        <v>True</v>
      </c>
      <c r="E1814" t="str">
        <f t="shared" si="348"/>
        <v>squared_error</v>
      </c>
      <c r="F1814">
        <f t="shared" si="345"/>
        <v>30</v>
      </c>
      <c r="G1814" t="str">
        <f t="shared" si="351"/>
        <v>1.0</v>
      </c>
      <c r="H1814" t="str">
        <f t="shared" si="351"/>
        <v>10</v>
      </c>
      <c r="I1814" t="str">
        <f t="shared" si="342"/>
        <v>150</v>
      </c>
      <c r="J1814">
        <f t="shared" si="343"/>
        <v>0.75900000000000001</v>
      </c>
      <c r="K1814">
        <f t="shared" si="344"/>
        <v>491.99999999999994</v>
      </c>
      <c r="L1814">
        <f t="shared" si="349"/>
        <v>0.67599999999999993</v>
      </c>
      <c r="M1814">
        <f t="shared" si="350"/>
        <v>477.6</v>
      </c>
    </row>
    <row r="1815" spans="1:13" x14ac:dyDescent="0.2">
      <c r="A1815" t="s">
        <v>2391</v>
      </c>
      <c r="B1815" t="s">
        <v>706</v>
      </c>
      <c r="C1815" t="str">
        <f t="shared" si="340"/>
        <v>bootstrap=True, criterion=squared_error, max_depth=30, max_features=1.0, min_samples_split=10, n_estimators=150</v>
      </c>
      <c r="D1815" t="str">
        <f t="shared" si="341"/>
        <v>True</v>
      </c>
      <c r="E1815" t="str">
        <f t="shared" si="348"/>
        <v>squared_error</v>
      </c>
      <c r="F1815">
        <f t="shared" si="345"/>
        <v>30</v>
      </c>
      <c r="G1815" t="str">
        <f t="shared" si="351"/>
        <v>1.0</v>
      </c>
      <c r="H1815" t="str">
        <f t="shared" si="351"/>
        <v>10</v>
      </c>
      <c r="I1815" t="str">
        <f t="shared" si="342"/>
        <v>150</v>
      </c>
      <c r="J1815">
        <f t="shared" si="343"/>
        <v>0.71899999999999997</v>
      </c>
      <c r="K1815">
        <f t="shared" si="344"/>
        <v>504</v>
      </c>
      <c r="L1815">
        <f t="shared" si="349"/>
        <v>0.67599999999999993</v>
      </c>
      <c r="M1815">
        <f t="shared" si="350"/>
        <v>477.6</v>
      </c>
    </row>
    <row r="1816" spans="1:13" x14ac:dyDescent="0.2">
      <c r="A1816" t="s">
        <v>2391</v>
      </c>
      <c r="B1816" t="s">
        <v>708</v>
      </c>
      <c r="C1816" t="str">
        <f t="shared" si="340"/>
        <v>bootstrap=True, criterion=squared_error, max_depth=30, max_features=1.0, min_samples_split=10, n_estimators=150</v>
      </c>
      <c r="D1816" t="str">
        <f t="shared" si="341"/>
        <v>True</v>
      </c>
      <c r="E1816" t="str">
        <f t="shared" si="348"/>
        <v>squared_error</v>
      </c>
      <c r="F1816">
        <f t="shared" si="345"/>
        <v>30</v>
      </c>
      <c r="G1816" t="str">
        <f t="shared" si="351"/>
        <v>1.0</v>
      </c>
      <c r="H1816" t="str">
        <f t="shared" si="351"/>
        <v>10</v>
      </c>
      <c r="I1816" t="str">
        <f t="shared" si="342"/>
        <v>150</v>
      </c>
      <c r="J1816">
        <f t="shared" si="343"/>
        <v>0.80300000000000005</v>
      </c>
      <c r="K1816">
        <f t="shared" si="344"/>
        <v>438</v>
      </c>
      <c r="L1816">
        <f t="shared" si="349"/>
        <v>0.67599999999999993</v>
      </c>
      <c r="M1816">
        <f t="shared" si="350"/>
        <v>477.6</v>
      </c>
    </row>
    <row r="1817" spans="1:13" x14ac:dyDescent="0.2">
      <c r="A1817" t="s">
        <v>2391</v>
      </c>
      <c r="B1817" t="s">
        <v>1055</v>
      </c>
      <c r="C1817" t="str">
        <f t="shared" si="340"/>
        <v>bootstrap=True, criterion=squared_error, max_depth=50, max_features=1.0, min_samples_split=10, n_estimators=100</v>
      </c>
      <c r="D1817" t="str">
        <f t="shared" si="341"/>
        <v>True</v>
      </c>
      <c r="E1817" t="str">
        <f t="shared" si="348"/>
        <v>squared_error</v>
      </c>
      <c r="F1817">
        <f t="shared" si="345"/>
        <v>50</v>
      </c>
      <c r="G1817" t="str">
        <f t="shared" si="351"/>
        <v>1.0</v>
      </c>
      <c r="H1817" t="str">
        <f t="shared" si="351"/>
        <v>10</v>
      </c>
      <c r="I1817" t="str">
        <f t="shared" si="342"/>
        <v>100</v>
      </c>
      <c r="J1817">
        <f t="shared" si="343"/>
        <v>0.71199999999999997</v>
      </c>
      <c r="K1817">
        <f t="shared" si="344"/>
        <v>318</v>
      </c>
      <c r="L1817">
        <f t="shared" si="349"/>
        <v>0.67599999999999993</v>
      </c>
      <c r="M1817">
        <f t="shared" si="350"/>
        <v>325.2</v>
      </c>
    </row>
    <row r="1818" spans="1:13" x14ac:dyDescent="0.2">
      <c r="A1818" t="s">
        <v>2391</v>
      </c>
      <c r="B1818" t="s">
        <v>1056</v>
      </c>
      <c r="C1818" t="str">
        <f t="shared" si="340"/>
        <v>bootstrap=True, criterion=squared_error, max_depth=50, max_features=1.0, min_samples_split=10, n_estimators=100</v>
      </c>
      <c r="D1818" t="str">
        <f t="shared" si="341"/>
        <v>True</v>
      </c>
      <c r="E1818" t="str">
        <f t="shared" si="348"/>
        <v>squared_error</v>
      </c>
      <c r="F1818">
        <f t="shared" si="345"/>
        <v>50</v>
      </c>
      <c r="G1818" t="str">
        <f t="shared" si="351"/>
        <v>1.0</v>
      </c>
      <c r="H1818" t="str">
        <f t="shared" si="351"/>
        <v>10</v>
      </c>
      <c r="I1818" t="str">
        <f t="shared" si="342"/>
        <v>100</v>
      </c>
      <c r="J1818">
        <f t="shared" si="343"/>
        <v>0.75700000000000001</v>
      </c>
      <c r="K1818">
        <f t="shared" si="344"/>
        <v>330</v>
      </c>
      <c r="L1818">
        <f t="shared" si="349"/>
        <v>0.67599999999999993</v>
      </c>
      <c r="M1818">
        <f t="shared" si="350"/>
        <v>325.2</v>
      </c>
    </row>
    <row r="1819" spans="1:13" x14ac:dyDescent="0.2">
      <c r="A1819" t="s">
        <v>2391</v>
      </c>
      <c r="B1819" t="s">
        <v>1057</v>
      </c>
      <c r="C1819" t="str">
        <f t="shared" si="340"/>
        <v>bootstrap=True, criterion=squared_error, max_depth=50, max_features=1.0, min_samples_split=10, n_estimators=100</v>
      </c>
      <c r="D1819" t="str">
        <f t="shared" si="341"/>
        <v>True</v>
      </c>
      <c r="E1819" t="str">
        <f t="shared" si="348"/>
        <v>squared_error</v>
      </c>
      <c r="F1819">
        <f t="shared" si="345"/>
        <v>50</v>
      </c>
      <c r="G1819" t="str">
        <f t="shared" si="351"/>
        <v>1.0</v>
      </c>
      <c r="H1819" t="str">
        <f t="shared" si="351"/>
        <v>10</v>
      </c>
      <c r="I1819" t="str">
        <f t="shared" si="342"/>
        <v>100</v>
      </c>
      <c r="J1819">
        <f t="shared" si="343"/>
        <v>0.39</v>
      </c>
      <c r="K1819">
        <f t="shared" si="344"/>
        <v>330</v>
      </c>
      <c r="L1819">
        <f t="shared" si="349"/>
        <v>0.67599999999999993</v>
      </c>
      <c r="M1819">
        <f t="shared" si="350"/>
        <v>325.2</v>
      </c>
    </row>
    <row r="1820" spans="1:13" x14ac:dyDescent="0.2">
      <c r="A1820" t="s">
        <v>2391</v>
      </c>
      <c r="B1820" t="s">
        <v>1058</v>
      </c>
      <c r="C1820" t="str">
        <f t="shared" si="340"/>
        <v>bootstrap=True, criterion=squared_error, max_depth=50, max_features=1.0, min_samples_split=10, n_estimators=100</v>
      </c>
      <c r="D1820" t="str">
        <f t="shared" si="341"/>
        <v>True</v>
      </c>
      <c r="E1820" t="str">
        <f t="shared" si="348"/>
        <v>squared_error</v>
      </c>
      <c r="F1820">
        <f t="shared" si="345"/>
        <v>50</v>
      </c>
      <c r="G1820" t="str">
        <f t="shared" si="351"/>
        <v>1.0</v>
      </c>
      <c r="H1820" t="str">
        <f t="shared" si="351"/>
        <v>10</v>
      </c>
      <c r="I1820" t="str">
        <f t="shared" si="342"/>
        <v>100</v>
      </c>
      <c r="J1820">
        <f t="shared" si="343"/>
        <v>0.80200000000000005</v>
      </c>
      <c r="K1820">
        <f t="shared" si="344"/>
        <v>306</v>
      </c>
      <c r="L1820">
        <f t="shared" si="349"/>
        <v>0.67599999999999993</v>
      </c>
      <c r="M1820">
        <f t="shared" si="350"/>
        <v>325.2</v>
      </c>
    </row>
    <row r="1821" spans="1:13" x14ac:dyDescent="0.2">
      <c r="A1821" t="s">
        <v>2391</v>
      </c>
      <c r="B1821" t="s">
        <v>1059</v>
      </c>
      <c r="C1821" t="str">
        <f t="shared" si="340"/>
        <v>bootstrap=True, criterion=squared_error, max_depth=50, max_features=1.0, min_samples_split=10, n_estimators=100</v>
      </c>
      <c r="D1821" t="str">
        <f t="shared" si="341"/>
        <v>True</v>
      </c>
      <c r="E1821" t="str">
        <f t="shared" si="348"/>
        <v>squared_error</v>
      </c>
      <c r="F1821">
        <f t="shared" si="345"/>
        <v>50</v>
      </c>
      <c r="G1821" t="str">
        <f t="shared" si="351"/>
        <v>1.0</v>
      </c>
      <c r="H1821" t="str">
        <f t="shared" si="351"/>
        <v>10</v>
      </c>
      <c r="I1821" t="str">
        <f t="shared" si="342"/>
        <v>100</v>
      </c>
      <c r="J1821">
        <f t="shared" si="343"/>
        <v>0.71899999999999997</v>
      </c>
      <c r="K1821">
        <f t="shared" si="344"/>
        <v>342</v>
      </c>
      <c r="L1821">
        <f t="shared" si="349"/>
        <v>0.67599999999999993</v>
      </c>
      <c r="M1821">
        <f t="shared" si="350"/>
        <v>325.2</v>
      </c>
    </row>
    <row r="1822" spans="1:13" x14ac:dyDescent="0.2">
      <c r="A1822" t="s">
        <v>2391</v>
      </c>
      <c r="B1822" t="s">
        <v>1415</v>
      </c>
      <c r="C1822" t="str">
        <f t="shared" ref="C1822:C1885" si="352">MID($B1822,FIND(D$1,$B1822,1),FIND(J$1,$B1822,1)-17)</f>
        <v>bootstrap=True, criterion=squared_error, max_depth=None, max_features=1.0, min_samples_split=10, n_estimators=100</v>
      </c>
      <c r="D1822" t="str">
        <f t="shared" ref="D1822:D1885" si="353">MID($B1822,FIND(D$1,$B1822,1)+LEN(D$1),FIND(E$1,$B1822,1)-(FIND(D$1,$B1822,1)+LEN(D$1))-2)</f>
        <v>True</v>
      </c>
      <c r="E1822" t="str">
        <f t="shared" si="348"/>
        <v>squared_error</v>
      </c>
      <c r="F1822">
        <f t="shared" si="345"/>
        <v>0</v>
      </c>
      <c r="G1822" t="str">
        <f t="shared" ref="G1822:H1841" si="354">MID($B1822,FIND(G$1,$B1822,1)+LEN(G$1)+1,FIND(H$1,$B1822,1)-(FIND(G$1,$B1822,1)+LEN(G$1))-3)</f>
        <v>1.0</v>
      </c>
      <c r="H1822" t="str">
        <f t="shared" si="354"/>
        <v>10</v>
      </c>
      <c r="I1822" t="str">
        <f t="shared" ref="I1822:I1885" si="355">MID($B1822,FIND(I$1,$B1822,1)+LEN(I$1)+1,FIND(J$1,$B1822,1)-(FIND(I$1,$B1822,1)+LEN(I$1))-4)</f>
        <v>100</v>
      </c>
      <c r="J1822">
        <f t="shared" ref="J1822:J1885" si="356">MID($B1822,FIND(J$1,$B1822,1)+LEN(J$1)+1,FIND(K$1,$B1822,1)-(FIND(J$1,$B1822,1)+LEN(J$1))-2)+0</f>
        <v>0.71199999999999997</v>
      </c>
      <c r="K1822">
        <f t="shared" ref="K1822:K1885" si="357">IF(RIGHT(B1822,1)="n",60*MID(RIGHT(B1822,7),1,4),MID(RIGHT(B1822,5),1,4))+0</f>
        <v>318</v>
      </c>
      <c r="L1822">
        <f t="shared" si="349"/>
        <v>0.67579999999999996</v>
      </c>
      <c r="M1822">
        <f t="shared" si="350"/>
        <v>325.2</v>
      </c>
    </row>
    <row r="1823" spans="1:13" x14ac:dyDescent="0.2">
      <c r="A1823" t="s">
        <v>2391</v>
      </c>
      <c r="B1823" t="s">
        <v>1416</v>
      </c>
      <c r="C1823" t="str">
        <f t="shared" si="352"/>
        <v>bootstrap=True, criterion=squared_error, max_depth=None, max_features=1.0, min_samples_split=10, n_estimators=100</v>
      </c>
      <c r="D1823" t="str">
        <f t="shared" si="353"/>
        <v>True</v>
      </c>
      <c r="E1823" t="str">
        <f t="shared" si="348"/>
        <v>squared_error</v>
      </c>
      <c r="F1823">
        <f t="shared" si="345"/>
        <v>0</v>
      </c>
      <c r="G1823" t="str">
        <f t="shared" si="354"/>
        <v>1.0</v>
      </c>
      <c r="H1823" t="str">
        <f t="shared" si="354"/>
        <v>10</v>
      </c>
      <c r="I1823" t="str">
        <f t="shared" si="355"/>
        <v>100</v>
      </c>
      <c r="J1823">
        <f t="shared" si="356"/>
        <v>0.75700000000000001</v>
      </c>
      <c r="K1823">
        <f t="shared" si="357"/>
        <v>336</v>
      </c>
      <c r="L1823">
        <f t="shared" si="349"/>
        <v>0.67579999999999996</v>
      </c>
      <c r="M1823">
        <f t="shared" si="350"/>
        <v>325.2</v>
      </c>
    </row>
    <row r="1824" spans="1:13" x14ac:dyDescent="0.2">
      <c r="A1824" t="s">
        <v>2391</v>
      </c>
      <c r="B1824" t="s">
        <v>1417</v>
      </c>
      <c r="C1824" t="str">
        <f t="shared" si="352"/>
        <v>bootstrap=True, criterion=squared_error, max_depth=None, max_features=1.0, min_samples_split=10, n_estimators=100</v>
      </c>
      <c r="D1824" t="str">
        <f t="shared" si="353"/>
        <v>True</v>
      </c>
      <c r="E1824" t="str">
        <f t="shared" si="348"/>
        <v>squared_error</v>
      </c>
      <c r="F1824">
        <f t="shared" si="345"/>
        <v>0</v>
      </c>
      <c r="G1824" t="str">
        <f t="shared" si="354"/>
        <v>1.0</v>
      </c>
      <c r="H1824" t="str">
        <f t="shared" si="354"/>
        <v>10</v>
      </c>
      <c r="I1824" t="str">
        <f t="shared" si="355"/>
        <v>100</v>
      </c>
      <c r="J1824">
        <f t="shared" si="356"/>
        <v>0.39</v>
      </c>
      <c r="K1824">
        <f t="shared" si="357"/>
        <v>330</v>
      </c>
      <c r="L1824">
        <f t="shared" si="349"/>
        <v>0.67579999999999996</v>
      </c>
      <c r="M1824">
        <f t="shared" si="350"/>
        <v>325.2</v>
      </c>
    </row>
    <row r="1825" spans="1:13" x14ac:dyDescent="0.2">
      <c r="A1825" t="s">
        <v>2391</v>
      </c>
      <c r="B1825" t="s">
        <v>1418</v>
      </c>
      <c r="C1825" t="str">
        <f t="shared" si="352"/>
        <v>bootstrap=True, criterion=squared_error, max_depth=None, max_features=1.0, min_samples_split=10, n_estimators=100</v>
      </c>
      <c r="D1825" t="str">
        <f t="shared" si="353"/>
        <v>True</v>
      </c>
      <c r="E1825" t="str">
        <f t="shared" si="348"/>
        <v>squared_error</v>
      </c>
      <c r="F1825">
        <f t="shared" si="345"/>
        <v>0</v>
      </c>
      <c r="G1825" t="str">
        <f t="shared" si="354"/>
        <v>1.0</v>
      </c>
      <c r="H1825" t="str">
        <f t="shared" si="354"/>
        <v>10</v>
      </c>
      <c r="I1825" t="str">
        <f t="shared" si="355"/>
        <v>100</v>
      </c>
      <c r="J1825">
        <f t="shared" si="356"/>
        <v>0.71899999999999997</v>
      </c>
      <c r="K1825">
        <f t="shared" si="357"/>
        <v>342</v>
      </c>
      <c r="L1825">
        <f t="shared" si="349"/>
        <v>0.67579999999999996</v>
      </c>
      <c r="M1825">
        <f t="shared" si="350"/>
        <v>325.2</v>
      </c>
    </row>
    <row r="1826" spans="1:13" x14ac:dyDescent="0.2">
      <c r="A1826" t="s">
        <v>2391</v>
      </c>
      <c r="B1826" t="s">
        <v>1419</v>
      </c>
      <c r="C1826" t="str">
        <f t="shared" si="352"/>
        <v>bootstrap=True, criterion=squared_error, max_depth=None, max_features=1.0, min_samples_split=10, n_estimators=100</v>
      </c>
      <c r="D1826" t="str">
        <f t="shared" si="353"/>
        <v>True</v>
      </c>
      <c r="E1826" t="str">
        <f t="shared" si="348"/>
        <v>squared_error</v>
      </c>
      <c r="F1826">
        <f t="shared" ref="F1826:F1889" si="358">IFERROR(MID($B1826,FIND(F$1,$B1826,1)+LEN(F$1)+1,FIND(G$1,$B1826,1)-(FIND(F$1,$B1826,1)+LEN(F$1))-3)+0,0)</f>
        <v>0</v>
      </c>
      <c r="G1826" t="str">
        <f t="shared" si="354"/>
        <v>1.0</v>
      </c>
      <c r="H1826" t="str">
        <f t="shared" si="354"/>
        <v>10</v>
      </c>
      <c r="I1826" t="str">
        <f t="shared" si="355"/>
        <v>100</v>
      </c>
      <c r="J1826">
        <f t="shared" si="356"/>
        <v>0.80100000000000005</v>
      </c>
      <c r="K1826">
        <f t="shared" si="357"/>
        <v>300</v>
      </c>
      <c r="L1826">
        <f t="shared" si="349"/>
        <v>0.67579999999999996</v>
      </c>
      <c r="M1826">
        <f t="shared" si="350"/>
        <v>325.2</v>
      </c>
    </row>
    <row r="1827" spans="1:13" x14ac:dyDescent="0.2">
      <c r="A1827" t="s">
        <v>2391</v>
      </c>
      <c r="B1827" t="s">
        <v>695</v>
      </c>
      <c r="C1827" t="str">
        <f t="shared" si="352"/>
        <v>bootstrap=True, criterion=squared_error, max_depth=30, max_features=1.0, min_samples_split=10, n_estimators=100</v>
      </c>
      <c r="D1827" t="str">
        <f t="shared" si="353"/>
        <v>True</v>
      </c>
      <c r="E1827" t="str">
        <f t="shared" si="348"/>
        <v>squared_error</v>
      </c>
      <c r="F1827">
        <f t="shared" si="358"/>
        <v>30</v>
      </c>
      <c r="G1827" t="str">
        <f t="shared" si="354"/>
        <v>1.0</v>
      </c>
      <c r="H1827" t="str">
        <f t="shared" si="354"/>
        <v>10</v>
      </c>
      <c r="I1827" t="str">
        <f t="shared" si="355"/>
        <v>100</v>
      </c>
      <c r="J1827">
        <f t="shared" si="356"/>
        <v>0.71099999999999997</v>
      </c>
      <c r="K1827">
        <f t="shared" si="357"/>
        <v>318</v>
      </c>
      <c r="L1827">
        <f t="shared" si="349"/>
        <v>0.67520000000000002</v>
      </c>
      <c r="M1827">
        <f t="shared" si="350"/>
        <v>325.2</v>
      </c>
    </row>
    <row r="1828" spans="1:13" x14ac:dyDescent="0.2">
      <c r="A1828" t="s">
        <v>2391</v>
      </c>
      <c r="B1828" t="s">
        <v>696</v>
      </c>
      <c r="C1828" t="str">
        <f t="shared" si="352"/>
        <v>bootstrap=True, criterion=squared_error, max_depth=30, max_features=1.0, min_samples_split=10, n_estimators=100</v>
      </c>
      <c r="D1828" t="str">
        <f t="shared" si="353"/>
        <v>True</v>
      </c>
      <c r="E1828" t="str">
        <f t="shared" si="348"/>
        <v>squared_error</v>
      </c>
      <c r="F1828">
        <f t="shared" si="358"/>
        <v>30</v>
      </c>
      <c r="G1828" t="str">
        <f t="shared" si="354"/>
        <v>1.0</v>
      </c>
      <c r="H1828" t="str">
        <f t="shared" si="354"/>
        <v>10</v>
      </c>
      <c r="I1828" t="str">
        <f t="shared" si="355"/>
        <v>100</v>
      </c>
      <c r="J1828">
        <f t="shared" si="356"/>
        <v>0.38700000000000001</v>
      </c>
      <c r="K1828">
        <f t="shared" si="357"/>
        <v>330</v>
      </c>
      <c r="L1828">
        <f t="shared" si="349"/>
        <v>0.67520000000000002</v>
      </c>
      <c r="M1828">
        <f t="shared" si="350"/>
        <v>325.2</v>
      </c>
    </row>
    <row r="1829" spans="1:13" x14ac:dyDescent="0.2">
      <c r="A1829" t="s">
        <v>2391</v>
      </c>
      <c r="B1829" t="s">
        <v>697</v>
      </c>
      <c r="C1829" t="str">
        <f t="shared" si="352"/>
        <v>bootstrap=True, criterion=squared_error, max_depth=30, max_features=1.0, min_samples_split=10, n_estimators=100</v>
      </c>
      <c r="D1829" t="str">
        <f t="shared" si="353"/>
        <v>True</v>
      </c>
      <c r="E1829" t="str">
        <f t="shared" si="348"/>
        <v>squared_error</v>
      </c>
      <c r="F1829">
        <f t="shared" si="358"/>
        <v>30</v>
      </c>
      <c r="G1829" t="str">
        <f t="shared" si="354"/>
        <v>1.0</v>
      </c>
      <c r="H1829" t="str">
        <f t="shared" si="354"/>
        <v>10</v>
      </c>
      <c r="I1829" t="str">
        <f t="shared" si="355"/>
        <v>100</v>
      </c>
      <c r="J1829">
        <f t="shared" si="356"/>
        <v>0.75800000000000001</v>
      </c>
      <c r="K1829">
        <f t="shared" si="357"/>
        <v>336</v>
      </c>
      <c r="L1829">
        <f t="shared" si="349"/>
        <v>0.67520000000000002</v>
      </c>
      <c r="M1829">
        <f t="shared" si="350"/>
        <v>325.2</v>
      </c>
    </row>
    <row r="1830" spans="1:13" x14ac:dyDescent="0.2">
      <c r="A1830" t="s">
        <v>2391</v>
      </c>
      <c r="B1830" t="s">
        <v>698</v>
      </c>
      <c r="C1830" t="str">
        <f t="shared" si="352"/>
        <v>bootstrap=True, criterion=squared_error, max_depth=30, max_features=1.0, min_samples_split=10, n_estimators=100</v>
      </c>
      <c r="D1830" t="str">
        <f t="shared" si="353"/>
        <v>True</v>
      </c>
      <c r="E1830" t="str">
        <f t="shared" si="348"/>
        <v>squared_error</v>
      </c>
      <c r="F1830">
        <f t="shared" si="358"/>
        <v>30</v>
      </c>
      <c r="G1830" t="str">
        <f t="shared" si="354"/>
        <v>1.0</v>
      </c>
      <c r="H1830" t="str">
        <f t="shared" si="354"/>
        <v>10</v>
      </c>
      <c r="I1830" t="str">
        <f t="shared" si="355"/>
        <v>100</v>
      </c>
      <c r="J1830">
        <f t="shared" si="356"/>
        <v>0.80200000000000005</v>
      </c>
      <c r="K1830">
        <f t="shared" si="357"/>
        <v>300</v>
      </c>
      <c r="L1830">
        <f t="shared" si="349"/>
        <v>0.67520000000000002</v>
      </c>
      <c r="M1830">
        <f t="shared" si="350"/>
        <v>325.2</v>
      </c>
    </row>
    <row r="1831" spans="1:13" x14ac:dyDescent="0.2">
      <c r="A1831" t="s">
        <v>2391</v>
      </c>
      <c r="B1831" t="s">
        <v>699</v>
      </c>
      <c r="C1831" t="str">
        <f t="shared" si="352"/>
        <v>bootstrap=True, criterion=squared_error, max_depth=30, max_features=1.0, min_samples_split=10, n_estimators=100</v>
      </c>
      <c r="D1831" t="str">
        <f t="shared" si="353"/>
        <v>True</v>
      </c>
      <c r="E1831" t="str">
        <f t="shared" si="348"/>
        <v>squared_error</v>
      </c>
      <c r="F1831">
        <f t="shared" si="358"/>
        <v>30</v>
      </c>
      <c r="G1831" t="str">
        <f t="shared" si="354"/>
        <v>1.0</v>
      </c>
      <c r="H1831" t="str">
        <f t="shared" si="354"/>
        <v>10</v>
      </c>
      <c r="I1831" t="str">
        <f t="shared" si="355"/>
        <v>100</v>
      </c>
      <c r="J1831">
        <f t="shared" si="356"/>
        <v>0.71799999999999997</v>
      </c>
      <c r="K1831">
        <f t="shared" si="357"/>
        <v>342</v>
      </c>
      <c r="L1831">
        <f t="shared" si="349"/>
        <v>0.67520000000000002</v>
      </c>
      <c r="M1831">
        <f t="shared" si="350"/>
        <v>325.2</v>
      </c>
    </row>
    <row r="1832" spans="1:13" x14ac:dyDescent="0.2">
      <c r="A1832" t="s">
        <v>2391</v>
      </c>
      <c r="B1832" t="s">
        <v>350</v>
      </c>
      <c r="C1832" t="str">
        <f t="shared" si="352"/>
        <v>bootstrap=True, criterion=squared_error, max_depth=20, max_features=1.0, min_samples_split=10, n_estimators=200</v>
      </c>
      <c r="D1832" t="str">
        <f t="shared" si="353"/>
        <v>True</v>
      </c>
      <c r="E1832" t="str">
        <f t="shared" si="348"/>
        <v>squared_error</v>
      </c>
      <c r="F1832">
        <f t="shared" si="358"/>
        <v>20</v>
      </c>
      <c r="G1832" t="str">
        <f t="shared" si="354"/>
        <v>1.0</v>
      </c>
      <c r="H1832" t="str">
        <f t="shared" si="354"/>
        <v>10</v>
      </c>
      <c r="I1832" t="str">
        <f t="shared" si="355"/>
        <v>200</v>
      </c>
      <c r="J1832">
        <f t="shared" si="356"/>
        <v>0.71499999999999997</v>
      </c>
      <c r="K1832">
        <f t="shared" si="357"/>
        <v>558</v>
      </c>
      <c r="L1832">
        <f t="shared" si="349"/>
        <v>0.67420000000000013</v>
      </c>
      <c r="M1832">
        <f t="shared" si="350"/>
        <v>571.20000000000005</v>
      </c>
    </row>
    <row r="1833" spans="1:13" x14ac:dyDescent="0.2">
      <c r="A1833" t="s">
        <v>2391</v>
      </c>
      <c r="B1833" t="s">
        <v>351</v>
      </c>
      <c r="C1833" t="str">
        <f t="shared" si="352"/>
        <v>bootstrap=True, criterion=squared_error, max_depth=20, max_features=1.0, min_samples_split=10, n_estimators=200</v>
      </c>
      <c r="D1833" t="str">
        <f t="shared" si="353"/>
        <v>True</v>
      </c>
      <c r="E1833" t="str">
        <f t="shared" si="348"/>
        <v>squared_error</v>
      </c>
      <c r="F1833">
        <f t="shared" si="358"/>
        <v>20</v>
      </c>
      <c r="G1833" t="str">
        <f t="shared" si="354"/>
        <v>1.0</v>
      </c>
      <c r="H1833" t="str">
        <f t="shared" si="354"/>
        <v>10</v>
      </c>
      <c r="I1833" t="str">
        <f t="shared" si="355"/>
        <v>200</v>
      </c>
      <c r="J1833">
        <f t="shared" si="356"/>
        <v>0.753</v>
      </c>
      <c r="K1833">
        <f t="shared" si="357"/>
        <v>594</v>
      </c>
      <c r="L1833">
        <f t="shared" si="349"/>
        <v>0.67420000000000013</v>
      </c>
      <c r="M1833">
        <f t="shared" si="350"/>
        <v>571.20000000000005</v>
      </c>
    </row>
    <row r="1834" spans="1:13" x14ac:dyDescent="0.2">
      <c r="A1834" t="s">
        <v>2391</v>
      </c>
      <c r="B1834" t="s">
        <v>352</v>
      </c>
      <c r="C1834" t="str">
        <f t="shared" si="352"/>
        <v>bootstrap=True, criterion=squared_error, max_depth=20, max_features=1.0, min_samples_split=10, n_estimators=200</v>
      </c>
      <c r="D1834" t="str">
        <f t="shared" si="353"/>
        <v>True</v>
      </c>
      <c r="E1834" t="str">
        <f t="shared" si="348"/>
        <v>squared_error</v>
      </c>
      <c r="F1834">
        <f t="shared" si="358"/>
        <v>20</v>
      </c>
      <c r="G1834" t="str">
        <f t="shared" si="354"/>
        <v>1.0</v>
      </c>
      <c r="H1834" t="str">
        <f t="shared" si="354"/>
        <v>10</v>
      </c>
      <c r="I1834" t="str">
        <f t="shared" si="355"/>
        <v>200</v>
      </c>
      <c r="J1834">
        <f t="shared" si="356"/>
        <v>0.39</v>
      </c>
      <c r="K1834">
        <f t="shared" si="357"/>
        <v>576</v>
      </c>
      <c r="L1834">
        <f t="shared" si="349"/>
        <v>0.67420000000000013</v>
      </c>
      <c r="M1834">
        <f t="shared" si="350"/>
        <v>571.20000000000005</v>
      </c>
    </row>
    <row r="1835" spans="1:13" x14ac:dyDescent="0.2">
      <c r="A1835" t="s">
        <v>2391</v>
      </c>
      <c r="B1835" t="s">
        <v>413</v>
      </c>
      <c r="C1835" t="str">
        <f t="shared" si="352"/>
        <v>bootstrap=True, criterion=squared_error, max_depth=20, max_features=1.0, min_samples_split=10, n_estimators=200</v>
      </c>
      <c r="D1835" t="str">
        <f t="shared" si="353"/>
        <v>True</v>
      </c>
      <c r="E1835" t="str">
        <f t="shared" si="348"/>
        <v>squared_error</v>
      </c>
      <c r="F1835">
        <f t="shared" si="358"/>
        <v>20</v>
      </c>
      <c r="G1835" t="str">
        <f t="shared" si="354"/>
        <v>1.0</v>
      </c>
      <c r="H1835" t="str">
        <f t="shared" si="354"/>
        <v>10</v>
      </c>
      <c r="I1835" t="str">
        <f t="shared" si="355"/>
        <v>200</v>
      </c>
      <c r="J1835">
        <f t="shared" si="356"/>
        <v>0.71199999999999997</v>
      </c>
      <c r="K1835">
        <f t="shared" si="357"/>
        <v>600</v>
      </c>
      <c r="L1835">
        <f t="shared" si="349"/>
        <v>0.67420000000000013</v>
      </c>
      <c r="M1835">
        <f t="shared" si="350"/>
        <v>571.20000000000005</v>
      </c>
    </row>
    <row r="1836" spans="1:13" x14ac:dyDescent="0.2">
      <c r="A1836" t="s">
        <v>2391</v>
      </c>
      <c r="B1836" t="s">
        <v>414</v>
      </c>
      <c r="C1836" t="str">
        <f t="shared" si="352"/>
        <v>bootstrap=True, criterion=squared_error, max_depth=20, max_features=1.0, min_samples_split=10, n_estimators=200</v>
      </c>
      <c r="D1836" t="str">
        <f t="shared" si="353"/>
        <v>True</v>
      </c>
      <c r="E1836" t="str">
        <f t="shared" si="348"/>
        <v>squared_error</v>
      </c>
      <c r="F1836">
        <f t="shared" si="358"/>
        <v>20</v>
      </c>
      <c r="G1836" t="str">
        <f t="shared" si="354"/>
        <v>1.0</v>
      </c>
      <c r="H1836" t="str">
        <f t="shared" si="354"/>
        <v>10</v>
      </c>
      <c r="I1836" t="str">
        <f t="shared" si="355"/>
        <v>200</v>
      </c>
      <c r="J1836">
        <f t="shared" si="356"/>
        <v>0.80100000000000005</v>
      </c>
      <c r="K1836">
        <f t="shared" si="357"/>
        <v>528</v>
      </c>
      <c r="L1836">
        <f t="shared" si="349"/>
        <v>0.67420000000000013</v>
      </c>
      <c r="M1836">
        <f t="shared" si="350"/>
        <v>571.20000000000005</v>
      </c>
    </row>
    <row r="1837" spans="1:13" x14ac:dyDescent="0.2">
      <c r="A1837" t="s">
        <v>2391</v>
      </c>
      <c r="B1837" t="s">
        <v>440</v>
      </c>
      <c r="C1837" t="str">
        <f t="shared" si="352"/>
        <v>bootstrap=True, criterion=squared_error, max_depth=20, max_features=1.0, min_samples_split=10, n_estimators=500</v>
      </c>
      <c r="D1837" t="str">
        <f t="shared" si="353"/>
        <v>True</v>
      </c>
      <c r="E1837" t="str">
        <f t="shared" si="348"/>
        <v>squared_error</v>
      </c>
      <c r="F1837">
        <f t="shared" si="358"/>
        <v>20</v>
      </c>
      <c r="G1837" t="str">
        <f t="shared" si="354"/>
        <v>1.0</v>
      </c>
      <c r="H1837" t="str">
        <f t="shared" si="354"/>
        <v>10</v>
      </c>
      <c r="I1837" t="str">
        <f t="shared" si="355"/>
        <v>500</v>
      </c>
      <c r="J1837">
        <f t="shared" si="356"/>
        <v>0.71599999999999997</v>
      </c>
      <c r="K1837">
        <f t="shared" si="357"/>
        <v>1416</v>
      </c>
      <c r="L1837">
        <f t="shared" si="349"/>
        <v>0.67400000000000004</v>
      </c>
      <c r="M1837">
        <f t="shared" si="350"/>
        <v>1441.2</v>
      </c>
    </row>
    <row r="1838" spans="1:13" x14ac:dyDescent="0.2">
      <c r="A1838" t="s">
        <v>2391</v>
      </c>
      <c r="B1838" t="s">
        <v>449</v>
      </c>
      <c r="C1838" t="str">
        <f t="shared" si="352"/>
        <v>bootstrap=True, criterion=squared_error, max_depth=20, max_features=1.0, min_samples_split=10, n_estimators=500</v>
      </c>
      <c r="D1838" t="str">
        <f t="shared" si="353"/>
        <v>True</v>
      </c>
      <c r="E1838" t="str">
        <f t="shared" si="348"/>
        <v>squared_error</v>
      </c>
      <c r="F1838">
        <f t="shared" si="358"/>
        <v>20</v>
      </c>
      <c r="G1838" t="str">
        <f t="shared" si="354"/>
        <v>1.0</v>
      </c>
      <c r="H1838" t="str">
        <f t="shared" si="354"/>
        <v>10</v>
      </c>
      <c r="I1838" t="str">
        <f t="shared" si="355"/>
        <v>500</v>
      </c>
      <c r="J1838">
        <f t="shared" si="356"/>
        <v>0.38600000000000001</v>
      </c>
      <c r="K1838">
        <f t="shared" si="357"/>
        <v>1464</v>
      </c>
      <c r="L1838">
        <f t="shared" si="349"/>
        <v>0.67400000000000004</v>
      </c>
      <c r="M1838">
        <f t="shared" si="350"/>
        <v>1441.2</v>
      </c>
    </row>
    <row r="1839" spans="1:13" x14ac:dyDescent="0.2">
      <c r="A1839" t="s">
        <v>2391</v>
      </c>
      <c r="B1839" t="s">
        <v>450</v>
      </c>
      <c r="C1839" t="str">
        <f t="shared" si="352"/>
        <v>bootstrap=True, criterion=squared_error, max_depth=20, max_features=1.0, min_samples_split=10, n_estimators=500</v>
      </c>
      <c r="D1839" t="str">
        <f t="shared" si="353"/>
        <v>True</v>
      </c>
      <c r="E1839" t="str">
        <f t="shared" si="348"/>
        <v>squared_error</v>
      </c>
      <c r="F1839">
        <f t="shared" si="358"/>
        <v>20</v>
      </c>
      <c r="G1839" t="str">
        <f t="shared" si="354"/>
        <v>1.0</v>
      </c>
      <c r="H1839" t="str">
        <f t="shared" si="354"/>
        <v>10</v>
      </c>
      <c r="I1839" t="str">
        <f t="shared" si="355"/>
        <v>500</v>
      </c>
      <c r="J1839">
        <f t="shared" si="356"/>
        <v>0.754</v>
      </c>
      <c r="K1839">
        <f t="shared" si="357"/>
        <v>1476</v>
      </c>
      <c r="L1839">
        <f t="shared" si="349"/>
        <v>0.67400000000000004</v>
      </c>
      <c r="M1839">
        <f t="shared" si="350"/>
        <v>1441.2</v>
      </c>
    </row>
    <row r="1840" spans="1:13" x14ac:dyDescent="0.2">
      <c r="A1840" t="s">
        <v>2391</v>
      </c>
      <c r="B1840" t="s">
        <v>454</v>
      </c>
      <c r="C1840" t="str">
        <f t="shared" si="352"/>
        <v>bootstrap=True, criterion=squared_error, max_depth=20, max_features=1.0, min_samples_split=10, n_estimators=500</v>
      </c>
      <c r="D1840" t="str">
        <f t="shared" si="353"/>
        <v>True</v>
      </c>
      <c r="E1840" t="str">
        <f t="shared" si="348"/>
        <v>squared_error</v>
      </c>
      <c r="F1840">
        <f t="shared" si="358"/>
        <v>20</v>
      </c>
      <c r="G1840" t="str">
        <f t="shared" si="354"/>
        <v>1.0</v>
      </c>
      <c r="H1840" t="str">
        <f t="shared" si="354"/>
        <v>10</v>
      </c>
      <c r="I1840" t="str">
        <f t="shared" si="355"/>
        <v>500</v>
      </c>
      <c r="J1840">
        <f t="shared" si="356"/>
        <v>0.80200000000000005</v>
      </c>
      <c r="K1840">
        <f t="shared" si="357"/>
        <v>1326</v>
      </c>
      <c r="L1840">
        <f t="shared" si="349"/>
        <v>0.67400000000000004</v>
      </c>
      <c r="M1840">
        <f t="shared" si="350"/>
        <v>1441.2</v>
      </c>
    </row>
    <row r="1841" spans="1:13" x14ac:dyDescent="0.2">
      <c r="A1841" t="s">
        <v>2391</v>
      </c>
      <c r="B1841" t="s">
        <v>461</v>
      </c>
      <c r="C1841" t="str">
        <f t="shared" si="352"/>
        <v>bootstrap=True, criterion=squared_error, max_depth=20, max_features=1.0, min_samples_split=10, n_estimators=500</v>
      </c>
      <c r="D1841" t="str">
        <f t="shared" si="353"/>
        <v>True</v>
      </c>
      <c r="E1841" t="str">
        <f t="shared" si="348"/>
        <v>squared_error</v>
      </c>
      <c r="F1841">
        <f t="shared" si="358"/>
        <v>20</v>
      </c>
      <c r="G1841" t="str">
        <f t="shared" si="354"/>
        <v>1.0</v>
      </c>
      <c r="H1841" t="str">
        <f t="shared" si="354"/>
        <v>10</v>
      </c>
      <c r="I1841" t="str">
        <f t="shared" si="355"/>
        <v>500</v>
      </c>
      <c r="J1841">
        <f t="shared" si="356"/>
        <v>0.71199999999999997</v>
      </c>
      <c r="K1841">
        <f t="shared" si="357"/>
        <v>1524</v>
      </c>
      <c r="L1841">
        <f t="shared" si="349"/>
        <v>0.67400000000000004</v>
      </c>
      <c r="M1841">
        <f t="shared" si="350"/>
        <v>1441.2</v>
      </c>
    </row>
    <row r="1842" spans="1:13" x14ac:dyDescent="0.2">
      <c r="A1842" t="s">
        <v>2391</v>
      </c>
      <c r="B1842" t="s">
        <v>340</v>
      </c>
      <c r="C1842" t="str">
        <f t="shared" si="352"/>
        <v>bootstrap=True, criterion=squared_error, max_depth=20, max_features=1.0, min_samples_split=10, n_estimators=150</v>
      </c>
      <c r="D1842" t="str">
        <f t="shared" si="353"/>
        <v>True</v>
      </c>
      <c r="E1842" t="str">
        <f t="shared" si="348"/>
        <v>squared_error</v>
      </c>
      <c r="F1842">
        <f t="shared" si="358"/>
        <v>20</v>
      </c>
      <c r="G1842" t="str">
        <f t="shared" ref="G1842:H1861" si="359">MID($B1842,FIND(G$1,$B1842,1)+LEN(G$1)+1,FIND(H$1,$B1842,1)-(FIND(G$1,$B1842,1)+LEN(G$1))-3)</f>
        <v>1.0</v>
      </c>
      <c r="H1842" t="str">
        <f t="shared" si="359"/>
        <v>10</v>
      </c>
      <c r="I1842" t="str">
        <f t="shared" si="355"/>
        <v>150</v>
      </c>
      <c r="J1842">
        <f t="shared" si="356"/>
        <v>0.71199999999999997</v>
      </c>
      <c r="K1842">
        <f t="shared" si="357"/>
        <v>426</v>
      </c>
      <c r="L1842">
        <f t="shared" si="349"/>
        <v>0.67319999999999991</v>
      </c>
      <c r="M1842">
        <f t="shared" si="350"/>
        <v>432</v>
      </c>
    </row>
    <row r="1843" spans="1:13" x14ac:dyDescent="0.2">
      <c r="A1843" t="s">
        <v>2391</v>
      </c>
      <c r="B1843" t="s">
        <v>342</v>
      </c>
      <c r="C1843" t="str">
        <f t="shared" si="352"/>
        <v>bootstrap=True, criterion=squared_error, max_depth=20, max_features=1.0, min_samples_split=10, n_estimators=150</v>
      </c>
      <c r="D1843" t="str">
        <f t="shared" si="353"/>
        <v>True</v>
      </c>
      <c r="E1843" t="str">
        <f t="shared" si="348"/>
        <v>squared_error</v>
      </c>
      <c r="F1843">
        <f t="shared" si="358"/>
        <v>20</v>
      </c>
      <c r="G1843" t="str">
        <f t="shared" si="359"/>
        <v>1.0</v>
      </c>
      <c r="H1843" t="str">
        <f t="shared" si="359"/>
        <v>10</v>
      </c>
      <c r="I1843" t="str">
        <f t="shared" si="355"/>
        <v>150</v>
      </c>
      <c r="J1843">
        <f t="shared" si="356"/>
        <v>0.753</v>
      </c>
      <c r="K1843">
        <f t="shared" si="357"/>
        <v>444</v>
      </c>
      <c r="L1843">
        <f t="shared" si="349"/>
        <v>0.67319999999999991</v>
      </c>
      <c r="M1843">
        <f t="shared" si="350"/>
        <v>432</v>
      </c>
    </row>
    <row r="1844" spans="1:13" x14ac:dyDescent="0.2">
      <c r="A1844" t="s">
        <v>2391</v>
      </c>
      <c r="B1844" t="s">
        <v>343</v>
      </c>
      <c r="C1844" t="str">
        <f t="shared" si="352"/>
        <v>bootstrap=True, criterion=squared_error, max_depth=20, max_features=1.0, min_samples_split=10, n_estimators=150</v>
      </c>
      <c r="D1844" t="str">
        <f t="shared" si="353"/>
        <v>True</v>
      </c>
      <c r="E1844" t="str">
        <f t="shared" si="348"/>
        <v>squared_error</v>
      </c>
      <c r="F1844">
        <f t="shared" si="358"/>
        <v>20</v>
      </c>
      <c r="G1844" t="str">
        <f t="shared" si="359"/>
        <v>1.0</v>
      </c>
      <c r="H1844" t="str">
        <f t="shared" si="359"/>
        <v>10</v>
      </c>
      <c r="I1844" t="str">
        <f t="shared" si="355"/>
        <v>150</v>
      </c>
      <c r="J1844">
        <f t="shared" si="356"/>
        <v>0.38800000000000001</v>
      </c>
      <c r="K1844">
        <f t="shared" si="357"/>
        <v>438</v>
      </c>
      <c r="L1844">
        <f t="shared" si="349"/>
        <v>0.67319999999999991</v>
      </c>
      <c r="M1844">
        <f t="shared" si="350"/>
        <v>432</v>
      </c>
    </row>
    <row r="1845" spans="1:13" x14ac:dyDescent="0.2">
      <c r="A1845" t="s">
        <v>2391</v>
      </c>
      <c r="B1845" t="s">
        <v>346</v>
      </c>
      <c r="C1845" t="str">
        <f t="shared" si="352"/>
        <v>bootstrap=True, criterion=squared_error, max_depth=20, max_features=1.0, min_samples_split=10, n_estimators=150</v>
      </c>
      <c r="D1845" t="str">
        <f t="shared" si="353"/>
        <v>True</v>
      </c>
      <c r="E1845" t="str">
        <f t="shared" si="348"/>
        <v>squared_error</v>
      </c>
      <c r="F1845">
        <f t="shared" si="358"/>
        <v>20</v>
      </c>
      <c r="G1845" t="str">
        <f t="shared" si="359"/>
        <v>1.0</v>
      </c>
      <c r="H1845" t="str">
        <f t="shared" si="359"/>
        <v>10</v>
      </c>
      <c r="I1845" t="str">
        <f t="shared" si="355"/>
        <v>150</v>
      </c>
      <c r="J1845">
        <f t="shared" si="356"/>
        <v>0.71199999999999997</v>
      </c>
      <c r="K1845">
        <f t="shared" si="357"/>
        <v>456</v>
      </c>
      <c r="L1845">
        <f t="shared" si="349"/>
        <v>0.67319999999999991</v>
      </c>
      <c r="M1845">
        <f t="shared" si="350"/>
        <v>432</v>
      </c>
    </row>
    <row r="1846" spans="1:13" x14ac:dyDescent="0.2">
      <c r="A1846" t="s">
        <v>2391</v>
      </c>
      <c r="B1846" t="s">
        <v>348</v>
      </c>
      <c r="C1846" t="str">
        <f t="shared" si="352"/>
        <v>bootstrap=True, criterion=squared_error, max_depth=20, max_features=1.0, min_samples_split=10, n_estimators=150</v>
      </c>
      <c r="D1846" t="str">
        <f t="shared" si="353"/>
        <v>True</v>
      </c>
      <c r="E1846" t="str">
        <f t="shared" si="348"/>
        <v>squared_error</v>
      </c>
      <c r="F1846">
        <f t="shared" si="358"/>
        <v>20</v>
      </c>
      <c r="G1846" t="str">
        <f t="shared" si="359"/>
        <v>1.0</v>
      </c>
      <c r="H1846" t="str">
        <f t="shared" si="359"/>
        <v>10</v>
      </c>
      <c r="I1846" t="str">
        <f t="shared" si="355"/>
        <v>150</v>
      </c>
      <c r="J1846">
        <f t="shared" si="356"/>
        <v>0.80100000000000005</v>
      </c>
      <c r="K1846">
        <f t="shared" si="357"/>
        <v>396</v>
      </c>
      <c r="L1846">
        <f t="shared" si="349"/>
        <v>0.67319999999999991</v>
      </c>
      <c r="M1846">
        <f t="shared" si="350"/>
        <v>432</v>
      </c>
    </row>
    <row r="1847" spans="1:13" x14ac:dyDescent="0.2">
      <c r="A1847" t="s">
        <v>2391</v>
      </c>
      <c r="B1847" t="s">
        <v>335</v>
      </c>
      <c r="C1847" t="str">
        <f t="shared" si="352"/>
        <v>bootstrap=True, criterion=squared_error, max_depth=20, max_features=1.0, min_samples_split=10, n_estimators=100</v>
      </c>
      <c r="D1847" t="str">
        <f t="shared" si="353"/>
        <v>True</v>
      </c>
      <c r="E1847" t="str">
        <f t="shared" si="348"/>
        <v>squared_error</v>
      </c>
      <c r="F1847">
        <f t="shared" si="358"/>
        <v>20</v>
      </c>
      <c r="G1847" t="str">
        <f t="shared" si="359"/>
        <v>1.0</v>
      </c>
      <c r="H1847" t="str">
        <f t="shared" si="359"/>
        <v>10</v>
      </c>
      <c r="I1847" t="str">
        <f t="shared" si="355"/>
        <v>100</v>
      </c>
      <c r="J1847">
        <f t="shared" si="356"/>
        <v>0.71</v>
      </c>
      <c r="K1847">
        <f t="shared" si="357"/>
        <v>288</v>
      </c>
      <c r="L1847">
        <f t="shared" si="349"/>
        <v>0.67259999999999998</v>
      </c>
      <c r="M1847">
        <f t="shared" si="350"/>
        <v>292.8</v>
      </c>
    </row>
    <row r="1848" spans="1:13" x14ac:dyDescent="0.2">
      <c r="A1848" t="s">
        <v>2391</v>
      </c>
      <c r="B1848" t="s">
        <v>336</v>
      </c>
      <c r="C1848" t="str">
        <f t="shared" si="352"/>
        <v>bootstrap=True, criterion=squared_error, max_depth=20, max_features=1.0, min_samples_split=10, n_estimators=100</v>
      </c>
      <c r="D1848" t="str">
        <f t="shared" si="353"/>
        <v>True</v>
      </c>
      <c r="E1848" t="str">
        <f t="shared" si="348"/>
        <v>squared_error</v>
      </c>
      <c r="F1848">
        <f t="shared" si="358"/>
        <v>20</v>
      </c>
      <c r="G1848" t="str">
        <f t="shared" si="359"/>
        <v>1.0</v>
      </c>
      <c r="H1848" t="str">
        <f t="shared" si="359"/>
        <v>10</v>
      </c>
      <c r="I1848" t="str">
        <f t="shared" si="355"/>
        <v>100</v>
      </c>
      <c r="J1848">
        <f t="shared" si="356"/>
        <v>0.753</v>
      </c>
      <c r="K1848">
        <f t="shared" si="357"/>
        <v>306</v>
      </c>
      <c r="L1848">
        <f t="shared" si="349"/>
        <v>0.67259999999999998</v>
      </c>
      <c r="M1848">
        <f t="shared" si="350"/>
        <v>292.8</v>
      </c>
    </row>
    <row r="1849" spans="1:13" x14ac:dyDescent="0.2">
      <c r="A1849" t="s">
        <v>2391</v>
      </c>
      <c r="B1849" t="s">
        <v>337</v>
      </c>
      <c r="C1849" t="str">
        <f t="shared" si="352"/>
        <v>bootstrap=True, criterion=squared_error, max_depth=20, max_features=1.0, min_samples_split=10, n_estimators=100</v>
      </c>
      <c r="D1849" t="str">
        <f t="shared" si="353"/>
        <v>True</v>
      </c>
      <c r="E1849" t="str">
        <f t="shared" si="348"/>
        <v>squared_error</v>
      </c>
      <c r="F1849">
        <f t="shared" si="358"/>
        <v>20</v>
      </c>
      <c r="G1849" t="str">
        <f t="shared" si="359"/>
        <v>1.0</v>
      </c>
      <c r="H1849" t="str">
        <f t="shared" si="359"/>
        <v>10</v>
      </c>
      <c r="I1849" t="str">
        <f t="shared" si="355"/>
        <v>100</v>
      </c>
      <c r="J1849">
        <f t="shared" si="356"/>
        <v>0.38900000000000001</v>
      </c>
      <c r="K1849">
        <f t="shared" si="357"/>
        <v>294</v>
      </c>
      <c r="L1849">
        <f t="shared" si="349"/>
        <v>0.67259999999999998</v>
      </c>
      <c r="M1849">
        <f t="shared" si="350"/>
        <v>292.8</v>
      </c>
    </row>
    <row r="1850" spans="1:13" x14ac:dyDescent="0.2">
      <c r="A1850" t="s">
        <v>2391</v>
      </c>
      <c r="B1850" t="s">
        <v>338</v>
      </c>
      <c r="C1850" t="str">
        <f t="shared" si="352"/>
        <v>bootstrap=True, criterion=squared_error, max_depth=20, max_features=1.0, min_samples_split=10, n_estimators=100</v>
      </c>
      <c r="D1850" t="str">
        <f t="shared" si="353"/>
        <v>True</v>
      </c>
      <c r="E1850" t="str">
        <f t="shared" si="348"/>
        <v>squared_error</v>
      </c>
      <c r="F1850">
        <f t="shared" si="358"/>
        <v>20</v>
      </c>
      <c r="G1850" t="str">
        <f t="shared" si="359"/>
        <v>1.0</v>
      </c>
      <c r="H1850" t="str">
        <f t="shared" si="359"/>
        <v>10</v>
      </c>
      <c r="I1850" t="str">
        <f t="shared" si="355"/>
        <v>100</v>
      </c>
      <c r="J1850">
        <f t="shared" si="356"/>
        <v>0.8</v>
      </c>
      <c r="K1850">
        <f t="shared" si="357"/>
        <v>270</v>
      </c>
      <c r="L1850">
        <f t="shared" si="349"/>
        <v>0.67259999999999998</v>
      </c>
      <c r="M1850">
        <f t="shared" si="350"/>
        <v>292.8</v>
      </c>
    </row>
    <row r="1851" spans="1:13" x14ac:dyDescent="0.2">
      <c r="A1851" t="s">
        <v>2391</v>
      </c>
      <c r="B1851" t="s">
        <v>339</v>
      </c>
      <c r="C1851" t="str">
        <f t="shared" si="352"/>
        <v>bootstrap=True, criterion=squared_error, max_depth=20, max_features=1.0, min_samples_split=10, n_estimators=100</v>
      </c>
      <c r="D1851" t="str">
        <f t="shared" si="353"/>
        <v>True</v>
      </c>
      <c r="E1851" t="str">
        <f t="shared" si="348"/>
        <v>squared_error</v>
      </c>
      <c r="F1851">
        <f t="shared" si="358"/>
        <v>20</v>
      </c>
      <c r="G1851" t="str">
        <f t="shared" si="359"/>
        <v>1.0</v>
      </c>
      <c r="H1851" t="str">
        <f t="shared" si="359"/>
        <v>10</v>
      </c>
      <c r="I1851" t="str">
        <f t="shared" si="355"/>
        <v>100</v>
      </c>
      <c r="J1851">
        <f t="shared" si="356"/>
        <v>0.71099999999999997</v>
      </c>
      <c r="K1851">
        <f t="shared" si="357"/>
        <v>306</v>
      </c>
      <c r="L1851">
        <f t="shared" si="349"/>
        <v>0.67259999999999998</v>
      </c>
      <c r="M1851">
        <f t="shared" si="350"/>
        <v>292.8</v>
      </c>
    </row>
    <row r="1852" spans="1:13" x14ac:dyDescent="0.2">
      <c r="A1852" t="s">
        <v>2391</v>
      </c>
      <c r="B1852" t="s">
        <v>2115</v>
      </c>
      <c r="C1852" t="str">
        <f t="shared" si="352"/>
        <v>bootstrap=False, criterion=squared_error, max_depth=30, max_features=1.0, min_samples_split=5, n_estimators=100</v>
      </c>
      <c r="D1852" t="str">
        <f t="shared" si="353"/>
        <v>False</v>
      </c>
      <c r="E1852" t="str">
        <f t="shared" si="348"/>
        <v>squared_error</v>
      </c>
      <c r="F1852">
        <f t="shared" si="358"/>
        <v>30</v>
      </c>
      <c r="G1852" t="str">
        <f t="shared" si="359"/>
        <v>1.0</v>
      </c>
      <c r="H1852" t="str">
        <f t="shared" si="359"/>
        <v>5</v>
      </c>
      <c r="I1852" t="str">
        <f t="shared" si="355"/>
        <v>100</v>
      </c>
      <c r="J1852">
        <f t="shared" si="356"/>
        <v>0.48499999999999999</v>
      </c>
      <c r="K1852">
        <f t="shared" si="357"/>
        <v>480</v>
      </c>
      <c r="L1852">
        <f t="shared" si="349"/>
        <v>0.54620000000000002</v>
      </c>
      <c r="M1852">
        <f t="shared" si="350"/>
        <v>486</v>
      </c>
    </row>
    <row r="1853" spans="1:13" x14ac:dyDescent="0.2">
      <c r="A1853" t="s">
        <v>2391</v>
      </c>
      <c r="B1853" t="s">
        <v>2116</v>
      </c>
      <c r="C1853" t="str">
        <f t="shared" si="352"/>
        <v>bootstrap=False, criterion=squared_error, max_depth=30, max_features=1.0, min_samples_split=5, n_estimators=100</v>
      </c>
      <c r="D1853" t="str">
        <f t="shared" si="353"/>
        <v>False</v>
      </c>
      <c r="E1853" t="str">
        <f t="shared" si="348"/>
        <v>squared_error</v>
      </c>
      <c r="F1853">
        <f t="shared" si="358"/>
        <v>30</v>
      </c>
      <c r="G1853" t="str">
        <f t="shared" si="359"/>
        <v>1.0</v>
      </c>
      <c r="H1853" t="str">
        <f t="shared" si="359"/>
        <v>5</v>
      </c>
      <c r="I1853" t="str">
        <f t="shared" si="355"/>
        <v>100</v>
      </c>
      <c r="J1853">
        <f t="shared" si="356"/>
        <v>0.70099999999999996</v>
      </c>
      <c r="K1853">
        <f t="shared" si="357"/>
        <v>498.00000000000006</v>
      </c>
      <c r="L1853">
        <f t="shared" si="349"/>
        <v>0.54620000000000002</v>
      </c>
      <c r="M1853">
        <f t="shared" si="350"/>
        <v>486</v>
      </c>
    </row>
    <row r="1854" spans="1:13" x14ac:dyDescent="0.2">
      <c r="A1854" t="s">
        <v>2391</v>
      </c>
      <c r="B1854" t="s">
        <v>2117</v>
      </c>
      <c r="C1854" t="str">
        <f t="shared" si="352"/>
        <v>bootstrap=False, criterion=squared_error, max_depth=30, max_features=1.0, min_samples_split=5, n_estimators=100</v>
      </c>
      <c r="D1854" t="str">
        <f t="shared" si="353"/>
        <v>False</v>
      </c>
      <c r="E1854" t="str">
        <f t="shared" si="348"/>
        <v>squared_error</v>
      </c>
      <c r="F1854">
        <f t="shared" si="358"/>
        <v>30</v>
      </c>
      <c r="G1854" t="str">
        <f t="shared" si="359"/>
        <v>1.0</v>
      </c>
      <c r="H1854" t="str">
        <f t="shared" si="359"/>
        <v>5</v>
      </c>
      <c r="I1854" t="str">
        <f t="shared" si="355"/>
        <v>100</v>
      </c>
      <c r="J1854">
        <f t="shared" si="356"/>
        <v>0.19700000000000001</v>
      </c>
      <c r="K1854">
        <f t="shared" si="357"/>
        <v>491.99999999999994</v>
      </c>
      <c r="L1854">
        <f t="shared" si="349"/>
        <v>0.54620000000000002</v>
      </c>
      <c r="M1854">
        <f t="shared" si="350"/>
        <v>486</v>
      </c>
    </row>
    <row r="1855" spans="1:13" x14ac:dyDescent="0.2">
      <c r="A1855" t="s">
        <v>2391</v>
      </c>
      <c r="B1855" t="s">
        <v>2118</v>
      </c>
      <c r="C1855" t="str">
        <f t="shared" si="352"/>
        <v>bootstrap=False, criterion=squared_error, max_depth=30, max_features=1.0, min_samples_split=5, n_estimators=100</v>
      </c>
      <c r="D1855" t="str">
        <f t="shared" si="353"/>
        <v>False</v>
      </c>
      <c r="E1855" t="str">
        <f t="shared" si="348"/>
        <v>squared_error</v>
      </c>
      <c r="F1855">
        <f t="shared" si="358"/>
        <v>30</v>
      </c>
      <c r="G1855" t="str">
        <f t="shared" si="359"/>
        <v>1.0</v>
      </c>
      <c r="H1855" t="str">
        <f t="shared" si="359"/>
        <v>5</v>
      </c>
      <c r="I1855" t="str">
        <f t="shared" si="355"/>
        <v>100</v>
      </c>
      <c r="J1855">
        <f t="shared" si="356"/>
        <v>0.69099999999999995</v>
      </c>
      <c r="K1855">
        <f t="shared" si="357"/>
        <v>516</v>
      </c>
      <c r="L1855">
        <f t="shared" si="349"/>
        <v>0.54620000000000002</v>
      </c>
      <c r="M1855">
        <f t="shared" si="350"/>
        <v>486</v>
      </c>
    </row>
    <row r="1856" spans="1:13" x14ac:dyDescent="0.2">
      <c r="A1856" t="s">
        <v>2391</v>
      </c>
      <c r="B1856" t="s">
        <v>2119</v>
      </c>
      <c r="C1856" t="str">
        <f t="shared" si="352"/>
        <v>bootstrap=False, criterion=squared_error, max_depth=30, max_features=1.0, min_samples_split=5, n_estimators=100</v>
      </c>
      <c r="D1856" t="str">
        <f t="shared" si="353"/>
        <v>False</v>
      </c>
      <c r="E1856" t="str">
        <f t="shared" si="348"/>
        <v>squared_error</v>
      </c>
      <c r="F1856">
        <f t="shared" si="358"/>
        <v>30</v>
      </c>
      <c r="G1856" t="str">
        <f t="shared" si="359"/>
        <v>1.0</v>
      </c>
      <c r="H1856" t="str">
        <f t="shared" si="359"/>
        <v>5</v>
      </c>
      <c r="I1856" t="str">
        <f t="shared" si="355"/>
        <v>100</v>
      </c>
      <c r="J1856">
        <f t="shared" si="356"/>
        <v>0.65700000000000003</v>
      </c>
      <c r="K1856">
        <f t="shared" si="357"/>
        <v>444</v>
      </c>
      <c r="L1856">
        <f t="shared" si="349"/>
        <v>0.54620000000000002</v>
      </c>
      <c r="M1856">
        <f t="shared" si="350"/>
        <v>486</v>
      </c>
    </row>
    <row r="1857" spans="1:13" x14ac:dyDescent="0.2">
      <c r="A1857" t="s">
        <v>2391</v>
      </c>
      <c r="B1857" t="s">
        <v>2130</v>
      </c>
      <c r="C1857" t="str">
        <f t="shared" si="352"/>
        <v>bootstrap=False, criterion=squared_error, max_depth=30, max_features=1.0, min_samples_split=5, n_estimators=200</v>
      </c>
      <c r="D1857" t="str">
        <f t="shared" si="353"/>
        <v>False</v>
      </c>
      <c r="E1857" t="str">
        <f t="shared" si="348"/>
        <v>squared_error</v>
      </c>
      <c r="F1857">
        <f t="shared" si="358"/>
        <v>30</v>
      </c>
      <c r="G1857" t="str">
        <f t="shared" si="359"/>
        <v>1.0</v>
      </c>
      <c r="H1857" t="str">
        <f t="shared" si="359"/>
        <v>5</v>
      </c>
      <c r="I1857" t="str">
        <f t="shared" si="355"/>
        <v>200</v>
      </c>
      <c r="J1857">
        <f t="shared" si="356"/>
        <v>0.48399999999999999</v>
      </c>
      <c r="K1857">
        <f t="shared" si="357"/>
        <v>924</v>
      </c>
      <c r="L1857">
        <f t="shared" si="349"/>
        <v>0.54580000000000006</v>
      </c>
      <c r="M1857">
        <f t="shared" si="350"/>
        <v>946.8</v>
      </c>
    </row>
    <row r="1858" spans="1:13" x14ac:dyDescent="0.2">
      <c r="A1858" t="s">
        <v>2391</v>
      </c>
      <c r="B1858" t="s">
        <v>2131</v>
      </c>
      <c r="C1858" t="str">
        <f t="shared" si="352"/>
        <v>bootstrap=False, criterion=squared_error, max_depth=30, max_features=1.0, min_samples_split=5, n_estimators=200</v>
      </c>
      <c r="D1858" t="str">
        <f t="shared" si="353"/>
        <v>False</v>
      </c>
      <c r="E1858" t="str">
        <f t="shared" ref="E1858:E1921" si="360">MID($B1858,FIND(E$1,$B1858,1)+LEN(E$1)+1,FIND(F$1,$B1858,1)-(FIND(E$1,$B1858,1)+LEN(E$1))-3)</f>
        <v>squared_error</v>
      </c>
      <c r="F1858">
        <f t="shared" si="358"/>
        <v>30</v>
      </c>
      <c r="G1858" t="str">
        <f t="shared" si="359"/>
        <v>1.0</v>
      </c>
      <c r="H1858" t="str">
        <f t="shared" si="359"/>
        <v>5</v>
      </c>
      <c r="I1858" t="str">
        <f t="shared" si="355"/>
        <v>200</v>
      </c>
      <c r="J1858">
        <f t="shared" si="356"/>
        <v>0.70199999999999996</v>
      </c>
      <c r="K1858">
        <f t="shared" si="357"/>
        <v>972</v>
      </c>
      <c r="L1858">
        <f t="shared" ref="L1858:L1921" si="361">AVERAGEIFS(J:J,$C:$C,$C1858)</f>
        <v>0.54580000000000006</v>
      </c>
      <c r="M1858">
        <f t="shared" ref="M1858:M1921" si="362">AVERAGEIFS(K:K,$C:$C,$C1858)</f>
        <v>946.8</v>
      </c>
    </row>
    <row r="1859" spans="1:13" x14ac:dyDescent="0.2">
      <c r="A1859" t="s">
        <v>2391</v>
      </c>
      <c r="B1859" t="s">
        <v>2132</v>
      </c>
      <c r="C1859" t="str">
        <f t="shared" si="352"/>
        <v>bootstrap=False, criterion=squared_error, max_depth=30, max_features=1.0, min_samples_split=5, n_estimators=200</v>
      </c>
      <c r="D1859" t="str">
        <f t="shared" si="353"/>
        <v>False</v>
      </c>
      <c r="E1859" t="str">
        <f t="shared" si="360"/>
        <v>squared_error</v>
      </c>
      <c r="F1859">
        <f t="shared" si="358"/>
        <v>30</v>
      </c>
      <c r="G1859" t="str">
        <f t="shared" si="359"/>
        <v>1.0</v>
      </c>
      <c r="H1859" t="str">
        <f t="shared" si="359"/>
        <v>5</v>
      </c>
      <c r="I1859" t="str">
        <f t="shared" si="355"/>
        <v>200</v>
      </c>
      <c r="J1859">
        <f t="shared" si="356"/>
        <v>0.19700000000000001</v>
      </c>
      <c r="K1859">
        <f t="shared" si="357"/>
        <v>960</v>
      </c>
      <c r="L1859">
        <f t="shared" si="361"/>
        <v>0.54580000000000006</v>
      </c>
      <c r="M1859">
        <f t="shared" si="362"/>
        <v>946.8</v>
      </c>
    </row>
    <row r="1860" spans="1:13" x14ac:dyDescent="0.2">
      <c r="A1860" t="s">
        <v>2391</v>
      </c>
      <c r="B1860" t="s">
        <v>2133</v>
      </c>
      <c r="C1860" t="str">
        <f t="shared" si="352"/>
        <v>bootstrap=False, criterion=squared_error, max_depth=30, max_features=1.0, min_samples_split=5, n_estimators=200</v>
      </c>
      <c r="D1860" t="str">
        <f t="shared" si="353"/>
        <v>False</v>
      </c>
      <c r="E1860" t="str">
        <f t="shared" si="360"/>
        <v>squared_error</v>
      </c>
      <c r="F1860">
        <f t="shared" si="358"/>
        <v>30</v>
      </c>
      <c r="G1860" t="str">
        <f t="shared" si="359"/>
        <v>1.0</v>
      </c>
      <c r="H1860" t="str">
        <f t="shared" si="359"/>
        <v>5</v>
      </c>
      <c r="I1860" t="str">
        <f t="shared" si="355"/>
        <v>200</v>
      </c>
      <c r="J1860">
        <f t="shared" si="356"/>
        <v>0.65500000000000003</v>
      </c>
      <c r="K1860">
        <f t="shared" si="357"/>
        <v>870</v>
      </c>
      <c r="L1860">
        <f t="shared" si="361"/>
        <v>0.54580000000000006</v>
      </c>
      <c r="M1860">
        <f t="shared" si="362"/>
        <v>946.8</v>
      </c>
    </row>
    <row r="1861" spans="1:13" x14ac:dyDescent="0.2">
      <c r="A1861" t="s">
        <v>2391</v>
      </c>
      <c r="B1861" t="s">
        <v>2134</v>
      </c>
      <c r="C1861" t="str">
        <f t="shared" si="352"/>
        <v>bootstrap=False, criterion=squared_error, max_depth=30, max_features=1.0, min_samples_split=5, n_estimators=200</v>
      </c>
      <c r="D1861" t="str">
        <f t="shared" si="353"/>
        <v>False</v>
      </c>
      <c r="E1861" t="str">
        <f t="shared" si="360"/>
        <v>squared_error</v>
      </c>
      <c r="F1861">
        <f t="shared" si="358"/>
        <v>30</v>
      </c>
      <c r="G1861" t="str">
        <f t="shared" si="359"/>
        <v>1.0</v>
      </c>
      <c r="H1861" t="str">
        <f t="shared" si="359"/>
        <v>5</v>
      </c>
      <c r="I1861" t="str">
        <f t="shared" si="355"/>
        <v>200</v>
      </c>
      <c r="J1861">
        <f t="shared" si="356"/>
        <v>0.69099999999999995</v>
      </c>
      <c r="K1861">
        <f t="shared" si="357"/>
        <v>1008</v>
      </c>
      <c r="L1861">
        <f t="shared" si="361"/>
        <v>0.54580000000000006</v>
      </c>
      <c r="M1861">
        <f t="shared" si="362"/>
        <v>946.8</v>
      </c>
    </row>
    <row r="1862" spans="1:13" x14ac:dyDescent="0.2">
      <c r="A1862" t="s">
        <v>2391</v>
      </c>
      <c r="B1862" t="s">
        <v>2120</v>
      </c>
      <c r="C1862" t="str">
        <f t="shared" si="352"/>
        <v>bootstrap=False, criterion=squared_error, max_depth=30, max_features=1.0, min_samples_split=5, n_estimators=150</v>
      </c>
      <c r="D1862" t="str">
        <f t="shared" si="353"/>
        <v>False</v>
      </c>
      <c r="E1862" t="str">
        <f t="shared" si="360"/>
        <v>squared_error</v>
      </c>
      <c r="F1862">
        <f t="shared" si="358"/>
        <v>30</v>
      </c>
      <c r="G1862" t="str">
        <f t="shared" ref="G1862:H1881" si="363">MID($B1862,FIND(G$1,$B1862,1)+LEN(G$1)+1,FIND(H$1,$B1862,1)-(FIND(G$1,$B1862,1)+LEN(G$1))-3)</f>
        <v>1.0</v>
      </c>
      <c r="H1862" t="str">
        <f t="shared" si="363"/>
        <v>5</v>
      </c>
      <c r="I1862" t="str">
        <f t="shared" si="355"/>
        <v>150</v>
      </c>
      <c r="J1862">
        <f t="shared" si="356"/>
        <v>0.48399999999999999</v>
      </c>
      <c r="K1862">
        <f t="shared" si="357"/>
        <v>696</v>
      </c>
      <c r="L1862">
        <f t="shared" si="361"/>
        <v>0.54559999999999997</v>
      </c>
      <c r="M1862">
        <f t="shared" si="362"/>
        <v>715.2</v>
      </c>
    </row>
    <row r="1863" spans="1:13" x14ac:dyDescent="0.2">
      <c r="A1863" t="s">
        <v>2391</v>
      </c>
      <c r="B1863" t="s">
        <v>2121</v>
      </c>
      <c r="C1863" t="str">
        <f t="shared" si="352"/>
        <v>bootstrap=False, criterion=squared_error, max_depth=30, max_features=1.0, min_samples_split=5, n_estimators=150</v>
      </c>
      <c r="D1863" t="str">
        <f t="shared" si="353"/>
        <v>False</v>
      </c>
      <c r="E1863" t="str">
        <f t="shared" si="360"/>
        <v>squared_error</v>
      </c>
      <c r="F1863">
        <f t="shared" si="358"/>
        <v>30</v>
      </c>
      <c r="G1863" t="str">
        <f t="shared" si="363"/>
        <v>1.0</v>
      </c>
      <c r="H1863" t="str">
        <f t="shared" si="363"/>
        <v>5</v>
      </c>
      <c r="I1863" t="str">
        <f t="shared" si="355"/>
        <v>150</v>
      </c>
      <c r="J1863">
        <f t="shared" si="356"/>
        <v>0.70099999999999996</v>
      </c>
      <c r="K1863">
        <f t="shared" si="357"/>
        <v>738</v>
      </c>
      <c r="L1863">
        <f t="shared" si="361"/>
        <v>0.54559999999999997</v>
      </c>
      <c r="M1863">
        <f t="shared" si="362"/>
        <v>715.2</v>
      </c>
    </row>
    <row r="1864" spans="1:13" x14ac:dyDescent="0.2">
      <c r="A1864" t="s">
        <v>2391</v>
      </c>
      <c r="B1864" t="s">
        <v>2122</v>
      </c>
      <c r="C1864" t="str">
        <f t="shared" si="352"/>
        <v>bootstrap=False, criterion=squared_error, max_depth=30, max_features=1.0, min_samples_split=5, n_estimators=150</v>
      </c>
      <c r="D1864" t="str">
        <f t="shared" si="353"/>
        <v>False</v>
      </c>
      <c r="E1864" t="str">
        <f t="shared" si="360"/>
        <v>squared_error</v>
      </c>
      <c r="F1864">
        <f t="shared" si="358"/>
        <v>30</v>
      </c>
      <c r="G1864" t="str">
        <f t="shared" si="363"/>
        <v>1.0</v>
      </c>
      <c r="H1864" t="str">
        <f t="shared" si="363"/>
        <v>5</v>
      </c>
      <c r="I1864" t="str">
        <f t="shared" si="355"/>
        <v>150</v>
      </c>
      <c r="J1864">
        <f t="shared" si="356"/>
        <v>0.19700000000000001</v>
      </c>
      <c r="K1864">
        <f t="shared" si="357"/>
        <v>726</v>
      </c>
      <c r="L1864">
        <f t="shared" si="361"/>
        <v>0.54559999999999997</v>
      </c>
      <c r="M1864">
        <f t="shared" si="362"/>
        <v>715.2</v>
      </c>
    </row>
    <row r="1865" spans="1:13" x14ac:dyDescent="0.2">
      <c r="A1865" t="s">
        <v>2391</v>
      </c>
      <c r="B1865" t="s">
        <v>2127</v>
      </c>
      <c r="C1865" t="str">
        <f t="shared" si="352"/>
        <v>bootstrap=False, criterion=squared_error, max_depth=30, max_features=1.0, min_samples_split=5, n_estimators=150</v>
      </c>
      <c r="D1865" t="str">
        <f t="shared" si="353"/>
        <v>False</v>
      </c>
      <c r="E1865" t="str">
        <f t="shared" si="360"/>
        <v>squared_error</v>
      </c>
      <c r="F1865">
        <f t="shared" si="358"/>
        <v>30</v>
      </c>
      <c r="G1865" t="str">
        <f t="shared" si="363"/>
        <v>1.0</v>
      </c>
      <c r="H1865" t="str">
        <f t="shared" si="363"/>
        <v>5</v>
      </c>
      <c r="I1865" t="str">
        <f t="shared" si="355"/>
        <v>150</v>
      </c>
      <c r="J1865">
        <f t="shared" si="356"/>
        <v>0.69099999999999995</v>
      </c>
      <c r="K1865">
        <f t="shared" si="357"/>
        <v>762</v>
      </c>
      <c r="L1865">
        <f t="shared" si="361"/>
        <v>0.54559999999999997</v>
      </c>
      <c r="M1865">
        <f t="shared" si="362"/>
        <v>715.2</v>
      </c>
    </row>
    <row r="1866" spans="1:13" x14ac:dyDescent="0.2">
      <c r="A1866" t="s">
        <v>2391</v>
      </c>
      <c r="B1866" t="s">
        <v>2128</v>
      </c>
      <c r="C1866" t="str">
        <f t="shared" si="352"/>
        <v>bootstrap=False, criterion=squared_error, max_depth=30, max_features=1.0, min_samples_split=5, n_estimators=150</v>
      </c>
      <c r="D1866" t="str">
        <f t="shared" si="353"/>
        <v>False</v>
      </c>
      <c r="E1866" t="str">
        <f t="shared" si="360"/>
        <v>squared_error</v>
      </c>
      <c r="F1866">
        <f t="shared" si="358"/>
        <v>30</v>
      </c>
      <c r="G1866" t="str">
        <f t="shared" si="363"/>
        <v>1.0</v>
      </c>
      <c r="H1866" t="str">
        <f t="shared" si="363"/>
        <v>5</v>
      </c>
      <c r="I1866" t="str">
        <f t="shared" si="355"/>
        <v>150</v>
      </c>
      <c r="J1866">
        <f t="shared" si="356"/>
        <v>0.65500000000000003</v>
      </c>
      <c r="K1866">
        <f t="shared" si="357"/>
        <v>654</v>
      </c>
      <c r="L1866">
        <f t="shared" si="361"/>
        <v>0.54559999999999997</v>
      </c>
      <c r="M1866">
        <f t="shared" si="362"/>
        <v>715.2</v>
      </c>
    </row>
    <row r="1867" spans="1:13" x14ac:dyDescent="0.2">
      <c r="A1867" t="s">
        <v>2391</v>
      </c>
      <c r="B1867" t="s">
        <v>2141</v>
      </c>
      <c r="C1867" t="str">
        <f t="shared" si="352"/>
        <v>bootstrap=False, criterion=squared_error, max_depth=30, max_features=1.0, min_samples_split=5, n_estimators=500</v>
      </c>
      <c r="D1867" t="str">
        <f t="shared" si="353"/>
        <v>False</v>
      </c>
      <c r="E1867" t="str">
        <f t="shared" si="360"/>
        <v>squared_error</v>
      </c>
      <c r="F1867">
        <f t="shared" si="358"/>
        <v>30</v>
      </c>
      <c r="G1867" t="str">
        <f t="shared" si="363"/>
        <v>1.0</v>
      </c>
      <c r="H1867" t="str">
        <f t="shared" si="363"/>
        <v>5</v>
      </c>
      <c r="I1867" t="str">
        <f t="shared" si="355"/>
        <v>500</v>
      </c>
      <c r="J1867">
        <f t="shared" si="356"/>
        <v>0.48499999999999999</v>
      </c>
      <c r="K1867">
        <f t="shared" si="357"/>
        <v>2316</v>
      </c>
      <c r="L1867">
        <f t="shared" si="361"/>
        <v>0.54499999999999993</v>
      </c>
      <c r="M1867">
        <f t="shared" si="362"/>
        <v>2362.8000000000002</v>
      </c>
    </row>
    <row r="1868" spans="1:13" x14ac:dyDescent="0.2">
      <c r="A1868" t="s">
        <v>2391</v>
      </c>
      <c r="B1868" t="s">
        <v>2144</v>
      </c>
      <c r="C1868" t="str">
        <f t="shared" si="352"/>
        <v>bootstrap=False, criterion=squared_error, max_depth=30, max_features=1.0, min_samples_split=5, n_estimators=500</v>
      </c>
      <c r="D1868" t="str">
        <f t="shared" si="353"/>
        <v>False</v>
      </c>
      <c r="E1868" t="str">
        <f t="shared" si="360"/>
        <v>squared_error</v>
      </c>
      <c r="F1868">
        <f t="shared" si="358"/>
        <v>30</v>
      </c>
      <c r="G1868" t="str">
        <f t="shared" si="363"/>
        <v>1.0</v>
      </c>
      <c r="H1868" t="str">
        <f t="shared" si="363"/>
        <v>5</v>
      </c>
      <c r="I1868" t="str">
        <f t="shared" si="355"/>
        <v>500</v>
      </c>
      <c r="J1868">
        <f t="shared" si="356"/>
        <v>0.70099999999999996</v>
      </c>
      <c r="K1868">
        <f t="shared" si="357"/>
        <v>2448</v>
      </c>
      <c r="L1868">
        <f t="shared" si="361"/>
        <v>0.54499999999999993</v>
      </c>
      <c r="M1868">
        <f t="shared" si="362"/>
        <v>2362.8000000000002</v>
      </c>
    </row>
    <row r="1869" spans="1:13" x14ac:dyDescent="0.2">
      <c r="A1869" t="s">
        <v>2391</v>
      </c>
      <c r="B1869" t="s">
        <v>2145</v>
      </c>
      <c r="C1869" t="str">
        <f t="shared" si="352"/>
        <v>bootstrap=False, criterion=squared_error, max_depth=30, max_features=1.0, min_samples_split=5, n_estimators=500</v>
      </c>
      <c r="D1869" t="str">
        <f t="shared" si="353"/>
        <v>False</v>
      </c>
      <c r="E1869" t="str">
        <f t="shared" si="360"/>
        <v>squared_error</v>
      </c>
      <c r="F1869">
        <f t="shared" si="358"/>
        <v>30</v>
      </c>
      <c r="G1869" t="str">
        <f t="shared" si="363"/>
        <v>1.0</v>
      </c>
      <c r="H1869" t="str">
        <f t="shared" si="363"/>
        <v>5</v>
      </c>
      <c r="I1869" t="str">
        <f t="shared" si="355"/>
        <v>500</v>
      </c>
      <c r="J1869">
        <f t="shared" si="356"/>
        <v>0.19400000000000001</v>
      </c>
      <c r="K1869">
        <f t="shared" si="357"/>
        <v>2394</v>
      </c>
      <c r="L1869">
        <f t="shared" si="361"/>
        <v>0.54499999999999993</v>
      </c>
      <c r="M1869">
        <f t="shared" si="362"/>
        <v>2362.8000000000002</v>
      </c>
    </row>
    <row r="1870" spans="1:13" x14ac:dyDescent="0.2">
      <c r="A1870" t="s">
        <v>2391</v>
      </c>
      <c r="B1870" t="s">
        <v>2147</v>
      </c>
      <c r="C1870" t="str">
        <f t="shared" si="352"/>
        <v>bootstrap=False, criterion=squared_error, max_depth=30, max_features=1.0, min_samples_split=5, n_estimators=500</v>
      </c>
      <c r="D1870" t="str">
        <f t="shared" si="353"/>
        <v>False</v>
      </c>
      <c r="E1870" t="str">
        <f t="shared" si="360"/>
        <v>squared_error</v>
      </c>
      <c r="F1870">
        <f t="shared" si="358"/>
        <v>30</v>
      </c>
      <c r="G1870" t="str">
        <f t="shared" si="363"/>
        <v>1.0</v>
      </c>
      <c r="H1870" t="str">
        <f t="shared" si="363"/>
        <v>5</v>
      </c>
      <c r="I1870" t="str">
        <f t="shared" si="355"/>
        <v>500</v>
      </c>
      <c r="J1870">
        <f t="shared" si="356"/>
        <v>0.65400000000000003</v>
      </c>
      <c r="K1870">
        <f t="shared" si="357"/>
        <v>2154</v>
      </c>
      <c r="L1870">
        <f t="shared" si="361"/>
        <v>0.54499999999999993</v>
      </c>
      <c r="M1870">
        <f t="shared" si="362"/>
        <v>2362.8000000000002</v>
      </c>
    </row>
    <row r="1871" spans="1:13" x14ac:dyDescent="0.2">
      <c r="A1871" t="s">
        <v>2391</v>
      </c>
      <c r="B1871" t="s">
        <v>2149</v>
      </c>
      <c r="C1871" t="str">
        <f t="shared" si="352"/>
        <v>bootstrap=False, criterion=squared_error, max_depth=30, max_features=1.0, min_samples_split=5, n_estimators=500</v>
      </c>
      <c r="D1871" t="str">
        <f t="shared" si="353"/>
        <v>False</v>
      </c>
      <c r="E1871" t="str">
        <f t="shared" si="360"/>
        <v>squared_error</v>
      </c>
      <c r="F1871">
        <f t="shared" si="358"/>
        <v>30</v>
      </c>
      <c r="G1871" t="str">
        <f t="shared" si="363"/>
        <v>1.0</v>
      </c>
      <c r="H1871" t="str">
        <f t="shared" si="363"/>
        <v>5</v>
      </c>
      <c r="I1871" t="str">
        <f t="shared" si="355"/>
        <v>500</v>
      </c>
      <c r="J1871">
        <f t="shared" si="356"/>
        <v>0.69099999999999995</v>
      </c>
      <c r="K1871">
        <f t="shared" si="357"/>
        <v>2502</v>
      </c>
      <c r="L1871">
        <f t="shared" si="361"/>
        <v>0.54499999999999993</v>
      </c>
      <c r="M1871">
        <f t="shared" si="362"/>
        <v>2362.8000000000002</v>
      </c>
    </row>
    <row r="1872" spans="1:13" x14ac:dyDescent="0.2">
      <c r="A1872" t="s">
        <v>2391</v>
      </c>
      <c r="B1872" t="s">
        <v>1755</v>
      </c>
      <c r="C1872" t="str">
        <f t="shared" si="352"/>
        <v>bootstrap=False, criterion=squared_error, max_depth=20, max_features=1.0, min_samples_split=5, n_estimators=100</v>
      </c>
      <c r="D1872" t="str">
        <f t="shared" si="353"/>
        <v>False</v>
      </c>
      <c r="E1872" t="str">
        <f t="shared" si="360"/>
        <v>squared_error</v>
      </c>
      <c r="F1872">
        <f t="shared" si="358"/>
        <v>20</v>
      </c>
      <c r="G1872" t="str">
        <f t="shared" si="363"/>
        <v>1.0</v>
      </c>
      <c r="H1872" t="str">
        <f t="shared" si="363"/>
        <v>5</v>
      </c>
      <c r="I1872" t="str">
        <f t="shared" si="355"/>
        <v>100</v>
      </c>
      <c r="J1872">
        <f t="shared" si="356"/>
        <v>0.48199999999999998</v>
      </c>
      <c r="K1872">
        <f t="shared" si="357"/>
        <v>420</v>
      </c>
      <c r="L1872">
        <f t="shared" si="361"/>
        <v>0.54320000000000002</v>
      </c>
      <c r="M1872">
        <f t="shared" si="362"/>
        <v>429.6</v>
      </c>
    </row>
    <row r="1873" spans="1:13" x14ac:dyDescent="0.2">
      <c r="A1873" t="s">
        <v>2391</v>
      </c>
      <c r="B1873" t="s">
        <v>1756</v>
      </c>
      <c r="C1873" t="str">
        <f t="shared" si="352"/>
        <v>bootstrap=False, criterion=squared_error, max_depth=20, max_features=1.0, min_samples_split=5, n_estimators=100</v>
      </c>
      <c r="D1873" t="str">
        <f t="shared" si="353"/>
        <v>False</v>
      </c>
      <c r="E1873" t="str">
        <f t="shared" si="360"/>
        <v>squared_error</v>
      </c>
      <c r="F1873">
        <f t="shared" si="358"/>
        <v>20</v>
      </c>
      <c r="G1873" t="str">
        <f t="shared" si="363"/>
        <v>1.0</v>
      </c>
      <c r="H1873" t="str">
        <f t="shared" si="363"/>
        <v>5</v>
      </c>
      <c r="I1873" t="str">
        <f t="shared" si="355"/>
        <v>100</v>
      </c>
      <c r="J1873">
        <f t="shared" si="356"/>
        <v>0.69299999999999995</v>
      </c>
      <c r="K1873">
        <f t="shared" si="357"/>
        <v>444</v>
      </c>
      <c r="L1873">
        <f t="shared" si="361"/>
        <v>0.54320000000000002</v>
      </c>
      <c r="M1873">
        <f t="shared" si="362"/>
        <v>429.6</v>
      </c>
    </row>
    <row r="1874" spans="1:13" x14ac:dyDescent="0.2">
      <c r="A1874" t="s">
        <v>2391</v>
      </c>
      <c r="B1874" t="s">
        <v>1757</v>
      </c>
      <c r="C1874" t="str">
        <f t="shared" si="352"/>
        <v>bootstrap=False, criterion=squared_error, max_depth=20, max_features=1.0, min_samples_split=5, n_estimators=100</v>
      </c>
      <c r="D1874" t="str">
        <f t="shared" si="353"/>
        <v>False</v>
      </c>
      <c r="E1874" t="str">
        <f t="shared" si="360"/>
        <v>squared_error</v>
      </c>
      <c r="F1874">
        <f t="shared" si="358"/>
        <v>20</v>
      </c>
      <c r="G1874" t="str">
        <f t="shared" si="363"/>
        <v>1.0</v>
      </c>
      <c r="H1874" t="str">
        <f t="shared" si="363"/>
        <v>5</v>
      </c>
      <c r="I1874" t="str">
        <f t="shared" si="355"/>
        <v>100</v>
      </c>
      <c r="J1874">
        <f t="shared" si="356"/>
        <v>0.20300000000000001</v>
      </c>
      <c r="K1874">
        <f t="shared" si="357"/>
        <v>432</v>
      </c>
      <c r="L1874">
        <f t="shared" si="361"/>
        <v>0.54320000000000002</v>
      </c>
      <c r="M1874">
        <f t="shared" si="362"/>
        <v>429.6</v>
      </c>
    </row>
    <row r="1875" spans="1:13" x14ac:dyDescent="0.2">
      <c r="A1875" t="s">
        <v>2391</v>
      </c>
      <c r="B1875" t="s">
        <v>1758</v>
      </c>
      <c r="C1875" t="str">
        <f t="shared" si="352"/>
        <v>bootstrap=False, criterion=squared_error, max_depth=20, max_features=1.0, min_samples_split=5, n_estimators=100</v>
      </c>
      <c r="D1875" t="str">
        <f t="shared" si="353"/>
        <v>False</v>
      </c>
      <c r="E1875" t="str">
        <f t="shared" si="360"/>
        <v>squared_error</v>
      </c>
      <c r="F1875">
        <f t="shared" si="358"/>
        <v>20</v>
      </c>
      <c r="G1875" t="str">
        <f t="shared" si="363"/>
        <v>1.0</v>
      </c>
      <c r="H1875" t="str">
        <f t="shared" si="363"/>
        <v>5</v>
      </c>
      <c r="I1875" t="str">
        <f t="shared" si="355"/>
        <v>100</v>
      </c>
      <c r="J1875">
        <f t="shared" si="356"/>
        <v>0.68300000000000005</v>
      </c>
      <c r="K1875">
        <f t="shared" si="357"/>
        <v>456</v>
      </c>
      <c r="L1875">
        <f t="shared" si="361"/>
        <v>0.54320000000000002</v>
      </c>
      <c r="M1875">
        <f t="shared" si="362"/>
        <v>429.6</v>
      </c>
    </row>
    <row r="1876" spans="1:13" x14ac:dyDescent="0.2">
      <c r="A1876" t="s">
        <v>2391</v>
      </c>
      <c r="B1876" t="s">
        <v>1759</v>
      </c>
      <c r="C1876" t="str">
        <f t="shared" si="352"/>
        <v>bootstrap=False, criterion=squared_error, max_depth=20, max_features=1.0, min_samples_split=5, n_estimators=100</v>
      </c>
      <c r="D1876" t="str">
        <f t="shared" si="353"/>
        <v>False</v>
      </c>
      <c r="E1876" t="str">
        <f t="shared" si="360"/>
        <v>squared_error</v>
      </c>
      <c r="F1876">
        <f t="shared" si="358"/>
        <v>20</v>
      </c>
      <c r="G1876" t="str">
        <f t="shared" si="363"/>
        <v>1.0</v>
      </c>
      <c r="H1876" t="str">
        <f t="shared" si="363"/>
        <v>5</v>
      </c>
      <c r="I1876" t="str">
        <f t="shared" si="355"/>
        <v>100</v>
      </c>
      <c r="J1876">
        <f t="shared" si="356"/>
        <v>0.65500000000000003</v>
      </c>
      <c r="K1876">
        <f t="shared" si="357"/>
        <v>396</v>
      </c>
      <c r="L1876">
        <f t="shared" si="361"/>
        <v>0.54320000000000002</v>
      </c>
      <c r="M1876">
        <f t="shared" si="362"/>
        <v>429.6</v>
      </c>
    </row>
    <row r="1877" spans="1:13" x14ac:dyDescent="0.2">
      <c r="A1877" t="s">
        <v>2391</v>
      </c>
      <c r="B1877" t="s">
        <v>1760</v>
      </c>
      <c r="C1877" t="str">
        <f t="shared" si="352"/>
        <v>bootstrap=False, criterion=squared_error, max_depth=20, max_features=1.0, min_samples_split=5, n_estimators=150</v>
      </c>
      <c r="D1877" t="str">
        <f t="shared" si="353"/>
        <v>False</v>
      </c>
      <c r="E1877" t="str">
        <f t="shared" si="360"/>
        <v>squared_error</v>
      </c>
      <c r="F1877">
        <f t="shared" si="358"/>
        <v>20</v>
      </c>
      <c r="G1877" t="str">
        <f t="shared" si="363"/>
        <v>1.0</v>
      </c>
      <c r="H1877" t="str">
        <f t="shared" si="363"/>
        <v>5</v>
      </c>
      <c r="I1877" t="str">
        <f t="shared" si="355"/>
        <v>150</v>
      </c>
      <c r="J1877">
        <f t="shared" si="356"/>
        <v>0.48199999999999998</v>
      </c>
      <c r="K1877">
        <f t="shared" si="357"/>
        <v>714</v>
      </c>
      <c r="L1877">
        <f t="shared" si="361"/>
        <v>0.54259999999999997</v>
      </c>
      <c r="M1877">
        <f t="shared" si="362"/>
        <v>1773.6</v>
      </c>
    </row>
    <row r="1878" spans="1:13" x14ac:dyDescent="0.2">
      <c r="A1878" t="s">
        <v>2391</v>
      </c>
      <c r="B1878" t="s">
        <v>1761</v>
      </c>
      <c r="C1878" t="str">
        <f t="shared" si="352"/>
        <v>bootstrap=False, criterion=squared_error, max_depth=20, max_features=1.0, min_samples_split=5, n_estimators=150</v>
      </c>
      <c r="D1878" t="str">
        <f t="shared" si="353"/>
        <v>False</v>
      </c>
      <c r="E1878" t="str">
        <f t="shared" si="360"/>
        <v>squared_error</v>
      </c>
      <c r="F1878">
        <f t="shared" si="358"/>
        <v>20</v>
      </c>
      <c r="G1878" t="str">
        <f t="shared" si="363"/>
        <v>1.0</v>
      </c>
      <c r="H1878" t="str">
        <f t="shared" si="363"/>
        <v>5</v>
      </c>
      <c r="I1878" t="str">
        <f t="shared" si="355"/>
        <v>150</v>
      </c>
      <c r="J1878">
        <f t="shared" si="356"/>
        <v>0.69199999999999995</v>
      </c>
      <c r="K1878">
        <f t="shared" si="357"/>
        <v>816</v>
      </c>
      <c r="L1878">
        <f t="shared" si="361"/>
        <v>0.54259999999999997</v>
      </c>
      <c r="M1878">
        <f t="shared" si="362"/>
        <v>1773.6</v>
      </c>
    </row>
    <row r="1879" spans="1:13" x14ac:dyDescent="0.2">
      <c r="A1879" t="s">
        <v>2391</v>
      </c>
      <c r="B1879" t="s">
        <v>1762</v>
      </c>
      <c r="C1879" t="str">
        <f t="shared" si="352"/>
        <v>bootstrap=False, criterion=squared_error, max_depth=20, max_features=1.0, min_samples_split=5, n_estimators=150</v>
      </c>
      <c r="D1879" t="str">
        <f t="shared" si="353"/>
        <v>False</v>
      </c>
      <c r="E1879" t="str">
        <f t="shared" si="360"/>
        <v>squared_error</v>
      </c>
      <c r="F1879">
        <f t="shared" si="358"/>
        <v>20</v>
      </c>
      <c r="G1879" t="str">
        <f t="shared" si="363"/>
        <v>1.0</v>
      </c>
      <c r="H1879" t="str">
        <f t="shared" si="363"/>
        <v>5</v>
      </c>
      <c r="I1879" t="str">
        <f t="shared" si="355"/>
        <v>150</v>
      </c>
      <c r="J1879">
        <f t="shared" si="356"/>
        <v>0.20200000000000001</v>
      </c>
      <c r="K1879">
        <f t="shared" si="357"/>
        <v>864</v>
      </c>
      <c r="L1879">
        <f t="shared" si="361"/>
        <v>0.54259999999999997</v>
      </c>
      <c r="M1879">
        <f t="shared" si="362"/>
        <v>1773.6</v>
      </c>
    </row>
    <row r="1880" spans="1:13" x14ac:dyDescent="0.2">
      <c r="A1880" t="s">
        <v>2391</v>
      </c>
      <c r="B1880" t="s">
        <v>1767</v>
      </c>
      <c r="C1880" t="str">
        <f t="shared" si="352"/>
        <v>bootstrap=False, criterion=squared_error, max_depth=20, max_features=1.0, min_samples_split=5, n_estimators=150</v>
      </c>
      <c r="D1880" t="str">
        <f t="shared" si="353"/>
        <v>False</v>
      </c>
      <c r="E1880" t="str">
        <f t="shared" si="360"/>
        <v>squared_error</v>
      </c>
      <c r="F1880">
        <f t="shared" si="358"/>
        <v>20</v>
      </c>
      <c r="G1880" t="str">
        <f t="shared" si="363"/>
        <v>1.0</v>
      </c>
      <c r="H1880" t="str">
        <f t="shared" si="363"/>
        <v>5</v>
      </c>
      <c r="I1880" t="str">
        <f t="shared" si="355"/>
        <v>150</v>
      </c>
      <c r="J1880">
        <f t="shared" si="356"/>
        <v>0.68200000000000005</v>
      </c>
      <c r="K1880">
        <f t="shared" si="357"/>
        <v>3300</v>
      </c>
      <c r="L1880">
        <f t="shared" si="361"/>
        <v>0.54259999999999997</v>
      </c>
      <c r="M1880">
        <f t="shared" si="362"/>
        <v>1773.6</v>
      </c>
    </row>
    <row r="1881" spans="1:13" x14ac:dyDescent="0.2">
      <c r="A1881" t="s">
        <v>2391</v>
      </c>
      <c r="B1881" t="s">
        <v>1768</v>
      </c>
      <c r="C1881" t="str">
        <f t="shared" si="352"/>
        <v>bootstrap=False, criterion=squared_error, max_depth=20, max_features=1.0, min_samples_split=5, n_estimators=150</v>
      </c>
      <c r="D1881" t="str">
        <f t="shared" si="353"/>
        <v>False</v>
      </c>
      <c r="E1881" t="str">
        <f t="shared" si="360"/>
        <v>squared_error</v>
      </c>
      <c r="F1881">
        <f t="shared" si="358"/>
        <v>20</v>
      </c>
      <c r="G1881" t="str">
        <f t="shared" si="363"/>
        <v>1.0</v>
      </c>
      <c r="H1881" t="str">
        <f t="shared" si="363"/>
        <v>5</v>
      </c>
      <c r="I1881" t="str">
        <f t="shared" si="355"/>
        <v>150</v>
      </c>
      <c r="J1881">
        <f t="shared" si="356"/>
        <v>0.65500000000000003</v>
      </c>
      <c r="K1881">
        <f t="shared" si="357"/>
        <v>3174</v>
      </c>
      <c r="L1881">
        <f t="shared" si="361"/>
        <v>0.54259999999999997</v>
      </c>
      <c r="M1881">
        <f t="shared" si="362"/>
        <v>1773.6</v>
      </c>
    </row>
    <row r="1882" spans="1:13" x14ac:dyDescent="0.2">
      <c r="A1882" t="s">
        <v>2391</v>
      </c>
      <c r="B1882" t="s">
        <v>1770</v>
      </c>
      <c r="C1882" t="str">
        <f t="shared" si="352"/>
        <v>bootstrap=False, criterion=squared_error, max_depth=20, max_features=1.0, min_samples_split=5, n_estimators=200</v>
      </c>
      <c r="D1882" t="str">
        <f t="shared" si="353"/>
        <v>False</v>
      </c>
      <c r="E1882" t="str">
        <f t="shared" si="360"/>
        <v>squared_error</v>
      </c>
      <c r="F1882">
        <f t="shared" si="358"/>
        <v>20</v>
      </c>
      <c r="G1882" t="str">
        <f t="shared" ref="G1882:H1901" si="364">MID($B1882,FIND(G$1,$B1882,1)+LEN(G$1)+1,FIND(H$1,$B1882,1)-(FIND(G$1,$B1882,1)+LEN(G$1))-3)</f>
        <v>1.0</v>
      </c>
      <c r="H1882" t="str">
        <f t="shared" si="364"/>
        <v>5</v>
      </c>
      <c r="I1882" t="str">
        <f t="shared" si="355"/>
        <v>200</v>
      </c>
      <c r="J1882">
        <f t="shared" si="356"/>
        <v>0.48199999999999998</v>
      </c>
      <c r="K1882">
        <f t="shared" si="357"/>
        <v>3390</v>
      </c>
      <c r="L1882">
        <f t="shared" si="361"/>
        <v>0.54259999999999997</v>
      </c>
      <c r="M1882">
        <f t="shared" si="362"/>
        <v>1963.2</v>
      </c>
    </row>
    <row r="1883" spans="1:13" x14ac:dyDescent="0.2">
      <c r="A1883" t="s">
        <v>2391</v>
      </c>
      <c r="B1883" t="s">
        <v>1771</v>
      </c>
      <c r="C1883" t="str">
        <f t="shared" si="352"/>
        <v>bootstrap=False, criterion=squared_error, max_depth=20, max_features=1.0, min_samples_split=5, n_estimators=200</v>
      </c>
      <c r="D1883" t="str">
        <f t="shared" si="353"/>
        <v>False</v>
      </c>
      <c r="E1883" t="str">
        <f t="shared" si="360"/>
        <v>squared_error</v>
      </c>
      <c r="F1883">
        <f t="shared" si="358"/>
        <v>20</v>
      </c>
      <c r="G1883" t="str">
        <f t="shared" si="364"/>
        <v>1.0</v>
      </c>
      <c r="H1883" t="str">
        <f t="shared" si="364"/>
        <v>5</v>
      </c>
      <c r="I1883" t="str">
        <f t="shared" si="355"/>
        <v>200</v>
      </c>
      <c r="J1883">
        <f t="shared" si="356"/>
        <v>0.69199999999999995</v>
      </c>
      <c r="K1883">
        <f t="shared" si="357"/>
        <v>3426</v>
      </c>
      <c r="L1883">
        <f t="shared" si="361"/>
        <v>0.54259999999999997</v>
      </c>
      <c r="M1883">
        <f t="shared" si="362"/>
        <v>1963.2</v>
      </c>
    </row>
    <row r="1884" spans="1:13" x14ac:dyDescent="0.2">
      <c r="A1884" t="s">
        <v>2391</v>
      </c>
      <c r="B1884" t="s">
        <v>1772</v>
      </c>
      <c r="C1884" t="str">
        <f t="shared" si="352"/>
        <v>bootstrap=False, criterion=squared_error, max_depth=20, max_features=1.0, min_samples_split=5, n_estimators=200</v>
      </c>
      <c r="D1884" t="str">
        <f t="shared" si="353"/>
        <v>False</v>
      </c>
      <c r="E1884" t="str">
        <f t="shared" si="360"/>
        <v>squared_error</v>
      </c>
      <c r="F1884">
        <f t="shared" si="358"/>
        <v>20</v>
      </c>
      <c r="G1884" t="str">
        <f t="shared" si="364"/>
        <v>1.0</v>
      </c>
      <c r="H1884" t="str">
        <f t="shared" si="364"/>
        <v>5</v>
      </c>
      <c r="I1884" t="str">
        <f t="shared" si="355"/>
        <v>200</v>
      </c>
      <c r="J1884">
        <f t="shared" si="356"/>
        <v>0.65500000000000003</v>
      </c>
      <c r="K1884">
        <f t="shared" si="357"/>
        <v>924</v>
      </c>
      <c r="L1884">
        <f t="shared" si="361"/>
        <v>0.54259999999999997</v>
      </c>
      <c r="M1884">
        <f t="shared" si="362"/>
        <v>1963.2</v>
      </c>
    </row>
    <row r="1885" spans="1:13" x14ac:dyDescent="0.2">
      <c r="A1885" t="s">
        <v>2391</v>
      </c>
      <c r="B1885" t="s">
        <v>1773</v>
      </c>
      <c r="C1885" t="str">
        <f t="shared" si="352"/>
        <v>bootstrap=False, criterion=squared_error, max_depth=20, max_features=1.0, min_samples_split=5, n_estimators=200</v>
      </c>
      <c r="D1885" t="str">
        <f t="shared" si="353"/>
        <v>False</v>
      </c>
      <c r="E1885" t="str">
        <f t="shared" si="360"/>
        <v>squared_error</v>
      </c>
      <c r="F1885">
        <f t="shared" si="358"/>
        <v>20</v>
      </c>
      <c r="G1885" t="str">
        <f t="shared" si="364"/>
        <v>1.0</v>
      </c>
      <c r="H1885" t="str">
        <f t="shared" si="364"/>
        <v>5</v>
      </c>
      <c r="I1885" t="str">
        <f t="shared" si="355"/>
        <v>200</v>
      </c>
      <c r="J1885">
        <f t="shared" si="356"/>
        <v>0.20200000000000001</v>
      </c>
      <c r="K1885">
        <f t="shared" si="357"/>
        <v>1020</v>
      </c>
      <c r="L1885">
        <f t="shared" si="361"/>
        <v>0.54259999999999997</v>
      </c>
      <c r="M1885">
        <f t="shared" si="362"/>
        <v>1963.2</v>
      </c>
    </row>
    <row r="1886" spans="1:13" x14ac:dyDescent="0.2">
      <c r="A1886" t="s">
        <v>2391</v>
      </c>
      <c r="B1886" t="s">
        <v>1774</v>
      </c>
      <c r="C1886" t="str">
        <f t="shared" ref="C1886:C1949" si="365">MID($B1886,FIND(D$1,$B1886,1),FIND(J$1,$B1886,1)-17)</f>
        <v>bootstrap=False, criterion=squared_error, max_depth=20, max_features=1.0, min_samples_split=5, n_estimators=200</v>
      </c>
      <c r="D1886" t="str">
        <f t="shared" ref="D1886:D1949" si="366">MID($B1886,FIND(D$1,$B1886,1)+LEN(D$1),FIND(E$1,$B1886,1)-(FIND(D$1,$B1886,1)+LEN(D$1))-2)</f>
        <v>False</v>
      </c>
      <c r="E1886" t="str">
        <f t="shared" si="360"/>
        <v>squared_error</v>
      </c>
      <c r="F1886">
        <f t="shared" si="358"/>
        <v>20</v>
      </c>
      <c r="G1886" t="str">
        <f t="shared" si="364"/>
        <v>1.0</v>
      </c>
      <c r="H1886" t="str">
        <f t="shared" si="364"/>
        <v>5</v>
      </c>
      <c r="I1886" t="str">
        <f t="shared" ref="I1886:I1949" si="367">MID($B1886,FIND(I$1,$B1886,1)+LEN(I$1)+1,FIND(J$1,$B1886,1)-(FIND(I$1,$B1886,1)+LEN(I$1))-4)</f>
        <v>200</v>
      </c>
      <c r="J1886">
        <f t="shared" ref="J1886:J1949" si="368">MID($B1886,FIND(J$1,$B1886,1)+LEN(J$1)+1,FIND(K$1,$B1886,1)-(FIND(J$1,$B1886,1)+LEN(J$1))-2)+0</f>
        <v>0.68200000000000005</v>
      </c>
      <c r="K1886">
        <f t="shared" ref="K1886:K1949" si="369">IF(RIGHT(B1886,1)="n",60*MID(RIGHT(B1886,7),1,4),MID(RIGHT(B1886,5),1,4))+0</f>
        <v>1056</v>
      </c>
      <c r="L1886">
        <f t="shared" si="361"/>
        <v>0.54259999999999997</v>
      </c>
      <c r="M1886">
        <f t="shared" si="362"/>
        <v>1963.2</v>
      </c>
    </row>
    <row r="1887" spans="1:13" x14ac:dyDescent="0.2">
      <c r="A1887" t="s">
        <v>2391</v>
      </c>
      <c r="B1887" t="s">
        <v>1781</v>
      </c>
      <c r="C1887" t="str">
        <f t="shared" si="365"/>
        <v>bootstrap=False, criterion=squared_error, max_depth=20, max_features=1.0, min_samples_split=5, n_estimators=500</v>
      </c>
      <c r="D1887" t="str">
        <f t="shared" si="366"/>
        <v>False</v>
      </c>
      <c r="E1887" t="str">
        <f t="shared" si="360"/>
        <v>squared_error</v>
      </c>
      <c r="F1887">
        <f t="shared" si="358"/>
        <v>20</v>
      </c>
      <c r="G1887" t="str">
        <f t="shared" si="364"/>
        <v>1.0</v>
      </c>
      <c r="H1887" t="str">
        <f t="shared" si="364"/>
        <v>5</v>
      </c>
      <c r="I1887" t="str">
        <f t="shared" si="367"/>
        <v>500</v>
      </c>
      <c r="J1887">
        <f t="shared" si="368"/>
        <v>0.48099999999999998</v>
      </c>
      <c r="K1887">
        <f t="shared" si="369"/>
        <v>2094</v>
      </c>
      <c r="L1887">
        <f t="shared" si="361"/>
        <v>0.54200000000000004</v>
      </c>
      <c r="M1887">
        <f t="shared" si="362"/>
        <v>2094</v>
      </c>
    </row>
    <row r="1888" spans="1:13" x14ac:dyDescent="0.2">
      <c r="A1888" t="s">
        <v>2391</v>
      </c>
      <c r="B1888" t="s">
        <v>1784</v>
      </c>
      <c r="C1888" t="str">
        <f t="shared" si="365"/>
        <v>bootstrap=False, criterion=squared_error, max_depth=20, max_features=1.0, min_samples_split=5, n_estimators=500</v>
      </c>
      <c r="D1888" t="str">
        <f t="shared" si="366"/>
        <v>False</v>
      </c>
      <c r="E1888" t="str">
        <f t="shared" si="360"/>
        <v>squared_error</v>
      </c>
      <c r="F1888">
        <f t="shared" si="358"/>
        <v>20</v>
      </c>
      <c r="G1888" t="str">
        <f t="shared" si="364"/>
        <v>1.0</v>
      </c>
      <c r="H1888" t="str">
        <f t="shared" si="364"/>
        <v>5</v>
      </c>
      <c r="I1888" t="str">
        <f t="shared" si="367"/>
        <v>500</v>
      </c>
      <c r="J1888">
        <f t="shared" si="368"/>
        <v>0.20200000000000001</v>
      </c>
      <c r="K1888">
        <f t="shared" si="369"/>
        <v>2124</v>
      </c>
      <c r="L1888">
        <f t="shared" si="361"/>
        <v>0.54200000000000004</v>
      </c>
      <c r="M1888">
        <f t="shared" si="362"/>
        <v>2094</v>
      </c>
    </row>
    <row r="1889" spans="1:13" x14ac:dyDescent="0.2">
      <c r="A1889" t="s">
        <v>2391</v>
      </c>
      <c r="B1889" t="s">
        <v>1785</v>
      </c>
      <c r="C1889" t="str">
        <f t="shared" si="365"/>
        <v>bootstrap=False, criterion=squared_error, max_depth=20, max_features=1.0, min_samples_split=5, n_estimators=500</v>
      </c>
      <c r="D1889" t="str">
        <f t="shared" si="366"/>
        <v>False</v>
      </c>
      <c r="E1889" t="str">
        <f t="shared" si="360"/>
        <v>squared_error</v>
      </c>
      <c r="F1889">
        <f t="shared" si="358"/>
        <v>20</v>
      </c>
      <c r="G1889" t="str">
        <f t="shared" si="364"/>
        <v>1.0</v>
      </c>
      <c r="H1889" t="str">
        <f t="shared" si="364"/>
        <v>5</v>
      </c>
      <c r="I1889" t="str">
        <f t="shared" si="367"/>
        <v>500</v>
      </c>
      <c r="J1889">
        <f t="shared" si="368"/>
        <v>0.69099999999999995</v>
      </c>
      <c r="K1889">
        <f t="shared" si="369"/>
        <v>2172</v>
      </c>
      <c r="L1889">
        <f t="shared" si="361"/>
        <v>0.54200000000000004</v>
      </c>
      <c r="M1889">
        <f t="shared" si="362"/>
        <v>2094</v>
      </c>
    </row>
    <row r="1890" spans="1:13" x14ac:dyDescent="0.2">
      <c r="A1890" t="s">
        <v>2391</v>
      </c>
      <c r="B1890" t="s">
        <v>1787</v>
      </c>
      <c r="C1890" t="str">
        <f t="shared" si="365"/>
        <v>bootstrap=False, criterion=squared_error, max_depth=20, max_features=1.0, min_samples_split=5, n_estimators=500</v>
      </c>
      <c r="D1890" t="str">
        <f t="shared" si="366"/>
        <v>False</v>
      </c>
      <c r="E1890" t="str">
        <f t="shared" si="360"/>
        <v>squared_error</v>
      </c>
      <c r="F1890">
        <f t="shared" ref="F1890:F1953" si="370">IFERROR(MID($B1890,FIND(F$1,$B1890,1)+LEN(F$1)+1,FIND(G$1,$B1890,1)-(FIND(F$1,$B1890,1)+LEN(F$1))-3)+0,0)</f>
        <v>20</v>
      </c>
      <c r="G1890" t="str">
        <f t="shared" si="364"/>
        <v>1.0</v>
      </c>
      <c r="H1890" t="str">
        <f t="shared" si="364"/>
        <v>5</v>
      </c>
      <c r="I1890" t="str">
        <f t="shared" si="367"/>
        <v>500</v>
      </c>
      <c r="J1890">
        <f t="shared" si="368"/>
        <v>0.65400000000000003</v>
      </c>
      <c r="K1890">
        <f t="shared" si="369"/>
        <v>1890</v>
      </c>
      <c r="L1890">
        <f t="shared" si="361"/>
        <v>0.54200000000000004</v>
      </c>
      <c r="M1890">
        <f t="shared" si="362"/>
        <v>2094</v>
      </c>
    </row>
    <row r="1891" spans="1:13" x14ac:dyDescent="0.2">
      <c r="A1891" t="s">
        <v>2391</v>
      </c>
      <c r="B1891" t="s">
        <v>1789</v>
      </c>
      <c r="C1891" t="str">
        <f t="shared" si="365"/>
        <v>bootstrap=False, criterion=squared_error, max_depth=20, max_features=1.0, min_samples_split=5, n_estimators=500</v>
      </c>
      <c r="D1891" t="str">
        <f t="shared" si="366"/>
        <v>False</v>
      </c>
      <c r="E1891" t="str">
        <f t="shared" si="360"/>
        <v>squared_error</v>
      </c>
      <c r="F1891">
        <f t="shared" si="370"/>
        <v>20</v>
      </c>
      <c r="G1891" t="str">
        <f t="shared" si="364"/>
        <v>1.0</v>
      </c>
      <c r="H1891" t="str">
        <f t="shared" si="364"/>
        <v>5</v>
      </c>
      <c r="I1891" t="str">
        <f t="shared" si="367"/>
        <v>500</v>
      </c>
      <c r="J1891">
        <f t="shared" si="368"/>
        <v>0.68200000000000005</v>
      </c>
      <c r="K1891">
        <f t="shared" si="369"/>
        <v>2190</v>
      </c>
      <c r="L1891">
        <f t="shared" si="361"/>
        <v>0.54200000000000004</v>
      </c>
      <c r="M1891">
        <f t="shared" si="362"/>
        <v>2094</v>
      </c>
    </row>
    <row r="1892" spans="1:13" x14ac:dyDescent="0.2">
      <c r="A1892" t="s">
        <v>2391</v>
      </c>
      <c r="B1892" t="s">
        <v>2150</v>
      </c>
      <c r="C1892" t="str">
        <f t="shared" si="365"/>
        <v>bootstrap=False, criterion=squared_error, max_depth=30, max_features=1.0, min_samples_split=10, n_estimators=200</v>
      </c>
      <c r="D1892" t="str">
        <f t="shared" si="366"/>
        <v>False</v>
      </c>
      <c r="E1892" t="str">
        <f t="shared" si="360"/>
        <v>squared_error</v>
      </c>
      <c r="F1892">
        <f t="shared" si="370"/>
        <v>30</v>
      </c>
      <c r="G1892" t="str">
        <f t="shared" si="364"/>
        <v>1.0</v>
      </c>
      <c r="H1892" t="str">
        <f t="shared" si="364"/>
        <v>10</v>
      </c>
      <c r="I1892" t="str">
        <f t="shared" si="367"/>
        <v>200</v>
      </c>
      <c r="J1892">
        <f t="shared" si="368"/>
        <v>0.51500000000000001</v>
      </c>
      <c r="K1892">
        <f t="shared" si="369"/>
        <v>894</v>
      </c>
      <c r="L1892">
        <f t="shared" si="361"/>
        <v>0.54200000000000004</v>
      </c>
      <c r="M1892">
        <f t="shared" si="362"/>
        <v>909.6</v>
      </c>
    </row>
    <row r="1893" spans="1:13" x14ac:dyDescent="0.2">
      <c r="A1893" t="s">
        <v>2391</v>
      </c>
      <c r="B1893" t="s">
        <v>2151</v>
      </c>
      <c r="C1893" t="str">
        <f t="shared" si="365"/>
        <v>bootstrap=False, criterion=squared_error, max_depth=30, max_features=1.0, min_samples_split=10, n_estimators=200</v>
      </c>
      <c r="D1893" t="str">
        <f t="shared" si="366"/>
        <v>False</v>
      </c>
      <c r="E1893" t="str">
        <f t="shared" si="360"/>
        <v>squared_error</v>
      </c>
      <c r="F1893">
        <f t="shared" si="370"/>
        <v>30</v>
      </c>
      <c r="G1893" t="str">
        <f t="shared" si="364"/>
        <v>1.0</v>
      </c>
      <c r="H1893" t="str">
        <f t="shared" si="364"/>
        <v>10</v>
      </c>
      <c r="I1893" t="str">
        <f t="shared" si="367"/>
        <v>200</v>
      </c>
      <c r="J1893">
        <f t="shared" si="368"/>
        <v>0.70099999999999996</v>
      </c>
      <c r="K1893">
        <f t="shared" si="369"/>
        <v>942</v>
      </c>
      <c r="L1893">
        <f t="shared" si="361"/>
        <v>0.54200000000000004</v>
      </c>
      <c r="M1893">
        <f t="shared" si="362"/>
        <v>909.6</v>
      </c>
    </row>
    <row r="1894" spans="1:13" x14ac:dyDescent="0.2">
      <c r="A1894" t="s">
        <v>2391</v>
      </c>
      <c r="B1894" t="s">
        <v>2152</v>
      </c>
      <c r="C1894" t="str">
        <f t="shared" si="365"/>
        <v>bootstrap=False, criterion=squared_error, max_depth=30, max_features=1.0, min_samples_split=10, n_estimators=200</v>
      </c>
      <c r="D1894" t="str">
        <f t="shared" si="366"/>
        <v>False</v>
      </c>
      <c r="E1894" t="str">
        <f t="shared" si="360"/>
        <v>squared_error</v>
      </c>
      <c r="F1894">
        <f t="shared" si="370"/>
        <v>30</v>
      </c>
      <c r="G1894" t="str">
        <f t="shared" si="364"/>
        <v>1.0</v>
      </c>
      <c r="H1894" t="str">
        <f t="shared" si="364"/>
        <v>10</v>
      </c>
      <c r="I1894" t="str">
        <f t="shared" si="367"/>
        <v>200</v>
      </c>
      <c r="J1894">
        <f t="shared" si="368"/>
        <v>0.184</v>
      </c>
      <c r="K1894">
        <f t="shared" si="369"/>
        <v>912</v>
      </c>
      <c r="L1894">
        <f t="shared" si="361"/>
        <v>0.54200000000000004</v>
      </c>
      <c r="M1894">
        <f t="shared" si="362"/>
        <v>909.6</v>
      </c>
    </row>
    <row r="1895" spans="1:13" x14ac:dyDescent="0.2">
      <c r="A1895" t="s">
        <v>2391</v>
      </c>
      <c r="B1895" t="s">
        <v>2213</v>
      </c>
      <c r="C1895" t="str">
        <f t="shared" si="365"/>
        <v>bootstrap=False, criterion=squared_error, max_depth=30, max_features=1.0, min_samples_split=10, n_estimators=200</v>
      </c>
      <c r="D1895" t="str">
        <f t="shared" si="366"/>
        <v>False</v>
      </c>
      <c r="E1895" t="str">
        <f t="shared" si="360"/>
        <v>squared_error</v>
      </c>
      <c r="F1895">
        <f t="shared" si="370"/>
        <v>30</v>
      </c>
      <c r="G1895" t="str">
        <f t="shared" si="364"/>
        <v>1.0</v>
      </c>
      <c r="H1895" t="str">
        <f t="shared" si="364"/>
        <v>10</v>
      </c>
      <c r="I1895" t="str">
        <f t="shared" si="367"/>
        <v>200</v>
      </c>
      <c r="J1895">
        <f t="shared" si="368"/>
        <v>0.64300000000000002</v>
      </c>
      <c r="K1895">
        <f t="shared" si="369"/>
        <v>834</v>
      </c>
      <c r="L1895">
        <f t="shared" si="361"/>
        <v>0.54200000000000004</v>
      </c>
      <c r="M1895">
        <f t="shared" si="362"/>
        <v>909.6</v>
      </c>
    </row>
    <row r="1896" spans="1:13" x14ac:dyDescent="0.2">
      <c r="A1896" t="s">
        <v>2391</v>
      </c>
      <c r="B1896" t="s">
        <v>2214</v>
      </c>
      <c r="C1896" t="str">
        <f t="shared" si="365"/>
        <v>bootstrap=False, criterion=squared_error, max_depth=30, max_features=1.0, min_samples_split=10, n_estimators=200</v>
      </c>
      <c r="D1896" t="str">
        <f t="shared" si="366"/>
        <v>False</v>
      </c>
      <c r="E1896" t="str">
        <f t="shared" si="360"/>
        <v>squared_error</v>
      </c>
      <c r="F1896">
        <f t="shared" si="370"/>
        <v>30</v>
      </c>
      <c r="G1896" t="str">
        <f t="shared" si="364"/>
        <v>1.0</v>
      </c>
      <c r="H1896" t="str">
        <f t="shared" si="364"/>
        <v>10</v>
      </c>
      <c r="I1896" t="str">
        <f t="shared" si="367"/>
        <v>200</v>
      </c>
      <c r="J1896">
        <f t="shared" si="368"/>
        <v>0.66700000000000004</v>
      </c>
      <c r="K1896">
        <f t="shared" si="369"/>
        <v>966.00000000000011</v>
      </c>
      <c r="L1896">
        <f t="shared" si="361"/>
        <v>0.54200000000000004</v>
      </c>
      <c r="M1896">
        <f t="shared" si="362"/>
        <v>909.6</v>
      </c>
    </row>
    <row r="1897" spans="1:13" x14ac:dyDescent="0.2">
      <c r="A1897" t="s">
        <v>2391</v>
      </c>
      <c r="B1897" t="s">
        <v>2243</v>
      </c>
      <c r="C1897" t="str">
        <f t="shared" si="365"/>
        <v>bootstrap=False, criterion=squared_error, max_depth=30, max_features=1.0, min_samples_split=10, n_estimators=500</v>
      </c>
      <c r="D1897" t="str">
        <f t="shared" si="366"/>
        <v>False</v>
      </c>
      <c r="E1897" t="str">
        <f t="shared" si="360"/>
        <v>squared_error</v>
      </c>
      <c r="F1897">
        <f t="shared" si="370"/>
        <v>30</v>
      </c>
      <c r="G1897" t="str">
        <f t="shared" si="364"/>
        <v>1.0</v>
      </c>
      <c r="H1897" t="str">
        <f t="shared" si="364"/>
        <v>10</v>
      </c>
      <c r="I1897" t="str">
        <f t="shared" si="367"/>
        <v>500</v>
      </c>
      <c r="J1897">
        <f t="shared" si="368"/>
        <v>0.51400000000000001</v>
      </c>
      <c r="K1897">
        <f t="shared" si="369"/>
        <v>2244</v>
      </c>
      <c r="L1897">
        <f t="shared" si="361"/>
        <v>0.54200000000000004</v>
      </c>
      <c r="M1897">
        <f t="shared" si="362"/>
        <v>2300.4</v>
      </c>
    </row>
    <row r="1898" spans="1:13" x14ac:dyDescent="0.2">
      <c r="A1898" t="s">
        <v>2391</v>
      </c>
      <c r="B1898" t="s">
        <v>2251</v>
      </c>
      <c r="C1898" t="str">
        <f t="shared" si="365"/>
        <v>bootstrap=False, criterion=squared_error, max_depth=30, max_features=1.0, min_samples_split=10, n_estimators=500</v>
      </c>
      <c r="D1898" t="str">
        <f t="shared" si="366"/>
        <v>False</v>
      </c>
      <c r="E1898" t="str">
        <f t="shared" si="360"/>
        <v>squared_error</v>
      </c>
      <c r="F1898">
        <f t="shared" si="370"/>
        <v>30</v>
      </c>
      <c r="G1898" t="str">
        <f t="shared" si="364"/>
        <v>1.0</v>
      </c>
      <c r="H1898" t="str">
        <f t="shared" si="364"/>
        <v>10</v>
      </c>
      <c r="I1898" t="str">
        <f t="shared" si="367"/>
        <v>500</v>
      </c>
      <c r="J1898">
        <f t="shared" si="368"/>
        <v>0.70099999999999996</v>
      </c>
      <c r="K1898">
        <f t="shared" si="369"/>
        <v>2364</v>
      </c>
      <c r="L1898">
        <f t="shared" si="361"/>
        <v>0.54200000000000004</v>
      </c>
      <c r="M1898">
        <f t="shared" si="362"/>
        <v>2300.4</v>
      </c>
    </row>
    <row r="1899" spans="1:13" x14ac:dyDescent="0.2">
      <c r="A1899" t="s">
        <v>2391</v>
      </c>
      <c r="B1899" t="s">
        <v>2252</v>
      </c>
      <c r="C1899" t="str">
        <f t="shared" si="365"/>
        <v>bootstrap=False, criterion=squared_error, max_depth=30, max_features=1.0, min_samples_split=10, n_estimators=500</v>
      </c>
      <c r="D1899" t="str">
        <f t="shared" si="366"/>
        <v>False</v>
      </c>
      <c r="E1899" t="str">
        <f t="shared" si="360"/>
        <v>squared_error</v>
      </c>
      <c r="F1899">
        <f t="shared" si="370"/>
        <v>30</v>
      </c>
      <c r="G1899" t="str">
        <f t="shared" si="364"/>
        <v>1.0</v>
      </c>
      <c r="H1899" t="str">
        <f t="shared" si="364"/>
        <v>10</v>
      </c>
      <c r="I1899" t="str">
        <f t="shared" si="367"/>
        <v>500</v>
      </c>
      <c r="J1899">
        <f t="shared" si="368"/>
        <v>0.185</v>
      </c>
      <c r="K1899">
        <f t="shared" si="369"/>
        <v>2328</v>
      </c>
      <c r="L1899">
        <f t="shared" si="361"/>
        <v>0.54200000000000004</v>
      </c>
      <c r="M1899">
        <f t="shared" si="362"/>
        <v>2300.4</v>
      </c>
    </row>
    <row r="1900" spans="1:13" x14ac:dyDescent="0.2">
      <c r="A1900" t="s">
        <v>2391</v>
      </c>
      <c r="B1900" t="s">
        <v>2254</v>
      </c>
      <c r="C1900" t="str">
        <f t="shared" si="365"/>
        <v>bootstrap=False, criterion=squared_error, max_depth=30, max_features=1.0, min_samples_split=10, n_estimators=500</v>
      </c>
      <c r="D1900" t="str">
        <f t="shared" si="366"/>
        <v>False</v>
      </c>
      <c r="E1900" t="str">
        <f t="shared" si="360"/>
        <v>squared_error</v>
      </c>
      <c r="F1900">
        <f t="shared" si="370"/>
        <v>30</v>
      </c>
      <c r="G1900" t="str">
        <f t="shared" si="364"/>
        <v>1.0</v>
      </c>
      <c r="H1900" t="str">
        <f t="shared" si="364"/>
        <v>10</v>
      </c>
      <c r="I1900" t="str">
        <f t="shared" si="367"/>
        <v>500</v>
      </c>
      <c r="J1900">
        <f t="shared" si="368"/>
        <v>0.64300000000000002</v>
      </c>
      <c r="K1900">
        <f t="shared" si="369"/>
        <v>2112</v>
      </c>
      <c r="L1900">
        <f t="shared" si="361"/>
        <v>0.54200000000000004</v>
      </c>
      <c r="M1900">
        <f t="shared" si="362"/>
        <v>2300.4</v>
      </c>
    </row>
    <row r="1901" spans="1:13" x14ac:dyDescent="0.2">
      <c r="A1901" t="s">
        <v>2391</v>
      </c>
      <c r="B1901" t="s">
        <v>2269</v>
      </c>
      <c r="C1901" t="str">
        <f t="shared" si="365"/>
        <v>bootstrap=False, criterion=squared_error, max_depth=30, max_features=1.0, min_samples_split=10, n_estimators=500</v>
      </c>
      <c r="D1901" t="str">
        <f t="shared" si="366"/>
        <v>False</v>
      </c>
      <c r="E1901" t="str">
        <f t="shared" si="360"/>
        <v>squared_error</v>
      </c>
      <c r="F1901">
        <f t="shared" si="370"/>
        <v>30</v>
      </c>
      <c r="G1901" t="str">
        <f t="shared" si="364"/>
        <v>1.0</v>
      </c>
      <c r="H1901" t="str">
        <f t="shared" si="364"/>
        <v>10</v>
      </c>
      <c r="I1901" t="str">
        <f t="shared" si="367"/>
        <v>500</v>
      </c>
      <c r="J1901">
        <f t="shared" si="368"/>
        <v>0.66700000000000004</v>
      </c>
      <c r="K1901">
        <f t="shared" si="369"/>
        <v>2454</v>
      </c>
      <c r="L1901">
        <f t="shared" si="361"/>
        <v>0.54200000000000004</v>
      </c>
      <c r="M1901">
        <f t="shared" si="362"/>
        <v>2300.4</v>
      </c>
    </row>
    <row r="1902" spans="1:13" x14ac:dyDescent="0.2">
      <c r="A1902" t="s">
        <v>2391</v>
      </c>
      <c r="B1902" t="s">
        <v>2140</v>
      </c>
      <c r="C1902" t="str">
        <f t="shared" si="365"/>
        <v>bootstrap=False, criterion=squared_error, max_depth=30, max_features=1.0, min_samples_split=10, n_estimators=150</v>
      </c>
      <c r="D1902" t="str">
        <f t="shared" si="366"/>
        <v>False</v>
      </c>
      <c r="E1902" t="str">
        <f t="shared" si="360"/>
        <v>squared_error</v>
      </c>
      <c r="F1902">
        <f t="shared" si="370"/>
        <v>30</v>
      </c>
      <c r="G1902" t="str">
        <f t="shared" ref="G1902:H1921" si="371">MID($B1902,FIND(G$1,$B1902,1)+LEN(G$1)+1,FIND(H$1,$B1902,1)-(FIND(G$1,$B1902,1)+LEN(G$1))-3)</f>
        <v>1.0</v>
      </c>
      <c r="H1902" t="str">
        <f t="shared" si="371"/>
        <v>10</v>
      </c>
      <c r="I1902" t="str">
        <f t="shared" si="367"/>
        <v>150</v>
      </c>
      <c r="J1902">
        <f t="shared" si="368"/>
        <v>0.51500000000000001</v>
      </c>
      <c r="K1902">
        <f t="shared" si="369"/>
        <v>684</v>
      </c>
      <c r="L1902">
        <f t="shared" si="361"/>
        <v>0.54180000000000006</v>
      </c>
      <c r="M1902">
        <f t="shared" si="362"/>
        <v>691.2</v>
      </c>
    </row>
    <row r="1903" spans="1:13" x14ac:dyDescent="0.2">
      <c r="A1903" t="s">
        <v>2391</v>
      </c>
      <c r="B1903" t="s">
        <v>2142</v>
      </c>
      <c r="C1903" t="str">
        <f t="shared" si="365"/>
        <v>bootstrap=False, criterion=squared_error, max_depth=30, max_features=1.0, min_samples_split=10, n_estimators=150</v>
      </c>
      <c r="D1903" t="str">
        <f t="shared" si="366"/>
        <v>False</v>
      </c>
      <c r="E1903" t="str">
        <f t="shared" si="360"/>
        <v>squared_error</v>
      </c>
      <c r="F1903">
        <f t="shared" si="370"/>
        <v>30</v>
      </c>
      <c r="G1903" t="str">
        <f t="shared" si="371"/>
        <v>1.0</v>
      </c>
      <c r="H1903" t="str">
        <f t="shared" si="371"/>
        <v>10</v>
      </c>
      <c r="I1903" t="str">
        <f t="shared" si="367"/>
        <v>150</v>
      </c>
      <c r="J1903">
        <f t="shared" si="368"/>
        <v>0.70099999999999996</v>
      </c>
      <c r="K1903">
        <f t="shared" si="369"/>
        <v>708</v>
      </c>
      <c r="L1903">
        <f t="shared" si="361"/>
        <v>0.54180000000000006</v>
      </c>
      <c r="M1903">
        <f t="shared" si="362"/>
        <v>691.2</v>
      </c>
    </row>
    <row r="1904" spans="1:13" x14ac:dyDescent="0.2">
      <c r="A1904" t="s">
        <v>2391</v>
      </c>
      <c r="B1904" t="s">
        <v>2143</v>
      </c>
      <c r="C1904" t="str">
        <f t="shared" si="365"/>
        <v>bootstrap=False, criterion=squared_error, max_depth=30, max_features=1.0, min_samples_split=10, n_estimators=150</v>
      </c>
      <c r="D1904" t="str">
        <f t="shared" si="366"/>
        <v>False</v>
      </c>
      <c r="E1904" t="str">
        <f t="shared" si="360"/>
        <v>squared_error</v>
      </c>
      <c r="F1904">
        <f t="shared" si="370"/>
        <v>30</v>
      </c>
      <c r="G1904" t="str">
        <f t="shared" si="371"/>
        <v>1.0</v>
      </c>
      <c r="H1904" t="str">
        <f t="shared" si="371"/>
        <v>10</v>
      </c>
      <c r="I1904" t="str">
        <f t="shared" si="367"/>
        <v>150</v>
      </c>
      <c r="J1904">
        <f t="shared" si="368"/>
        <v>0.182</v>
      </c>
      <c r="K1904">
        <f t="shared" si="369"/>
        <v>702</v>
      </c>
      <c r="L1904">
        <f t="shared" si="361"/>
        <v>0.54180000000000006</v>
      </c>
      <c r="M1904">
        <f t="shared" si="362"/>
        <v>691.2</v>
      </c>
    </row>
    <row r="1905" spans="1:13" x14ac:dyDescent="0.2">
      <c r="A1905" t="s">
        <v>2391</v>
      </c>
      <c r="B1905" t="s">
        <v>2146</v>
      </c>
      <c r="C1905" t="str">
        <f t="shared" si="365"/>
        <v>bootstrap=False, criterion=squared_error, max_depth=30, max_features=1.0, min_samples_split=10, n_estimators=150</v>
      </c>
      <c r="D1905" t="str">
        <f t="shared" si="366"/>
        <v>False</v>
      </c>
      <c r="E1905" t="str">
        <f t="shared" si="360"/>
        <v>squared_error</v>
      </c>
      <c r="F1905">
        <f t="shared" si="370"/>
        <v>30</v>
      </c>
      <c r="G1905" t="str">
        <f t="shared" si="371"/>
        <v>1.0</v>
      </c>
      <c r="H1905" t="str">
        <f t="shared" si="371"/>
        <v>10</v>
      </c>
      <c r="I1905" t="str">
        <f t="shared" si="367"/>
        <v>150</v>
      </c>
      <c r="J1905">
        <f t="shared" si="368"/>
        <v>0.66700000000000004</v>
      </c>
      <c r="K1905">
        <f t="shared" si="369"/>
        <v>738</v>
      </c>
      <c r="L1905">
        <f t="shared" si="361"/>
        <v>0.54180000000000006</v>
      </c>
      <c r="M1905">
        <f t="shared" si="362"/>
        <v>691.2</v>
      </c>
    </row>
    <row r="1906" spans="1:13" x14ac:dyDescent="0.2">
      <c r="A1906" t="s">
        <v>2391</v>
      </c>
      <c r="B1906" t="s">
        <v>2148</v>
      </c>
      <c r="C1906" t="str">
        <f t="shared" si="365"/>
        <v>bootstrap=False, criterion=squared_error, max_depth=30, max_features=1.0, min_samples_split=10, n_estimators=150</v>
      </c>
      <c r="D1906" t="str">
        <f t="shared" si="366"/>
        <v>False</v>
      </c>
      <c r="E1906" t="str">
        <f t="shared" si="360"/>
        <v>squared_error</v>
      </c>
      <c r="F1906">
        <f t="shared" si="370"/>
        <v>30</v>
      </c>
      <c r="G1906" t="str">
        <f t="shared" si="371"/>
        <v>1.0</v>
      </c>
      <c r="H1906" t="str">
        <f t="shared" si="371"/>
        <v>10</v>
      </c>
      <c r="I1906" t="str">
        <f t="shared" si="367"/>
        <v>150</v>
      </c>
      <c r="J1906">
        <f t="shared" si="368"/>
        <v>0.64400000000000002</v>
      </c>
      <c r="K1906">
        <f t="shared" si="369"/>
        <v>624</v>
      </c>
      <c r="L1906">
        <f t="shared" si="361"/>
        <v>0.54180000000000006</v>
      </c>
      <c r="M1906">
        <f t="shared" si="362"/>
        <v>691.2</v>
      </c>
    </row>
    <row r="1907" spans="1:13" x14ac:dyDescent="0.2">
      <c r="A1907" t="s">
        <v>2391</v>
      </c>
      <c r="B1907" t="s">
        <v>2135</v>
      </c>
      <c r="C1907" t="str">
        <f t="shared" si="365"/>
        <v>bootstrap=False, criterion=squared_error, max_depth=30, max_features=1.0, min_samples_split=10, n_estimators=100</v>
      </c>
      <c r="D1907" t="str">
        <f t="shared" si="366"/>
        <v>False</v>
      </c>
      <c r="E1907" t="str">
        <f t="shared" si="360"/>
        <v>squared_error</v>
      </c>
      <c r="F1907">
        <f t="shared" si="370"/>
        <v>30</v>
      </c>
      <c r="G1907" t="str">
        <f t="shared" si="371"/>
        <v>1.0</v>
      </c>
      <c r="H1907" t="str">
        <f t="shared" si="371"/>
        <v>10</v>
      </c>
      <c r="I1907" t="str">
        <f t="shared" si="367"/>
        <v>100</v>
      </c>
      <c r="J1907">
        <f t="shared" si="368"/>
        <v>0.51400000000000001</v>
      </c>
      <c r="K1907">
        <f t="shared" si="369"/>
        <v>462</v>
      </c>
      <c r="L1907">
        <f t="shared" si="361"/>
        <v>0.54160000000000008</v>
      </c>
      <c r="M1907">
        <f t="shared" si="362"/>
        <v>469.2</v>
      </c>
    </row>
    <row r="1908" spans="1:13" x14ac:dyDescent="0.2">
      <c r="A1908" t="s">
        <v>2391</v>
      </c>
      <c r="B1908" t="s">
        <v>2136</v>
      </c>
      <c r="C1908" t="str">
        <f t="shared" si="365"/>
        <v>bootstrap=False, criterion=squared_error, max_depth=30, max_features=1.0, min_samples_split=10, n_estimators=100</v>
      </c>
      <c r="D1908" t="str">
        <f t="shared" si="366"/>
        <v>False</v>
      </c>
      <c r="E1908" t="str">
        <f t="shared" si="360"/>
        <v>squared_error</v>
      </c>
      <c r="F1908">
        <f t="shared" si="370"/>
        <v>30</v>
      </c>
      <c r="G1908" t="str">
        <f t="shared" si="371"/>
        <v>1.0</v>
      </c>
      <c r="H1908" t="str">
        <f t="shared" si="371"/>
        <v>10</v>
      </c>
      <c r="I1908" t="str">
        <f t="shared" si="367"/>
        <v>100</v>
      </c>
      <c r="J1908">
        <f t="shared" si="368"/>
        <v>0.70099999999999996</v>
      </c>
      <c r="K1908">
        <f t="shared" si="369"/>
        <v>486</v>
      </c>
      <c r="L1908">
        <f t="shared" si="361"/>
        <v>0.54160000000000008</v>
      </c>
      <c r="M1908">
        <f t="shared" si="362"/>
        <v>469.2</v>
      </c>
    </row>
    <row r="1909" spans="1:13" x14ac:dyDescent="0.2">
      <c r="A1909" t="s">
        <v>2391</v>
      </c>
      <c r="B1909" t="s">
        <v>2137</v>
      </c>
      <c r="C1909" t="str">
        <f t="shared" si="365"/>
        <v>bootstrap=False, criterion=squared_error, max_depth=30, max_features=1.0, min_samples_split=10, n_estimators=100</v>
      </c>
      <c r="D1909" t="str">
        <f t="shared" si="366"/>
        <v>False</v>
      </c>
      <c r="E1909" t="str">
        <f t="shared" si="360"/>
        <v>squared_error</v>
      </c>
      <c r="F1909">
        <f t="shared" si="370"/>
        <v>30</v>
      </c>
      <c r="G1909" t="str">
        <f t="shared" si="371"/>
        <v>1.0</v>
      </c>
      <c r="H1909" t="str">
        <f t="shared" si="371"/>
        <v>10</v>
      </c>
      <c r="I1909" t="str">
        <f t="shared" si="367"/>
        <v>100</v>
      </c>
      <c r="J1909">
        <f t="shared" si="368"/>
        <v>0.183</v>
      </c>
      <c r="K1909">
        <f t="shared" si="369"/>
        <v>474</v>
      </c>
      <c r="L1909">
        <f t="shared" si="361"/>
        <v>0.54160000000000008</v>
      </c>
      <c r="M1909">
        <f t="shared" si="362"/>
        <v>469.2</v>
      </c>
    </row>
    <row r="1910" spans="1:13" x14ac:dyDescent="0.2">
      <c r="A1910" t="s">
        <v>2391</v>
      </c>
      <c r="B1910" t="s">
        <v>2138</v>
      </c>
      <c r="C1910" t="str">
        <f t="shared" si="365"/>
        <v>bootstrap=False, criterion=squared_error, max_depth=30, max_features=1.0, min_samples_split=10, n_estimators=100</v>
      </c>
      <c r="D1910" t="str">
        <f t="shared" si="366"/>
        <v>False</v>
      </c>
      <c r="E1910" t="str">
        <f t="shared" si="360"/>
        <v>squared_error</v>
      </c>
      <c r="F1910">
        <f t="shared" si="370"/>
        <v>30</v>
      </c>
      <c r="G1910" t="str">
        <f t="shared" si="371"/>
        <v>1.0</v>
      </c>
      <c r="H1910" t="str">
        <f t="shared" si="371"/>
        <v>10</v>
      </c>
      <c r="I1910" t="str">
        <f t="shared" si="367"/>
        <v>100</v>
      </c>
      <c r="J1910">
        <f t="shared" si="368"/>
        <v>0.64300000000000002</v>
      </c>
      <c r="K1910">
        <f t="shared" si="369"/>
        <v>432</v>
      </c>
      <c r="L1910">
        <f t="shared" si="361"/>
        <v>0.54160000000000008</v>
      </c>
      <c r="M1910">
        <f t="shared" si="362"/>
        <v>469.2</v>
      </c>
    </row>
    <row r="1911" spans="1:13" x14ac:dyDescent="0.2">
      <c r="A1911" t="s">
        <v>2391</v>
      </c>
      <c r="B1911" t="s">
        <v>2139</v>
      </c>
      <c r="C1911" t="str">
        <f t="shared" si="365"/>
        <v>bootstrap=False, criterion=squared_error, max_depth=30, max_features=1.0, min_samples_split=10, n_estimators=100</v>
      </c>
      <c r="D1911" t="str">
        <f t="shared" si="366"/>
        <v>False</v>
      </c>
      <c r="E1911" t="str">
        <f t="shared" si="360"/>
        <v>squared_error</v>
      </c>
      <c r="F1911">
        <f t="shared" si="370"/>
        <v>30</v>
      </c>
      <c r="G1911" t="str">
        <f t="shared" si="371"/>
        <v>1.0</v>
      </c>
      <c r="H1911" t="str">
        <f t="shared" si="371"/>
        <v>10</v>
      </c>
      <c r="I1911" t="str">
        <f t="shared" si="367"/>
        <v>100</v>
      </c>
      <c r="J1911">
        <f t="shared" si="368"/>
        <v>0.66700000000000004</v>
      </c>
      <c r="K1911">
        <f t="shared" si="369"/>
        <v>491.99999999999994</v>
      </c>
      <c r="L1911">
        <f t="shared" si="361"/>
        <v>0.54160000000000008</v>
      </c>
      <c r="M1911">
        <f t="shared" si="362"/>
        <v>469.2</v>
      </c>
    </row>
    <row r="1912" spans="1:13" x14ac:dyDescent="0.2">
      <c r="A1912" t="s">
        <v>2391</v>
      </c>
      <c r="B1912" t="s">
        <v>2123</v>
      </c>
      <c r="C1912" t="str">
        <f t="shared" si="365"/>
        <v>bootstrap=False, criterion=squared_error, max_depth=30, max_features=1.0, min_samples_split=2, n_estimators=500</v>
      </c>
      <c r="D1912" t="str">
        <f t="shared" si="366"/>
        <v>False</v>
      </c>
      <c r="E1912" t="str">
        <f t="shared" si="360"/>
        <v>squared_error</v>
      </c>
      <c r="F1912">
        <f t="shared" si="370"/>
        <v>30</v>
      </c>
      <c r="G1912" t="str">
        <f t="shared" si="371"/>
        <v>1.0</v>
      </c>
      <c r="H1912" t="str">
        <f t="shared" si="371"/>
        <v>2</v>
      </c>
      <c r="I1912" t="str">
        <f t="shared" si="367"/>
        <v>500</v>
      </c>
      <c r="J1912">
        <f t="shared" si="368"/>
        <v>0.46500000000000002</v>
      </c>
      <c r="K1912">
        <f t="shared" si="369"/>
        <v>2358</v>
      </c>
      <c r="L1912">
        <f t="shared" si="361"/>
        <v>0.53979999999999995</v>
      </c>
      <c r="M1912">
        <f t="shared" si="362"/>
        <v>2422.8000000000002</v>
      </c>
    </row>
    <row r="1913" spans="1:13" x14ac:dyDescent="0.2">
      <c r="A1913" t="s">
        <v>2391</v>
      </c>
      <c r="B1913" t="s">
        <v>2124</v>
      </c>
      <c r="C1913" t="str">
        <f t="shared" si="365"/>
        <v>bootstrap=False, criterion=squared_error, max_depth=30, max_features=1.0, min_samples_split=2, n_estimators=500</v>
      </c>
      <c r="D1913" t="str">
        <f t="shared" si="366"/>
        <v>False</v>
      </c>
      <c r="E1913" t="str">
        <f t="shared" si="360"/>
        <v>squared_error</v>
      </c>
      <c r="F1913">
        <f t="shared" si="370"/>
        <v>30</v>
      </c>
      <c r="G1913" t="str">
        <f t="shared" si="371"/>
        <v>1.0</v>
      </c>
      <c r="H1913" t="str">
        <f t="shared" si="371"/>
        <v>2</v>
      </c>
      <c r="I1913" t="str">
        <f t="shared" si="367"/>
        <v>500</v>
      </c>
      <c r="J1913">
        <f t="shared" si="368"/>
        <v>0.71099999999999997</v>
      </c>
      <c r="K1913">
        <f t="shared" si="369"/>
        <v>2496</v>
      </c>
      <c r="L1913">
        <f t="shared" si="361"/>
        <v>0.53979999999999995</v>
      </c>
      <c r="M1913">
        <f t="shared" si="362"/>
        <v>2422.8000000000002</v>
      </c>
    </row>
    <row r="1914" spans="1:13" x14ac:dyDescent="0.2">
      <c r="A1914" t="s">
        <v>2391</v>
      </c>
      <c r="B1914" t="s">
        <v>2125</v>
      </c>
      <c r="C1914" t="str">
        <f t="shared" si="365"/>
        <v>bootstrap=False, criterion=squared_error, max_depth=30, max_features=1.0, min_samples_split=2, n_estimators=500</v>
      </c>
      <c r="D1914" t="str">
        <f t="shared" si="366"/>
        <v>False</v>
      </c>
      <c r="E1914" t="str">
        <f t="shared" si="360"/>
        <v>squared_error</v>
      </c>
      <c r="F1914">
        <f t="shared" si="370"/>
        <v>30</v>
      </c>
      <c r="G1914" t="str">
        <f t="shared" si="371"/>
        <v>1.0</v>
      </c>
      <c r="H1914" t="str">
        <f t="shared" si="371"/>
        <v>2</v>
      </c>
      <c r="I1914" t="str">
        <f t="shared" si="367"/>
        <v>500</v>
      </c>
      <c r="J1914">
        <f t="shared" si="368"/>
        <v>0.19400000000000001</v>
      </c>
      <c r="K1914">
        <f t="shared" si="369"/>
        <v>2448</v>
      </c>
      <c r="L1914">
        <f t="shared" si="361"/>
        <v>0.53979999999999995</v>
      </c>
      <c r="M1914">
        <f t="shared" si="362"/>
        <v>2422.8000000000002</v>
      </c>
    </row>
    <row r="1915" spans="1:13" x14ac:dyDescent="0.2">
      <c r="A1915" t="s">
        <v>2391</v>
      </c>
      <c r="B1915" t="s">
        <v>2126</v>
      </c>
      <c r="C1915" t="str">
        <f t="shared" si="365"/>
        <v>bootstrap=False, criterion=squared_error, max_depth=30, max_features=1.0, min_samples_split=2, n_estimators=500</v>
      </c>
      <c r="D1915" t="str">
        <f t="shared" si="366"/>
        <v>False</v>
      </c>
      <c r="E1915" t="str">
        <f t="shared" si="360"/>
        <v>squared_error</v>
      </c>
      <c r="F1915">
        <f t="shared" si="370"/>
        <v>30</v>
      </c>
      <c r="G1915" t="str">
        <f t="shared" si="371"/>
        <v>1.0</v>
      </c>
      <c r="H1915" t="str">
        <f t="shared" si="371"/>
        <v>2</v>
      </c>
      <c r="I1915" t="str">
        <f t="shared" si="367"/>
        <v>500</v>
      </c>
      <c r="J1915">
        <f t="shared" si="368"/>
        <v>0.64700000000000002</v>
      </c>
      <c r="K1915">
        <f t="shared" si="369"/>
        <v>2214</v>
      </c>
      <c r="L1915">
        <f t="shared" si="361"/>
        <v>0.53979999999999995</v>
      </c>
      <c r="M1915">
        <f t="shared" si="362"/>
        <v>2422.8000000000002</v>
      </c>
    </row>
    <row r="1916" spans="1:13" x14ac:dyDescent="0.2">
      <c r="A1916" t="s">
        <v>2391</v>
      </c>
      <c r="B1916" t="s">
        <v>2129</v>
      </c>
      <c r="C1916" t="str">
        <f t="shared" si="365"/>
        <v>bootstrap=False, criterion=squared_error, max_depth=30, max_features=1.0, min_samples_split=2, n_estimators=500</v>
      </c>
      <c r="D1916" t="str">
        <f t="shared" si="366"/>
        <v>False</v>
      </c>
      <c r="E1916" t="str">
        <f t="shared" si="360"/>
        <v>squared_error</v>
      </c>
      <c r="F1916">
        <f t="shared" si="370"/>
        <v>30</v>
      </c>
      <c r="G1916" t="str">
        <f t="shared" si="371"/>
        <v>1.0</v>
      </c>
      <c r="H1916" t="str">
        <f t="shared" si="371"/>
        <v>2</v>
      </c>
      <c r="I1916" t="str">
        <f t="shared" si="367"/>
        <v>500</v>
      </c>
      <c r="J1916">
        <f t="shared" si="368"/>
        <v>0.68200000000000005</v>
      </c>
      <c r="K1916">
        <f t="shared" si="369"/>
        <v>2598</v>
      </c>
      <c r="L1916">
        <f t="shared" si="361"/>
        <v>0.53979999999999995</v>
      </c>
      <c r="M1916">
        <f t="shared" si="362"/>
        <v>2422.8000000000002</v>
      </c>
    </row>
    <row r="1917" spans="1:13" x14ac:dyDescent="0.2">
      <c r="A1917" t="s">
        <v>2391</v>
      </c>
      <c r="B1917" t="s">
        <v>1880</v>
      </c>
      <c r="C1917" t="str">
        <f t="shared" si="365"/>
        <v>bootstrap=False, criterion=squared_error, max_depth=20, max_features=1.0, min_samples_split=10, n_estimators=500</v>
      </c>
      <c r="D1917" t="str">
        <f t="shared" si="366"/>
        <v>False</v>
      </c>
      <c r="E1917" t="str">
        <f t="shared" si="360"/>
        <v>squared_error</v>
      </c>
      <c r="F1917">
        <f t="shared" si="370"/>
        <v>20</v>
      </c>
      <c r="G1917" t="str">
        <f t="shared" si="371"/>
        <v>1.0</v>
      </c>
      <c r="H1917" t="str">
        <f t="shared" si="371"/>
        <v>10</v>
      </c>
      <c r="I1917" t="str">
        <f t="shared" si="367"/>
        <v>500</v>
      </c>
      <c r="J1917">
        <f t="shared" si="368"/>
        <v>0.51300000000000001</v>
      </c>
      <c r="K1917">
        <f t="shared" si="369"/>
        <v>2010</v>
      </c>
      <c r="L1917">
        <f t="shared" si="361"/>
        <v>0.53939999999999988</v>
      </c>
      <c r="M1917">
        <f t="shared" si="362"/>
        <v>2061.6</v>
      </c>
    </row>
    <row r="1918" spans="1:13" x14ac:dyDescent="0.2">
      <c r="A1918" t="s">
        <v>2391</v>
      </c>
      <c r="B1918" t="s">
        <v>1890</v>
      </c>
      <c r="C1918" t="str">
        <f t="shared" si="365"/>
        <v>bootstrap=False, criterion=squared_error, max_depth=20, max_features=1.0, min_samples_split=10, n_estimators=500</v>
      </c>
      <c r="D1918" t="str">
        <f t="shared" si="366"/>
        <v>False</v>
      </c>
      <c r="E1918" t="str">
        <f t="shared" si="360"/>
        <v>squared_error</v>
      </c>
      <c r="F1918">
        <f t="shared" si="370"/>
        <v>20</v>
      </c>
      <c r="G1918" t="str">
        <f t="shared" si="371"/>
        <v>1.0</v>
      </c>
      <c r="H1918" t="str">
        <f t="shared" si="371"/>
        <v>10</v>
      </c>
      <c r="I1918" t="str">
        <f t="shared" si="367"/>
        <v>500</v>
      </c>
      <c r="J1918">
        <f t="shared" si="368"/>
        <v>0.69</v>
      </c>
      <c r="K1918">
        <f t="shared" si="369"/>
        <v>2124</v>
      </c>
      <c r="L1918">
        <f t="shared" si="361"/>
        <v>0.53939999999999988</v>
      </c>
      <c r="M1918">
        <f t="shared" si="362"/>
        <v>2061.6</v>
      </c>
    </row>
    <row r="1919" spans="1:13" x14ac:dyDescent="0.2">
      <c r="A1919" t="s">
        <v>2391</v>
      </c>
      <c r="B1919" t="s">
        <v>1891</v>
      </c>
      <c r="C1919" t="str">
        <f t="shared" si="365"/>
        <v>bootstrap=False, criterion=squared_error, max_depth=20, max_features=1.0, min_samples_split=10, n_estimators=500</v>
      </c>
      <c r="D1919" t="str">
        <f t="shared" si="366"/>
        <v>False</v>
      </c>
      <c r="E1919" t="str">
        <f t="shared" si="360"/>
        <v>squared_error</v>
      </c>
      <c r="F1919">
        <f t="shared" si="370"/>
        <v>20</v>
      </c>
      <c r="G1919" t="str">
        <f t="shared" si="371"/>
        <v>1.0</v>
      </c>
      <c r="H1919" t="str">
        <f t="shared" si="371"/>
        <v>10</v>
      </c>
      <c r="I1919" t="str">
        <f t="shared" si="367"/>
        <v>500</v>
      </c>
      <c r="J1919">
        <f t="shared" si="368"/>
        <v>0.19</v>
      </c>
      <c r="K1919">
        <f t="shared" si="369"/>
        <v>2088</v>
      </c>
      <c r="L1919">
        <f t="shared" si="361"/>
        <v>0.53939999999999988</v>
      </c>
      <c r="M1919">
        <f t="shared" si="362"/>
        <v>2061.6</v>
      </c>
    </row>
    <row r="1920" spans="1:13" x14ac:dyDescent="0.2">
      <c r="A1920" t="s">
        <v>2391</v>
      </c>
      <c r="B1920" t="s">
        <v>1894</v>
      </c>
      <c r="C1920" t="str">
        <f t="shared" si="365"/>
        <v>bootstrap=False, criterion=squared_error, max_depth=20, max_features=1.0, min_samples_split=10, n_estimators=500</v>
      </c>
      <c r="D1920" t="str">
        <f t="shared" si="366"/>
        <v>False</v>
      </c>
      <c r="E1920" t="str">
        <f t="shared" si="360"/>
        <v>squared_error</v>
      </c>
      <c r="F1920">
        <f t="shared" si="370"/>
        <v>20</v>
      </c>
      <c r="G1920" t="str">
        <f t="shared" si="371"/>
        <v>1.0</v>
      </c>
      <c r="H1920" t="str">
        <f t="shared" si="371"/>
        <v>10</v>
      </c>
      <c r="I1920" t="str">
        <f t="shared" si="367"/>
        <v>500</v>
      </c>
      <c r="J1920">
        <f t="shared" si="368"/>
        <v>0.64300000000000002</v>
      </c>
      <c r="K1920">
        <f t="shared" si="369"/>
        <v>1896</v>
      </c>
      <c r="L1920">
        <f t="shared" si="361"/>
        <v>0.53939999999999988</v>
      </c>
      <c r="M1920">
        <f t="shared" si="362"/>
        <v>2061.6</v>
      </c>
    </row>
    <row r="1921" spans="1:13" x14ac:dyDescent="0.2">
      <c r="A1921" t="s">
        <v>2391</v>
      </c>
      <c r="B1921" t="s">
        <v>1904</v>
      </c>
      <c r="C1921" t="str">
        <f t="shared" si="365"/>
        <v>bootstrap=False, criterion=squared_error, max_depth=20, max_features=1.0, min_samples_split=10, n_estimators=500</v>
      </c>
      <c r="D1921" t="str">
        <f t="shared" si="366"/>
        <v>False</v>
      </c>
      <c r="E1921" t="str">
        <f t="shared" si="360"/>
        <v>squared_error</v>
      </c>
      <c r="F1921">
        <f t="shared" si="370"/>
        <v>20</v>
      </c>
      <c r="G1921" t="str">
        <f t="shared" si="371"/>
        <v>1.0</v>
      </c>
      <c r="H1921" t="str">
        <f t="shared" si="371"/>
        <v>10</v>
      </c>
      <c r="I1921" t="str">
        <f t="shared" si="367"/>
        <v>500</v>
      </c>
      <c r="J1921">
        <f t="shared" si="368"/>
        <v>0.66100000000000003</v>
      </c>
      <c r="K1921">
        <f t="shared" si="369"/>
        <v>2190</v>
      </c>
      <c r="L1921">
        <f t="shared" si="361"/>
        <v>0.53939999999999988</v>
      </c>
      <c r="M1921">
        <f t="shared" si="362"/>
        <v>2061.6</v>
      </c>
    </row>
    <row r="1922" spans="1:13" x14ac:dyDescent="0.2">
      <c r="A1922" t="s">
        <v>2391</v>
      </c>
      <c r="B1922" t="s">
        <v>1790</v>
      </c>
      <c r="C1922" t="str">
        <f t="shared" si="365"/>
        <v>bootstrap=False, criterion=squared_error, max_depth=20, max_features=1.0, min_samples_split=10, n_estimators=200</v>
      </c>
      <c r="D1922" t="str">
        <f t="shared" si="366"/>
        <v>False</v>
      </c>
      <c r="E1922" t="str">
        <f t="shared" ref="E1922:E1971" si="372">MID($B1922,FIND(E$1,$B1922,1)+LEN(E$1)+1,FIND(F$1,$B1922,1)-(FIND(E$1,$B1922,1)+LEN(E$1))-3)</f>
        <v>squared_error</v>
      </c>
      <c r="F1922">
        <f t="shared" si="370"/>
        <v>20</v>
      </c>
      <c r="G1922" t="str">
        <f t="shared" ref="G1922:H1941" si="373">MID($B1922,FIND(G$1,$B1922,1)+LEN(G$1)+1,FIND(H$1,$B1922,1)-(FIND(G$1,$B1922,1)+LEN(G$1))-3)</f>
        <v>1.0</v>
      </c>
      <c r="H1922" t="str">
        <f t="shared" si="373"/>
        <v>10</v>
      </c>
      <c r="I1922" t="str">
        <f t="shared" si="367"/>
        <v>200</v>
      </c>
      <c r="J1922">
        <f t="shared" si="368"/>
        <v>0.51200000000000001</v>
      </c>
      <c r="K1922">
        <f t="shared" si="369"/>
        <v>792</v>
      </c>
      <c r="L1922">
        <f t="shared" ref="L1922:L1985" si="374">AVERAGEIFS(J:J,$C:$C,$C1922)</f>
        <v>0.53900000000000003</v>
      </c>
      <c r="M1922">
        <f t="shared" ref="M1922:M1985" si="375">AVERAGEIFS(K:K,$C:$C,$C1922)</f>
        <v>811.2</v>
      </c>
    </row>
    <row r="1923" spans="1:13" x14ac:dyDescent="0.2">
      <c r="A1923" t="s">
        <v>2391</v>
      </c>
      <c r="B1923" t="s">
        <v>1791</v>
      </c>
      <c r="C1923" t="str">
        <f t="shared" si="365"/>
        <v>bootstrap=False, criterion=squared_error, max_depth=20, max_features=1.0, min_samples_split=10, n_estimators=200</v>
      </c>
      <c r="D1923" t="str">
        <f t="shared" si="366"/>
        <v>False</v>
      </c>
      <c r="E1923" t="str">
        <f t="shared" si="372"/>
        <v>squared_error</v>
      </c>
      <c r="F1923">
        <f t="shared" si="370"/>
        <v>20</v>
      </c>
      <c r="G1923" t="str">
        <f t="shared" si="373"/>
        <v>1.0</v>
      </c>
      <c r="H1923" t="str">
        <f t="shared" si="373"/>
        <v>10</v>
      </c>
      <c r="I1923" t="str">
        <f t="shared" si="367"/>
        <v>200</v>
      </c>
      <c r="J1923">
        <f t="shared" si="368"/>
        <v>0.69</v>
      </c>
      <c r="K1923">
        <f t="shared" si="369"/>
        <v>840</v>
      </c>
      <c r="L1923">
        <f t="shared" si="374"/>
        <v>0.53900000000000003</v>
      </c>
      <c r="M1923">
        <f t="shared" si="375"/>
        <v>811.2</v>
      </c>
    </row>
    <row r="1924" spans="1:13" x14ac:dyDescent="0.2">
      <c r="A1924" t="s">
        <v>2391</v>
      </c>
      <c r="B1924" t="s">
        <v>1792</v>
      </c>
      <c r="C1924" t="str">
        <f t="shared" si="365"/>
        <v>bootstrap=False, criterion=squared_error, max_depth=20, max_features=1.0, min_samples_split=10, n_estimators=200</v>
      </c>
      <c r="D1924" t="str">
        <f t="shared" si="366"/>
        <v>False</v>
      </c>
      <c r="E1924" t="str">
        <f t="shared" si="372"/>
        <v>squared_error</v>
      </c>
      <c r="F1924">
        <f t="shared" si="370"/>
        <v>20</v>
      </c>
      <c r="G1924" t="str">
        <f t="shared" si="373"/>
        <v>1.0</v>
      </c>
      <c r="H1924" t="str">
        <f t="shared" si="373"/>
        <v>10</v>
      </c>
      <c r="I1924" t="str">
        <f t="shared" si="367"/>
        <v>200</v>
      </c>
      <c r="J1924">
        <f t="shared" si="368"/>
        <v>0.189</v>
      </c>
      <c r="K1924">
        <f t="shared" si="369"/>
        <v>822</v>
      </c>
      <c r="L1924">
        <f t="shared" si="374"/>
        <v>0.53900000000000003</v>
      </c>
      <c r="M1924">
        <f t="shared" si="375"/>
        <v>811.2</v>
      </c>
    </row>
    <row r="1925" spans="1:13" x14ac:dyDescent="0.2">
      <c r="A1925" t="s">
        <v>2391</v>
      </c>
      <c r="B1925" t="s">
        <v>1853</v>
      </c>
      <c r="C1925" t="str">
        <f t="shared" si="365"/>
        <v>bootstrap=False, criterion=squared_error, max_depth=20, max_features=1.0, min_samples_split=10, n_estimators=200</v>
      </c>
      <c r="D1925" t="str">
        <f t="shared" si="366"/>
        <v>False</v>
      </c>
      <c r="E1925" t="str">
        <f t="shared" si="372"/>
        <v>squared_error</v>
      </c>
      <c r="F1925">
        <f t="shared" si="370"/>
        <v>20</v>
      </c>
      <c r="G1925" t="str">
        <f t="shared" si="373"/>
        <v>1.0</v>
      </c>
      <c r="H1925" t="str">
        <f t="shared" si="373"/>
        <v>10</v>
      </c>
      <c r="I1925" t="str">
        <f t="shared" si="367"/>
        <v>200</v>
      </c>
      <c r="J1925">
        <f t="shared" si="368"/>
        <v>0.66100000000000003</v>
      </c>
      <c r="K1925">
        <f t="shared" si="369"/>
        <v>858</v>
      </c>
      <c r="L1925">
        <f t="shared" si="374"/>
        <v>0.53900000000000003</v>
      </c>
      <c r="M1925">
        <f t="shared" si="375"/>
        <v>811.2</v>
      </c>
    </row>
    <row r="1926" spans="1:13" x14ac:dyDescent="0.2">
      <c r="A1926" t="s">
        <v>2391</v>
      </c>
      <c r="B1926" t="s">
        <v>1854</v>
      </c>
      <c r="C1926" t="str">
        <f t="shared" si="365"/>
        <v>bootstrap=False, criterion=squared_error, max_depth=20, max_features=1.0, min_samples_split=10, n_estimators=200</v>
      </c>
      <c r="D1926" t="str">
        <f t="shared" si="366"/>
        <v>False</v>
      </c>
      <c r="E1926" t="str">
        <f t="shared" si="372"/>
        <v>squared_error</v>
      </c>
      <c r="F1926">
        <f t="shared" si="370"/>
        <v>20</v>
      </c>
      <c r="G1926" t="str">
        <f t="shared" si="373"/>
        <v>1.0</v>
      </c>
      <c r="H1926" t="str">
        <f t="shared" si="373"/>
        <v>10</v>
      </c>
      <c r="I1926" t="str">
        <f t="shared" si="367"/>
        <v>200</v>
      </c>
      <c r="J1926">
        <f t="shared" si="368"/>
        <v>0.64300000000000002</v>
      </c>
      <c r="K1926">
        <f t="shared" si="369"/>
        <v>744</v>
      </c>
      <c r="L1926">
        <f t="shared" si="374"/>
        <v>0.53900000000000003</v>
      </c>
      <c r="M1926">
        <f t="shared" si="375"/>
        <v>811.2</v>
      </c>
    </row>
    <row r="1927" spans="1:13" x14ac:dyDescent="0.2">
      <c r="A1927" t="s">
        <v>2391</v>
      </c>
      <c r="B1927" t="s">
        <v>1780</v>
      </c>
      <c r="C1927" t="str">
        <f t="shared" si="365"/>
        <v>bootstrap=False, criterion=squared_error, max_depth=20, max_features=1.0, min_samples_split=10, n_estimators=150</v>
      </c>
      <c r="D1927" t="str">
        <f t="shared" si="366"/>
        <v>False</v>
      </c>
      <c r="E1927" t="str">
        <f t="shared" si="372"/>
        <v>squared_error</v>
      </c>
      <c r="F1927">
        <f t="shared" si="370"/>
        <v>20</v>
      </c>
      <c r="G1927" t="str">
        <f t="shared" si="373"/>
        <v>1.0</v>
      </c>
      <c r="H1927" t="str">
        <f t="shared" si="373"/>
        <v>10</v>
      </c>
      <c r="I1927" t="str">
        <f t="shared" si="367"/>
        <v>150</v>
      </c>
      <c r="J1927">
        <f t="shared" si="368"/>
        <v>0.51300000000000001</v>
      </c>
      <c r="K1927">
        <f t="shared" si="369"/>
        <v>606</v>
      </c>
      <c r="L1927">
        <f t="shared" si="374"/>
        <v>0.53899999999999992</v>
      </c>
      <c r="M1927">
        <f t="shared" si="375"/>
        <v>615.6</v>
      </c>
    </row>
    <row r="1928" spans="1:13" x14ac:dyDescent="0.2">
      <c r="A1928" t="s">
        <v>2391</v>
      </c>
      <c r="B1928" t="s">
        <v>1782</v>
      </c>
      <c r="C1928" t="str">
        <f t="shared" si="365"/>
        <v>bootstrap=False, criterion=squared_error, max_depth=20, max_features=1.0, min_samples_split=10, n_estimators=150</v>
      </c>
      <c r="D1928" t="str">
        <f t="shared" si="366"/>
        <v>False</v>
      </c>
      <c r="E1928" t="str">
        <f t="shared" si="372"/>
        <v>squared_error</v>
      </c>
      <c r="F1928">
        <f t="shared" si="370"/>
        <v>20</v>
      </c>
      <c r="G1928" t="str">
        <f t="shared" si="373"/>
        <v>1.0</v>
      </c>
      <c r="H1928" t="str">
        <f t="shared" si="373"/>
        <v>10</v>
      </c>
      <c r="I1928" t="str">
        <f t="shared" si="367"/>
        <v>150</v>
      </c>
      <c r="J1928">
        <f t="shared" si="368"/>
        <v>0.69</v>
      </c>
      <c r="K1928">
        <f t="shared" si="369"/>
        <v>630</v>
      </c>
      <c r="L1928">
        <f t="shared" si="374"/>
        <v>0.53899999999999992</v>
      </c>
      <c r="M1928">
        <f t="shared" si="375"/>
        <v>615.6</v>
      </c>
    </row>
    <row r="1929" spans="1:13" x14ac:dyDescent="0.2">
      <c r="A1929" t="s">
        <v>2391</v>
      </c>
      <c r="B1929" t="s">
        <v>1783</v>
      </c>
      <c r="C1929" t="str">
        <f t="shared" si="365"/>
        <v>bootstrap=False, criterion=squared_error, max_depth=20, max_features=1.0, min_samples_split=10, n_estimators=150</v>
      </c>
      <c r="D1929" t="str">
        <f t="shared" si="366"/>
        <v>False</v>
      </c>
      <c r="E1929" t="str">
        <f t="shared" si="372"/>
        <v>squared_error</v>
      </c>
      <c r="F1929">
        <f t="shared" si="370"/>
        <v>20</v>
      </c>
      <c r="G1929" t="str">
        <f t="shared" si="373"/>
        <v>1.0</v>
      </c>
      <c r="H1929" t="str">
        <f t="shared" si="373"/>
        <v>10</v>
      </c>
      <c r="I1929" t="str">
        <f t="shared" si="367"/>
        <v>150</v>
      </c>
      <c r="J1929">
        <f t="shared" si="368"/>
        <v>0.188</v>
      </c>
      <c r="K1929">
        <f t="shared" si="369"/>
        <v>624</v>
      </c>
      <c r="L1929">
        <f t="shared" si="374"/>
        <v>0.53899999999999992</v>
      </c>
      <c r="M1929">
        <f t="shared" si="375"/>
        <v>615.6</v>
      </c>
    </row>
    <row r="1930" spans="1:13" x14ac:dyDescent="0.2">
      <c r="A1930" t="s">
        <v>2391</v>
      </c>
      <c r="B1930" t="s">
        <v>1786</v>
      </c>
      <c r="C1930" t="str">
        <f t="shared" si="365"/>
        <v>bootstrap=False, criterion=squared_error, max_depth=20, max_features=1.0, min_samples_split=10, n_estimators=150</v>
      </c>
      <c r="D1930" t="str">
        <f t="shared" si="366"/>
        <v>False</v>
      </c>
      <c r="E1930" t="str">
        <f t="shared" si="372"/>
        <v>squared_error</v>
      </c>
      <c r="F1930">
        <f t="shared" si="370"/>
        <v>20</v>
      </c>
      <c r="G1930" t="str">
        <f t="shared" si="373"/>
        <v>1.0</v>
      </c>
      <c r="H1930" t="str">
        <f t="shared" si="373"/>
        <v>10</v>
      </c>
      <c r="I1930" t="str">
        <f t="shared" si="367"/>
        <v>150</v>
      </c>
      <c r="J1930">
        <f t="shared" si="368"/>
        <v>0.66100000000000003</v>
      </c>
      <c r="K1930">
        <f t="shared" si="369"/>
        <v>654</v>
      </c>
      <c r="L1930">
        <f t="shared" si="374"/>
        <v>0.53899999999999992</v>
      </c>
      <c r="M1930">
        <f t="shared" si="375"/>
        <v>615.6</v>
      </c>
    </row>
    <row r="1931" spans="1:13" x14ac:dyDescent="0.2">
      <c r="A1931" t="s">
        <v>2391</v>
      </c>
      <c r="B1931" t="s">
        <v>1788</v>
      </c>
      <c r="C1931" t="str">
        <f t="shared" si="365"/>
        <v>bootstrap=False, criterion=squared_error, max_depth=20, max_features=1.0, min_samples_split=10, n_estimators=150</v>
      </c>
      <c r="D1931" t="str">
        <f t="shared" si="366"/>
        <v>False</v>
      </c>
      <c r="E1931" t="str">
        <f t="shared" si="372"/>
        <v>squared_error</v>
      </c>
      <c r="F1931">
        <f t="shared" si="370"/>
        <v>20</v>
      </c>
      <c r="G1931" t="str">
        <f t="shared" si="373"/>
        <v>1.0</v>
      </c>
      <c r="H1931" t="str">
        <f t="shared" si="373"/>
        <v>10</v>
      </c>
      <c r="I1931" t="str">
        <f t="shared" si="367"/>
        <v>150</v>
      </c>
      <c r="J1931">
        <f t="shared" si="368"/>
        <v>0.64300000000000002</v>
      </c>
      <c r="K1931">
        <f t="shared" si="369"/>
        <v>564</v>
      </c>
      <c r="L1931">
        <f t="shared" si="374"/>
        <v>0.53899999999999992</v>
      </c>
      <c r="M1931">
        <f t="shared" si="375"/>
        <v>615.6</v>
      </c>
    </row>
    <row r="1932" spans="1:13" x14ac:dyDescent="0.2">
      <c r="A1932" t="s">
        <v>2391</v>
      </c>
      <c r="B1932" t="s">
        <v>2110</v>
      </c>
      <c r="C1932" t="str">
        <f t="shared" si="365"/>
        <v>bootstrap=False, criterion=squared_error, max_depth=30, max_features=1.0, min_samples_split=2, n_estimators=200</v>
      </c>
      <c r="D1932" t="str">
        <f t="shared" si="366"/>
        <v>False</v>
      </c>
      <c r="E1932" t="str">
        <f t="shared" si="372"/>
        <v>squared_error</v>
      </c>
      <c r="F1932">
        <f t="shared" si="370"/>
        <v>30</v>
      </c>
      <c r="G1932" t="str">
        <f t="shared" si="373"/>
        <v>1.0</v>
      </c>
      <c r="H1932" t="str">
        <f t="shared" si="373"/>
        <v>2</v>
      </c>
      <c r="I1932" t="str">
        <f t="shared" si="367"/>
        <v>200</v>
      </c>
      <c r="J1932">
        <f t="shared" si="368"/>
        <v>0.46400000000000002</v>
      </c>
      <c r="K1932">
        <f t="shared" si="369"/>
        <v>960</v>
      </c>
      <c r="L1932">
        <f t="shared" si="374"/>
        <v>0.53879999999999995</v>
      </c>
      <c r="M1932">
        <f t="shared" si="375"/>
        <v>973.2</v>
      </c>
    </row>
    <row r="1933" spans="1:13" x14ac:dyDescent="0.2">
      <c r="A1933" t="s">
        <v>2391</v>
      </c>
      <c r="B1933" t="s">
        <v>2111</v>
      </c>
      <c r="C1933" t="str">
        <f t="shared" si="365"/>
        <v>bootstrap=False, criterion=squared_error, max_depth=30, max_features=1.0, min_samples_split=2, n_estimators=200</v>
      </c>
      <c r="D1933" t="str">
        <f t="shared" si="366"/>
        <v>False</v>
      </c>
      <c r="E1933" t="str">
        <f t="shared" si="372"/>
        <v>squared_error</v>
      </c>
      <c r="F1933">
        <f t="shared" si="370"/>
        <v>30</v>
      </c>
      <c r="G1933" t="str">
        <f t="shared" si="373"/>
        <v>1.0</v>
      </c>
      <c r="H1933" t="str">
        <f t="shared" si="373"/>
        <v>2</v>
      </c>
      <c r="I1933" t="str">
        <f t="shared" si="367"/>
        <v>200</v>
      </c>
      <c r="J1933">
        <f t="shared" si="368"/>
        <v>0.71</v>
      </c>
      <c r="K1933">
        <f t="shared" si="369"/>
        <v>1002</v>
      </c>
      <c r="L1933">
        <f t="shared" si="374"/>
        <v>0.53879999999999995</v>
      </c>
      <c r="M1933">
        <f t="shared" si="375"/>
        <v>973.2</v>
      </c>
    </row>
    <row r="1934" spans="1:13" x14ac:dyDescent="0.2">
      <c r="A1934" t="s">
        <v>2391</v>
      </c>
      <c r="B1934" t="s">
        <v>2112</v>
      </c>
      <c r="C1934" t="str">
        <f t="shared" si="365"/>
        <v>bootstrap=False, criterion=squared_error, max_depth=30, max_features=1.0, min_samples_split=2, n_estimators=200</v>
      </c>
      <c r="D1934" t="str">
        <f t="shared" si="366"/>
        <v>False</v>
      </c>
      <c r="E1934" t="str">
        <f t="shared" si="372"/>
        <v>squared_error</v>
      </c>
      <c r="F1934">
        <f t="shared" si="370"/>
        <v>30</v>
      </c>
      <c r="G1934" t="str">
        <f t="shared" si="373"/>
        <v>1.0</v>
      </c>
      <c r="H1934" t="str">
        <f t="shared" si="373"/>
        <v>2</v>
      </c>
      <c r="I1934" t="str">
        <f t="shared" si="367"/>
        <v>200</v>
      </c>
      <c r="J1934">
        <f t="shared" si="368"/>
        <v>0.191</v>
      </c>
      <c r="K1934">
        <f t="shared" si="369"/>
        <v>983.99999999999989</v>
      </c>
      <c r="L1934">
        <f t="shared" si="374"/>
        <v>0.53879999999999995</v>
      </c>
      <c r="M1934">
        <f t="shared" si="375"/>
        <v>973.2</v>
      </c>
    </row>
    <row r="1935" spans="1:13" x14ac:dyDescent="0.2">
      <c r="A1935" t="s">
        <v>2391</v>
      </c>
      <c r="B1935" t="s">
        <v>2113</v>
      </c>
      <c r="C1935" t="str">
        <f t="shared" si="365"/>
        <v>bootstrap=False, criterion=squared_error, max_depth=30, max_features=1.0, min_samples_split=2, n_estimators=200</v>
      </c>
      <c r="D1935" t="str">
        <f t="shared" si="366"/>
        <v>False</v>
      </c>
      <c r="E1935" t="str">
        <f t="shared" si="372"/>
        <v>squared_error</v>
      </c>
      <c r="F1935">
        <f t="shared" si="370"/>
        <v>30</v>
      </c>
      <c r="G1935" t="str">
        <f t="shared" si="373"/>
        <v>1.0</v>
      </c>
      <c r="H1935" t="str">
        <f t="shared" si="373"/>
        <v>2</v>
      </c>
      <c r="I1935" t="str">
        <f t="shared" si="367"/>
        <v>200</v>
      </c>
      <c r="J1935">
        <f t="shared" si="368"/>
        <v>0.68200000000000005</v>
      </c>
      <c r="K1935">
        <f t="shared" si="369"/>
        <v>1026</v>
      </c>
      <c r="L1935">
        <f t="shared" si="374"/>
        <v>0.53879999999999995</v>
      </c>
      <c r="M1935">
        <f t="shared" si="375"/>
        <v>973.2</v>
      </c>
    </row>
    <row r="1936" spans="1:13" x14ac:dyDescent="0.2">
      <c r="A1936" t="s">
        <v>2391</v>
      </c>
      <c r="B1936" t="s">
        <v>2114</v>
      </c>
      <c r="C1936" t="str">
        <f t="shared" si="365"/>
        <v>bootstrap=False, criterion=squared_error, max_depth=30, max_features=1.0, min_samples_split=2, n_estimators=200</v>
      </c>
      <c r="D1936" t="str">
        <f t="shared" si="366"/>
        <v>False</v>
      </c>
      <c r="E1936" t="str">
        <f t="shared" si="372"/>
        <v>squared_error</v>
      </c>
      <c r="F1936">
        <f t="shared" si="370"/>
        <v>30</v>
      </c>
      <c r="G1936" t="str">
        <f t="shared" si="373"/>
        <v>1.0</v>
      </c>
      <c r="H1936" t="str">
        <f t="shared" si="373"/>
        <v>2</v>
      </c>
      <c r="I1936" t="str">
        <f t="shared" si="367"/>
        <v>200</v>
      </c>
      <c r="J1936">
        <f t="shared" si="368"/>
        <v>0.64700000000000002</v>
      </c>
      <c r="K1936">
        <f t="shared" si="369"/>
        <v>894</v>
      </c>
      <c r="L1936">
        <f t="shared" si="374"/>
        <v>0.53879999999999995</v>
      </c>
      <c r="M1936">
        <f t="shared" si="375"/>
        <v>973.2</v>
      </c>
    </row>
    <row r="1937" spans="1:13" x14ac:dyDescent="0.2">
      <c r="A1937" t="s">
        <v>2391</v>
      </c>
      <c r="B1937" t="s">
        <v>1775</v>
      </c>
      <c r="C1937" t="str">
        <f t="shared" si="365"/>
        <v>bootstrap=False, criterion=squared_error, max_depth=20, max_features=1.0, min_samples_split=10, n_estimators=100</v>
      </c>
      <c r="D1937" t="str">
        <f t="shared" si="366"/>
        <v>False</v>
      </c>
      <c r="E1937" t="str">
        <f t="shared" si="372"/>
        <v>squared_error</v>
      </c>
      <c r="F1937">
        <f t="shared" si="370"/>
        <v>20</v>
      </c>
      <c r="G1937" t="str">
        <f t="shared" si="373"/>
        <v>1.0</v>
      </c>
      <c r="H1937" t="str">
        <f t="shared" si="373"/>
        <v>10</v>
      </c>
      <c r="I1937" t="str">
        <f t="shared" si="367"/>
        <v>100</v>
      </c>
      <c r="J1937">
        <f t="shared" si="368"/>
        <v>0.51100000000000001</v>
      </c>
      <c r="K1937">
        <f t="shared" si="369"/>
        <v>408</v>
      </c>
      <c r="L1937">
        <f t="shared" si="374"/>
        <v>0.53859999999999997</v>
      </c>
      <c r="M1937">
        <f t="shared" si="375"/>
        <v>417.6</v>
      </c>
    </row>
    <row r="1938" spans="1:13" x14ac:dyDescent="0.2">
      <c r="A1938" t="s">
        <v>2391</v>
      </c>
      <c r="B1938" t="s">
        <v>1776</v>
      </c>
      <c r="C1938" t="str">
        <f t="shared" si="365"/>
        <v>bootstrap=False, criterion=squared_error, max_depth=20, max_features=1.0, min_samples_split=10, n_estimators=100</v>
      </c>
      <c r="D1938" t="str">
        <f t="shared" si="366"/>
        <v>False</v>
      </c>
      <c r="E1938" t="str">
        <f t="shared" si="372"/>
        <v>squared_error</v>
      </c>
      <c r="F1938">
        <f t="shared" si="370"/>
        <v>20</v>
      </c>
      <c r="G1938" t="str">
        <f t="shared" si="373"/>
        <v>1.0</v>
      </c>
      <c r="H1938" t="str">
        <f t="shared" si="373"/>
        <v>10</v>
      </c>
      <c r="I1938" t="str">
        <f t="shared" si="367"/>
        <v>100</v>
      </c>
      <c r="J1938">
        <f t="shared" si="368"/>
        <v>0.69</v>
      </c>
      <c r="K1938">
        <f t="shared" si="369"/>
        <v>432</v>
      </c>
      <c r="L1938">
        <f t="shared" si="374"/>
        <v>0.53859999999999997</v>
      </c>
      <c r="M1938">
        <f t="shared" si="375"/>
        <v>417.6</v>
      </c>
    </row>
    <row r="1939" spans="1:13" x14ac:dyDescent="0.2">
      <c r="A1939" t="s">
        <v>2391</v>
      </c>
      <c r="B1939" t="s">
        <v>1777</v>
      </c>
      <c r="C1939" t="str">
        <f t="shared" si="365"/>
        <v>bootstrap=False, criterion=squared_error, max_depth=20, max_features=1.0, min_samples_split=10, n_estimators=100</v>
      </c>
      <c r="D1939" t="str">
        <f t="shared" si="366"/>
        <v>False</v>
      </c>
      <c r="E1939" t="str">
        <f t="shared" si="372"/>
        <v>squared_error</v>
      </c>
      <c r="F1939">
        <f t="shared" si="370"/>
        <v>20</v>
      </c>
      <c r="G1939" t="str">
        <f t="shared" si="373"/>
        <v>1.0</v>
      </c>
      <c r="H1939" t="str">
        <f t="shared" si="373"/>
        <v>10</v>
      </c>
      <c r="I1939" t="str">
        <f t="shared" si="367"/>
        <v>100</v>
      </c>
      <c r="J1939">
        <f t="shared" si="368"/>
        <v>0.188</v>
      </c>
      <c r="K1939">
        <f t="shared" si="369"/>
        <v>420</v>
      </c>
      <c r="L1939">
        <f t="shared" si="374"/>
        <v>0.53859999999999997</v>
      </c>
      <c r="M1939">
        <f t="shared" si="375"/>
        <v>417.6</v>
      </c>
    </row>
    <row r="1940" spans="1:13" x14ac:dyDescent="0.2">
      <c r="A1940" t="s">
        <v>2391</v>
      </c>
      <c r="B1940" t="s">
        <v>1778</v>
      </c>
      <c r="C1940" t="str">
        <f t="shared" si="365"/>
        <v>bootstrap=False, criterion=squared_error, max_depth=20, max_features=1.0, min_samples_split=10, n_estimators=100</v>
      </c>
      <c r="D1940" t="str">
        <f t="shared" si="366"/>
        <v>False</v>
      </c>
      <c r="E1940" t="str">
        <f t="shared" si="372"/>
        <v>squared_error</v>
      </c>
      <c r="F1940">
        <f t="shared" si="370"/>
        <v>20</v>
      </c>
      <c r="G1940" t="str">
        <f t="shared" si="373"/>
        <v>1.0</v>
      </c>
      <c r="H1940" t="str">
        <f t="shared" si="373"/>
        <v>10</v>
      </c>
      <c r="I1940" t="str">
        <f t="shared" si="367"/>
        <v>100</v>
      </c>
      <c r="J1940">
        <f t="shared" si="368"/>
        <v>0.64300000000000002</v>
      </c>
      <c r="K1940">
        <f t="shared" si="369"/>
        <v>384</v>
      </c>
      <c r="L1940">
        <f t="shared" si="374"/>
        <v>0.53859999999999997</v>
      </c>
      <c r="M1940">
        <f t="shared" si="375"/>
        <v>417.6</v>
      </c>
    </row>
    <row r="1941" spans="1:13" x14ac:dyDescent="0.2">
      <c r="A1941" t="s">
        <v>2391</v>
      </c>
      <c r="B1941" t="s">
        <v>1779</v>
      </c>
      <c r="C1941" t="str">
        <f t="shared" si="365"/>
        <v>bootstrap=False, criterion=squared_error, max_depth=20, max_features=1.0, min_samples_split=10, n_estimators=100</v>
      </c>
      <c r="D1941" t="str">
        <f t="shared" si="366"/>
        <v>False</v>
      </c>
      <c r="E1941" t="str">
        <f t="shared" si="372"/>
        <v>squared_error</v>
      </c>
      <c r="F1941">
        <f t="shared" si="370"/>
        <v>20</v>
      </c>
      <c r="G1941" t="str">
        <f t="shared" si="373"/>
        <v>1.0</v>
      </c>
      <c r="H1941" t="str">
        <f t="shared" si="373"/>
        <v>10</v>
      </c>
      <c r="I1941" t="str">
        <f t="shared" si="367"/>
        <v>100</v>
      </c>
      <c r="J1941">
        <f t="shared" si="368"/>
        <v>0.66100000000000003</v>
      </c>
      <c r="K1941">
        <f t="shared" si="369"/>
        <v>444</v>
      </c>
      <c r="L1941">
        <f t="shared" si="374"/>
        <v>0.53859999999999997</v>
      </c>
      <c r="M1941">
        <f t="shared" si="375"/>
        <v>417.6</v>
      </c>
    </row>
    <row r="1942" spans="1:13" x14ac:dyDescent="0.2">
      <c r="A1942" t="s">
        <v>2391</v>
      </c>
      <c r="B1942" t="s">
        <v>2105</v>
      </c>
      <c r="C1942" t="str">
        <f t="shared" si="365"/>
        <v>bootstrap=False, criterion=squared_error, max_depth=30, max_features=1.0, min_samples_split=2, n_estimators=150</v>
      </c>
      <c r="D1942" t="str">
        <f t="shared" si="366"/>
        <v>False</v>
      </c>
      <c r="E1942" t="str">
        <f t="shared" si="372"/>
        <v>squared_error</v>
      </c>
      <c r="F1942">
        <f t="shared" si="370"/>
        <v>30</v>
      </c>
      <c r="G1942" t="str">
        <f t="shared" ref="G1942:H1961" si="376">MID($B1942,FIND(G$1,$B1942,1)+LEN(G$1)+1,FIND(H$1,$B1942,1)-(FIND(G$1,$B1942,1)+LEN(G$1))-3)</f>
        <v>1.0</v>
      </c>
      <c r="H1942" t="str">
        <f t="shared" si="376"/>
        <v>2</v>
      </c>
      <c r="I1942" t="str">
        <f t="shared" si="367"/>
        <v>150</v>
      </c>
      <c r="J1942">
        <f t="shared" si="368"/>
        <v>0.46300000000000002</v>
      </c>
      <c r="K1942">
        <f t="shared" si="369"/>
        <v>708</v>
      </c>
      <c r="L1942">
        <f t="shared" si="374"/>
        <v>0.53839999999999999</v>
      </c>
      <c r="M1942">
        <f t="shared" si="375"/>
        <v>726</v>
      </c>
    </row>
    <row r="1943" spans="1:13" x14ac:dyDescent="0.2">
      <c r="A1943" t="s">
        <v>2391</v>
      </c>
      <c r="B1943" t="s">
        <v>2106</v>
      </c>
      <c r="C1943" t="str">
        <f t="shared" si="365"/>
        <v>bootstrap=False, criterion=squared_error, max_depth=30, max_features=1.0, min_samples_split=2, n_estimators=150</v>
      </c>
      <c r="D1943" t="str">
        <f t="shared" si="366"/>
        <v>False</v>
      </c>
      <c r="E1943" t="str">
        <f t="shared" si="372"/>
        <v>squared_error</v>
      </c>
      <c r="F1943">
        <f t="shared" si="370"/>
        <v>30</v>
      </c>
      <c r="G1943" t="str">
        <f t="shared" si="376"/>
        <v>1.0</v>
      </c>
      <c r="H1943" t="str">
        <f t="shared" si="376"/>
        <v>2</v>
      </c>
      <c r="I1943" t="str">
        <f t="shared" si="367"/>
        <v>150</v>
      </c>
      <c r="J1943">
        <f t="shared" si="368"/>
        <v>0.71</v>
      </c>
      <c r="K1943">
        <f t="shared" si="369"/>
        <v>750</v>
      </c>
      <c r="L1943">
        <f t="shared" si="374"/>
        <v>0.53839999999999999</v>
      </c>
      <c r="M1943">
        <f t="shared" si="375"/>
        <v>726</v>
      </c>
    </row>
    <row r="1944" spans="1:13" x14ac:dyDescent="0.2">
      <c r="A1944" t="s">
        <v>2391</v>
      </c>
      <c r="B1944" t="s">
        <v>2107</v>
      </c>
      <c r="C1944" t="str">
        <f t="shared" si="365"/>
        <v>bootstrap=False, criterion=squared_error, max_depth=30, max_features=1.0, min_samples_split=2, n_estimators=150</v>
      </c>
      <c r="D1944" t="str">
        <f t="shared" si="366"/>
        <v>False</v>
      </c>
      <c r="E1944" t="str">
        <f t="shared" si="372"/>
        <v>squared_error</v>
      </c>
      <c r="F1944">
        <f t="shared" si="370"/>
        <v>30</v>
      </c>
      <c r="G1944" t="str">
        <f t="shared" si="376"/>
        <v>1.0</v>
      </c>
      <c r="H1944" t="str">
        <f t="shared" si="376"/>
        <v>2</v>
      </c>
      <c r="I1944" t="str">
        <f t="shared" si="367"/>
        <v>150</v>
      </c>
      <c r="J1944">
        <f t="shared" si="368"/>
        <v>0.64700000000000002</v>
      </c>
      <c r="K1944">
        <f t="shared" si="369"/>
        <v>666</v>
      </c>
      <c r="L1944">
        <f t="shared" si="374"/>
        <v>0.53839999999999999</v>
      </c>
      <c r="M1944">
        <f t="shared" si="375"/>
        <v>726</v>
      </c>
    </row>
    <row r="1945" spans="1:13" x14ac:dyDescent="0.2">
      <c r="A1945" t="s">
        <v>2391</v>
      </c>
      <c r="B1945" t="s">
        <v>2108</v>
      </c>
      <c r="C1945" t="str">
        <f t="shared" si="365"/>
        <v>bootstrap=False, criterion=squared_error, max_depth=30, max_features=1.0, min_samples_split=2, n_estimators=150</v>
      </c>
      <c r="D1945" t="str">
        <f t="shared" si="366"/>
        <v>False</v>
      </c>
      <c r="E1945" t="str">
        <f t="shared" si="372"/>
        <v>squared_error</v>
      </c>
      <c r="F1945">
        <f t="shared" si="370"/>
        <v>30</v>
      </c>
      <c r="G1945" t="str">
        <f t="shared" si="376"/>
        <v>1.0</v>
      </c>
      <c r="H1945" t="str">
        <f t="shared" si="376"/>
        <v>2</v>
      </c>
      <c r="I1945" t="str">
        <f t="shared" si="367"/>
        <v>150</v>
      </c>
      <c r="J1945">
        <f t="shared" si="368"/>
        <v>0.19</v>
      </c>
      <c r="K1945">
        <f t="shared" si="369"/>
        <v>732</v>
      </c>
      <c r="L1945">
        <f t="shared" si="374"/>
        <v>0.53839999999999999</v>
      </c>
      <c r="M1945">
        <f t="shared" si="375"/>
        <v>726</v>
      </c>
    </row>
    <row r="1946" spans="1:13" x14ac:dyDescent="0.2">
      <c r="A1946" t="s">
        <v>2391</v>
      </c>
      <c r="B1946" t="s">
        <v>2109</v>
      </c>
      <c r="C1946" t="str">
        <f t="shared" si="365"/>
        <v>bootstrap=False, criterion=squared_error, max_depth=30, max_features=1.0, min_samples_split=2, n_estimators=150</v>
      </c>
      <c r="D1946" t="str">
        <f t="shared" si="366"/>
        <v>False</v>
      </c>
      <c r="E1946" t="str">
        <f t="shared" si="372"/>
        <v>squared_error</v>
      </c>
      <c r="F1946">
        <f t="shared" si="370"/>
        <v>30</v>
      </c>
      <c r="G1946" t="str">
        <f t="shared" si="376"/>
        <v>1.0</v>
      </c>
      <c r="H1946" t="str">
        <f t="shared" si="376"/>
        <v>2</v>
      </c>
      <c r="I1946" t="str">
        <f t="shared" si="367"/>
        <v>150</v>
      </c>
      <c r="J1946">
        <f t="shared" si="368"/>
        <v>0.68200000000000005</v>
      </c>
      <c r="K1946">
        <f t="shared" si="369"/>
        <v>774</v>
      </c>
      <c r="L1946">
        <f t="shared" si="374"/>
        <v>0.53839999999999999</v>
      </c>
      <c r="M1946">
        <f t="shared" si="375"/>
        <v>726</v>
      </c>
    </row>
    <row r="1947" spans="1:13" x14ac:dyDescent="0.2">
      <c r="A1947" t="s">
        <v>2391</v>
      </c>
      <c r="B1947" t="s">
        <v>2095</v>
      </c>
      <c r="C1947" t="str">
        <f t="shared" si="365"/>
        <v>bootstrap=False, criterion=squared_error, max_depth=30, max_features=1.0, min_samples_split=2, n_estimators=100</v>
      </c>
      <c r="D1947" t="str">
        <f t="shared" si="366"/>
        <v>False</v>
      </c>
      <c r="E1947" t="str">
        <f t="shared" si="372"/>
        <v>squared_error</v>
      </c>
      <c r="F1947">
        <f t="shared" si="370"/>
        <v>30</v>
      </c>
      <c r="G1947" t="str">
        <f t="shared" si="376"/>
        <v>1.0</v>
      </c>
      <c r="H1947" t="str">
        <f t="shared" si="376"/>
        <v>2</v>
      </c>
      <c r="I1947" t="str">
        <f t="shared" si="367"/>
        <v>100</v>
      </c>
      <c r="J1947">
        <f t="shared" si="368"/>
        <v>0.46200000000000002</v>
      </c>
      <c r="K1947">
        <f t="shared" si="369"/>
        <v>491.99999999999994</v>
      </c>
      <c r="L1947">
        <f t="shared" si="374"/>
        <v>0.53800000000000003</v>
      </c>
      <c r="M1947">
        <f t="shared" si="375"/>
        <v>498</v>
      </c>
    </row>
    <row r="1948" spans="1:13" x14ac:dyDescent="0.2">
      <c r="A1948" t="s">
        <v>2391</v>
      </c>
      <c r="B1948" t="s">
        <v>2096</v>
      </c>
      <c r="C1948" t="str">
        <f t="shared" si="365"/>
        <v>bootstrap=False, criterion=squared_error, max_depth=30, max_features=1.0, min_samples_split=2, n_estimators=100</v>
      </c>
      <c r="D1948" t="str">
        <f t="shared" si="366"/>
        <v>False</v>
      </c>
      <c r="E1948" t="str">
        <f t="shared" si="372"/>
        <v>squared_error</v>
      </c>
      <c r="F1948">
        <f t="shared" si="370"/>
        <v>30</v>
      </c>
      <c r="G1948" t="str">
        <f t="shared" si="376"/>
        <v>1.0</v>
      </c>
      <c r="H1948" t="str">
        <f t="shared" si="376"/>
        <v>2</v>
      </c>
      <c r="I1948" t="str">
        <f t="shared" si="367"/>
        <v>100</v>
      </c>
      <c r="J1948">
        <f t="shared" si="368"/>
        <v>0.189</v>
      </c>
      <c r="K1948">
        <f t="shared" si="369"/>
        <v>504</v>
      </c>
      <c r="L1948">
        <f t="shared" si="374"/>
        <v>0.53800000000000003</v>
      </c>
      <c r="M1948">
        <f t="shared" si="375"/>
        <v>498</v>
      </c>
    </row>
    <row r="1949" spans="1:13" x14ac:dyDescent="0.2">
      <c r="A1949" t="s">
        <v>2391</v>
      </c>
      <c r="B1949" t="s">
        <v>2097</v>
      </c>
      <c r="C1949" t="str">
        <f t="shared" si="365"/>
        <v>bootstrap=False, criterion=squared_error, max_depth=30, max_features=1.0, min_samples_split=2, n_estimators=100</v>
      </c>
      <c r="D1949" t="str">
        <f t="shared" si="366"/>
        <v>False</v>
      </c>
      <c r="E1949" t="str">
        <f t="shared" si="372"/>
        <v>squared_error</v>
      </c>
      <c r="F1949">
        <f t="shared" si="370"/>
        <v>30</v>
      </c>
      <c r="G1949" t="str">
        <f t="shared" si="376"/>
        <v>1.0</v>
      </c>
      <c r="H1949" t="str">
        <f t="shared" si="376"/>
        <v>2</v>
      </c>
      <c r="I1949" t="str">
        <f t="shared" si="367"/>
        <v>100</v>
      </c>
      <c r="J1949">
        <f t="shared" si="368"/>
        <v>0.71</v>
      </c>
      <c r="K1949">
        <f t="shared" si="369"/>
        <v>510</v>
      </c>
      <c r="L1949">
        <f t="shared" si="374"/>
        <v>0.53800000000000003</v>
      </c>
      <c r="M1949">
        <f t="shared" si="375"/>
        <v>498</v>
      </c>
    </row>
    <row r="1950" spans="1:13" x14ac:dyDescent="0.2">
      <c r="A1950" t="s">
        <v>2391</v>
      </c>
      <c r="B1950" t="s">
        <v>2102</v>
      </c>
      <c r="C1950" t="str">
        <f t="shared" ref="C1950:C1971" si="377">MID($B1950,FIND(D$1,$B1950,1),FIND(J$1,$B1950,1)-17)</f>
        <v>bootstrap=False, criterion=squared_error, max_depth=30, max_features=1.0, min_samples_split=2, n_estimators=100</v>
      </c>
      <c r="D1950" t="str">
        <f t="shared" ref="D1950:D1971" si="378">MID($B1950,FIND(D$1,$B1950,1)+LEN(D$1),FIND(E$1,$B1950,1)-(FIND(D$1,$B1950,1)+LEN(D$1))-2)</f>
        <v>False</v>
      </c>
      <c r="E1950" t="str">
        <f t="shared" si="372"/>
        <v>squared_error</v>
      </c>
      <c r="F1950">
        <f t="shared" si="370"/>
        <v>30</v>
      </c>
      <c r="G1950" t="str">
        <f t="shared" si="376"/>
        <v>1.0</v>
      </c>
      <c r="H1950" t="str">
        <f t="shared" si="376"/>
        <v>2</v>
      </c>
      <c r="I1950" t="str">
        <f t="shared" ref="I1950:I1971" si="379">MID($B1950,FIND(I$1,$B1950,1)+LEN(I$1)+1,FIND(J$1,$B1950,1)-(FIND(I$1,$B1950,1)+LEN(I$1))-4)</f>
        <v>100</v>
      </c>
      <c r="J1950">
        <f t="shared" ref="J1950:J1971" si="380">MID($B1950,FIND(J$1,$B1950,1)+LEN(J$1)+1,FIND(K$1,$B1950,1)-(FIND(J$1,$B1950,1)+LEN(J$1))-2)+0</f>
        <v>0.64800000000000002</v>
      </c>
      <c r="K1950">
        <f t="shared" ref="K1950:K1971" si="381">IF(RIGHT(B1950,1)="n",60*MID(RIGHT(B1950,7),1,4),MID(RIGHT(B1950,5),1,4))+0</f>
        <v>456</v>
      </c>
      <c r="L1950">
        <f t="shared" si="374"/>
        <v>0.53800000000000003</v>
      </c>
      <c r="M1950">
        <f t="shared" si="375"/>
        <v>498</v>
      </c>
    </row>
    <row r="1951" spans="1:13" x14ac:dyDescent="0.2">
      <c r="A1951" t="s">
        <v>2391</v>
      </c>
      <c r="B1951" t="s">
        <v>2103</v>
      </c>
      <c r="C1951" t="str">
        <f t="shared" si="377"/>
        <v>bootstrap=False, criterion=squared_error, max_depth=30, max_features=1.0, min_samples_split=2, n_estimators=100</v>
      </c>
      <c r="D1951" t="str">
        <f t="shared" si="378"/>
        <v>False</v>
      </c>
      <c r="E1951" t="str">
        <f t="shared" si="372"/>
        <v>squared_error</v>
      </c>
      <c r="F1951">
        <f t="shared" si="370"/>
        <v>30</v>
      </c>
      <c r="G1951" t="str">
        <f t="shared" si="376"/>
        <v>1.0</v>
      </c>
      <c r="H1951" t="str">
        <f t="shared" si="376"/>
        <v>2</v>
      </c>
      <c r="I1951" t="str">
        <f t="shared" si="379"/>
        <v>100</v>
      </c>
      <c r="J1951">
        <f t="shared" si="380"/>
        <v>0.68100000000000005</v>
      </c>
      <c r="K1951">
        <f t="shared" si="381"/>
        <v>528</v>
      </c>
      <c r="L1951">
        <f t="shared" si="374"/>
        <v>0.53800000000000003</v>
      </c>
      <c r="M1951">
        <f t="shared" si="375"/>
        <v>498</v>
      </c>
    </row>
    <row r="1952" spans="1:13" x14ac:dyDescent="0.2">
      <c r="A1952" t="s">
        <v>2391</v>
      </c>
      <c r="B1952" t="s">
        <v>1735</v>
      </c>
      <c r="C1952" t="str">
        <f t="shared" si="377"/>
        <v>bootstrap=False, criterion=squared_error, max_depth=20, max_features=1.0, min_samples_split=2, n_estimators=100</v>
      </c>
      <c r="D1952" t="str">
        <f t="shared" si="378"/>
        <v>False</v>
      </c>
      <c r="E1952" t="str">
        <f t="shared" si="372"/>
        <v>squared_error</v>
      </c>
      <c r="F1952">
        <f t="shared" si="370"/>
        <v>20</v>
      </c>
      <c r="G1952" t="str">
        <f t="shared" si="376"/>
        <v>1.0</v>
      </c>
      <c r="H1952" t="str">
        <f t="shared" si="376"/>
        <v>2</v>
      </c>
      <c r="I1952" t="str">
        <f t="shared" si="379"/>
        <v>100</v>
      </c>
      <c r="J1952">
        <f t="shared" si="380"/>
        <v>0.46100000000000002</v>
      </c>
      <c r="K1952">
        <f t="shared" si="381"/>
        <v>426</v>
      </c>
      <c r="L1952">
        <f t="shared" si="374"/>
        <v>0.53720000000000001</v>
      </c>
      <c r="M1952">
        <f t="shared" si="375"/>
        <v>432</v>
      </c>
    </row>
    <row r="1953" spans="1:13" x14ac:dyDescent="0.2">
      <c r="A1953" t="s">
        <v>2391</v>
      </c>
      <c r="B1953" t="s">
        <v>1736</v>
      </c>
      <c r="C1953" t="str">
        <f t="shared" si="377"/>
        <v>bootstrap=False, criterion=squared_error, max_depth=20, max_features=1.0, min_samples_split=2, n_estimators=100</v>
      </c>
      <c r="D1953" t="str">
        <f t="shared" si="378"/>
        <v>False</v>
      </c>
      <c r="E1953" t="str">
        <f t="shared" si="372"/>
        <v>squared_error</v>
      </c>
      <c r="F1953">
        <f t="shared" si="370"/>
        <v>20</v>
      </c>
      <c r="G1953" t="str">
        <f t="shared" si="376"/>
        <v>1.0</v>
      </c>
      <c r="H1953" t="str">
        <f t="shared" si="376"/>
        <v>2</v>
      </c>
      <c r="I1953" t="str">
        <f t="shared" si="379"/>
        <v>100</v>
      </c>
      <c r="J1953">
        <f t="shared" si="380"/>
        <v>0.69799999999999995</v>
      </c>
      <c r="K1953">
        <f t="shared" si="381"/>
        <v>444</v>
      </c>
      <c r="L1953">
        <f t="shared" si="374"/>
        <v>0.53720000000000001</v>
      </c>
      <c r="M1953">
        <f t="shared" si="375"/>
        <v>432</v>
      </c>
    </row>
    <row r="1954" spans="1:13" x14ac:dyDescent="0.2">
      <c r="A1954" t="s">
        <v>2391</v>
      </c>
      <c r="B1954" t="s">
        <v>1737</v>
      </c>
      <c r="C1954" t="str">
        <f t="shared" si="377"/>
        <v>bootstrap=False, criterion=squared_error, max_depth=20, max_features=1.0, min_samples_split=2, n_estimators=100</v>
      </c>
      <c r="D1954" t="str">
        <f t="shared" si="378"/>
        <v>False</v>
      </c>
      <c r="E1954" t="str">
        <f t="shared" si="372"/>
        <v>squared_error</v>
      </c>
      <c r="F1954">
        <f t="shared" ref="F1954:F1971" si="382">IFERROR(MID($B1954,FIND(F$1,$B1954,1)+LEN(F$1)+1,FIND(G$1,$B1954,1)-(FIND(F$1,$B1954,1)+LEN(F$1))-3)+0,0)</f>
        <v>20</v>
      </c>
      <c r="G1954" t="str">
        <f t="shared" si="376"/>
        <v>1.0</v>
      </c>
      <c r="H1954" t="str">
        <f t="shared" si="376"/>
        <v>2</v>
      </c>
      <c r="I1954" t="str">
        <f t="shared" si="379"/>
        <v>100</v>
      </c>
      <c r="J1954">
        <f t="shared" si="380"/>
        <v>0.20399999999999999</v>
      </c>
      <c r="K1954">
        <f t="shared" si="381"/>
        <v>438</v>
      </c>
      <c r="L1954">
        <f t="shared" si="374"/>
        <v>0.53720000000000001</v>
      </c>
      <c r="M1954">
        <f t="shared" si="375"/>
        <v>432</v>
      </c>
    </row>
    <row r="1955" spans="1:13" x14ac:dyDescent="0.2">
      <c r="A1955" t="s">
        <v>2391</v>
      </c>
      <c r="B1955" t="s">
        <v>1741</v>
      </c>
      <c r="C1955" t="str">
        <f t="shared" si="377"/>
        <v>bootstrap=False, criterion=squared_error, max_depth=20, max_features=1.0, min_samples_split=2, n_estimators=100</v>
      </c>
      <c r="D1955" t="str">
        <f t="shared" si="378"/>
        <v>False</v>
      </c>
      <c r="E1955" t="str">
        <f t="shared" si="372"/>
        <v>squared_error</v>
      </c>
      <c r="F1955">
        <f t="shared" si="382"/>
        <v>20</v>
      </c>
      <c r="G1955" t="str">
        <f t="shared" si="376"/>
        <v>1.0</v>
      </c>
      <c r="H1955" t="str">
        <f t="shared" si="376"/>
        <v>2</v>
      </c>
      <c r="I1955" t="str">
        <f t="shared" si="379"/>
        <v>100</v>
      </c>
      <c r="J1955">
        <f t="shared" si="380"/>
        <v>0.64800000000000002</v>
      </c>
      <c r="K1955">
        <f t="shared" si="381"/>
        <v>396</v>
      </c>
      <c r="L1955">
        <f t="shared" si="374"/>
        <v>0.53720000000000001</v>
      </c>
      <c r="M1955">
        <f t="shared" si="375"/>
        <v>432</v>
      </c>
    </row>
    <row r="1956" spans="1:13" x14ac:dyDescent="0.2">
      <c r="A1956" t="s">
        <v>2391</v>
      </c>
      <c r="B1956" t="s">
        <v>1743</v>
      </c>
      <c r="C1956" t="str">
        <f t="shared" si="377"/>
        <v>bootstrap=False, criterion=squared_error, max_depth=20, max_features=1.0, min_samples_split=2, n_estimators=100</v>
      </c>
      <c r="D1956" t="str">
        <f t="shared" si="378"/>
        <v>False</v>
      </c>
      <c r="E1956" t="str">
        <f t="shared" si="372"/>
        <v>squared_error</v>
      </c>
      <c r="F1956">
        <f t="shared" si="382"/>
        <v>20</v>
      </c>
      <c r="G1956" t="str">
        <f t="shared" si="376"/>
        <v>1.0</v>
      </c>
      <c r="H1956" t="str">
        <f t="shared" si="376"/>
        <v>2</v>
      </c>
      <c r="I1956" t="str">
        <f t="shared" si="379"/>
        <v>100</v>
      </c>
      <c r="J1956">
        <f t="shared" si="380"/>
        <v>0.67500000000000004</v>
      </c>
      <c r="K1956">
        <f t="shared" si="381"/>
        <v>456</v>
      </c>
      <c r="L1956">
        <f t="shared" si="374"/>
        <v>0.53720000000000001</v>
      </c>
      <c r="M1956">
        <f t="shared" si="375"/>
        <v>432</v>
      </c>
    </row>
    <row r="1957" spans="1:13" x14ac:dyDescent="0.2">
      <c r="A1957" t="s">
        <v>2391</v>
      </c>
      <c r="B1957" t="s">
        <v>1763</v>
      </c>
      <c r="C1957" t="str">
        <f t="shared" si="377"/>
        <v>bootstrap=False, criterion=squared_error, max_depth=20, max_features=1.0, min_samples_split=2, n_estimators=500</v>
      </c>
      <c r="D1957" t="str">
        <f t="shared" si="378"/>
        <v>False</v>
      </c>
      <c r="E1957" t="str">
        <f t="shared" si="372"/>
        <v>squared_error</v>
      </c>
      <c r="F1957">
        <f t="shared" si="382"/>
        <v>20</v>
      </c>
      <c r="G1957" t="str">
        <f t="shared" si="376"/>
        <v>1.0</v>
      </c>
      <c r="H1957" t="str">
        <f t="shared" si="376"/>
        <v>2</v>
      </c>
      <c r="I1957" t="str">
        <f t="shared" si="379"/>
        <v>500</v>
      </c>
      <c r="J1957">
        <f t="shared" si="380"/>
        <v>0.46</v>
      </c>
      <c r="K1957">
        <f t="shared" si="381"/>
        <v>2304</v>
      </c>
      <c r="L1957">
        <f t="shared" si="374"/>
        <v>0.53720000000000001</v>
      </c>
      <c r="M1957">
        <f t="shared" si="375"/>
        <v>4303.2</v>
      </c>
    </row>
    <row r="1958" spans="1:13" x14ac:dyDescent="0.2">
      <c r="A1958" t="s">
        <v>2391</v>
      </c>
      <c r="B1958" t="s">
        <v>1764</v>
      </c>
      <c r="C1958" t="str">
        <f t="shared" si="377"/>
        <v>bootstrap=False, criterion=squared_error, max_depth=20, max_features=1.0, min_samples_split=2, n_estimators=500</v>
      </c>
      <c r="D1958" t="str">
        <f t="shared" si="378"/>
        <v>False</v>
      </c>
      <c r="E1958" t="str">
        <f t="shared" si="372"/>
        <v>squared_error</v>
      </c>
      <c r="F1958">
        <f t="shared" si="382"/>
        <v>20</v>
      </c>
      <c r="G1958" t="str">
        <f t="shared" si="376"/>
        <v>1.0</v>
      </c>
      <c r="H1958" t="str">
        <f t="shared" si="376"/>
        <v>2</v>
      </c>
      <c r="I1958" t="str">
        <f t="shared" si="379"/>
        <v>500</v>
      </c>
      <c r="J1958">
        <f t="shared" si="380"/>
        <v>0.20499999999999999</v>
      </c>
      <c r="K1958">
        <f t="shared" si="381"/>
        <v>4776</v>
      </c>
      <c r="L1958">
        <f t="shared" si="374"/>
        <v>0.53720000000000001</v>
      </c>
      <c r="M1958">
        <f t="shared" si="375"/>
        <v>4303.2</v>
      </c>
    </row>
    <row r="1959" spans="1:13" x14ac:dyDescent="0.2">
      <c r="A1959" t="s">
        <v>2391</v>
      </c>
      <c r="B1959" t="s">
        <v>1765</v>
      </c>
      <c r="C1959" t="str">
        <f t="shared" si="377"/>
        <v>bootstrap=False, criterion=squared_error, max_depth=20, max_features=1.0, min_samples_split=2, n_estimators=500</v>
      </c>
      <c r="D1959" t="str">
        <f t="shared" si="378"/>
        <v>False</v>
      </c>
      <c r="E1959" t="str">
        <f t="shared" si="372"/>
        <v>squared_error</v>
      </c>
      <c r="F1959">
        <f t="shared" si="382"/>
        <v>20</v>
      </c>
      <c r="G1959" t="str">
        <f t="shared" si="376"/>
        <v>1.0</v>
      </c>
      <c r="H1959" t="str">
        <f t="shared" si="376"/>
        <v>2</v>
      </c>
      <c r="I1959" t="str">
        <f t="shared" si="379"/>
        <v>500</v>
      </c>
      <c r="J1959">
        <f t="shared" si="380"/>
        <v>0.69799999999999995</v>
      </c>
      <c r="K1959">
        <f t="shared" si="381"/>
        <v>4806</v>
      </c>
      <c r="L1959">
        <f t="shared" si="374"/>
        <v>0.53720000000000001</v>
      </c>
      <c r="M1959">
        <f t="shared" si="375"/>
        <v>4303.2</v>
      </c>
    </row>
    <row r="1960" spans="1:13" x14ac:dyDescent="0.2">
      <c r="A1960" t="s">
        <v>2391</v>
      </c>
      <c r="B1960" t="s">
        <v>1766</v>
      </c>
      <c r="C1960" t="str">
        <f t="shared" si="377"/>
        <v>bootstrap=False, criterion=squared_error, max_depth=20, max_features=1.0, min_samples_split=2, n_estimators=500</v>
      </c>
      <c r="D1960" t="str">
        <f t="shared" si="378"/>
        <v>False</v>
      </c>
      <c r="E1960" t="str">
        <f t="shared" si="372"/>
        <v>squared_error</v>
      </c>
      <c r="F1960">
        <f t="shared" si="382"/>
        <v>20</v>
      </c>
      <c r="G1960" t="str">
        <f t="shared" si="376"/>
        <v>1.0</v>
      </c>
      <c r="H1960" t="str">
        <f t="shared" si="376"/>
        <v>2</v>
      </c>
      <c r="I1960" t="str">
        <f t="shared" si="379"/>
        <v>500</v>
      </c>
      <c r="J1960">
        <f t="shared" si="380"/>
        <v>0.64900000000000002</v>
      </c>
      <c r="K1960">
        <f t="shared" si="381"/>
        <v>4602</v>
      </c>
      <c r="L1960">
        <f t="shared" si="374"/>
        <v>0.53720000000000001</v>
      </c>
      <c r="M1960">
        <f t="shared" si="375"/>
        <v>4303.2</v>
      </c>
    </row>
    <row r="1961" spans="1:13" x14ac:dyDescent="0.2">
      <c r="A1961" t="s">
        <v>2391</v>
      </c>
      <c r="B1961" t="s">
        <v>1769</v>
      </c>
      <c r="C1961" t="str">
        <f t="shared" si="377"/>
        <v>bootstrap=False, criterion=squared_error, max_depth=20, max_features=1.0, min_samples_split=2, n_estimators=500</v>
      </c>
      <c r="D1961" t="str">
        <f t="shared" si="378"/>
        <v>False</v>
      </c>
      <c r="E1961" t="str">
        <f t="shared" si="372"/>
        <v>squared_error</v>
      </c>
      <c r="F1961">
        <f t="shared" si="382"/>
        <v>20</v>
      </c>
      <c r="G1961" t="str">
        <f t="shared" si="376"/>
        <v>1.0</v>
      </c>
      <c r="H1961" t="str">
        <f t="shared" si="376"/>
        <v>2</v>
      </c>
      <c r="I1961" t="str">
        <f t="shared" si="379"/>
        <v>500</v>
      </c>
      <c r="J1961">
        <f t="shared" si="380"/>
        <v>0.67400000000000004</v>
      </c>
      <c r="K1961">
        <f t="shared" si="381"/>
        <v>5028</v>
      </c>
      <c r="L1961">
        <f t="shared" si="374"/>
        <v>0.53720000000000001</v>
      </c>
      <c r="M1961">
        <f t="shared" si="375"/>
        <v>4303.2</v>
      </c>
    </row>
    <row r="1962" spans="1:13" x14ac:dyDescent="0.2">
      <c r="A1962" t="s">
        <v>2391</v>
      </c>
      <c r="B1962" t="s">
        <v>1745</v>
      </c>
      <c r="C1962" t="str">
        <f t="shared" si="377"/>
        <v>bootstrap=False, criterion=squared_error, max_depth=20, max_features=1.0, min_samples_split=2, n_estimators=150</v>
      </c>
      <c r="D1962" t="str">
        <f t="shared" si="378"/>
        <v>False</v>
      </c>
      <c r="E1962" t="str">
        <f t="shared" si="372"/>
        <v>squared_error</v>
      </c>
      <c r="F1962">
        <f t="shared" si="382"/>
        <v>20</v>
      </c>
      <c r="G1962" t="str">
        <f t="shared" ref="G1962:H1971" si="383">MID($B1962,FIND(G$1,$B1962,1)+LEN(G$1)+1,FIND(H$1,$B1962,1)-(FIND(G$1,$B1962,1)+LEN(G$1))-3)</f>
        <v>1.0</v>
      </c>
      <c r="H1962" t="str">
        <f t="shared" si="383"/>
        <v>2</v>
      </c>
      <c r="I1962" t="str">
        <f t="shared" si="379"/>
        <v>150</v>
      </c>
      <c r="J1962">
        <f t="shared" si="380"/>
        <v>0.46100000000000002</v>
      </c>
      <c r="K1962">
        <f t="shared" si="381"/>
        <v>624</v>
      </c>
      <c r="L1962">
        <f t="shared" si="374"/>
        <v>0.53680000000000005</v>
      </c>
      <c r="M1962">
        <f t="shared" si="375"/>
        <v>633.6</v>
      </c>
    </row>
    <row r="1963" spans="1:13" x14ac:dyDescent="0.2">
      <c r="A1963" t="s">
        <v>2391</v>
      </c>
      <c r="B1963" t="s">
        <v>1746</v>
      </c>
      <c r="C1963" t="str">
        <f t="shared" si="377"/>
        <v>bootstrap=False, criterion=squared_error, max_depth=20, max_features=1.0, min_samples_split=2, n_estimators=150</v>
      </c>
      <c r="D1963" t="str">
        <f t="shared" si="378"/>
        <v>False</v>
      </c>
      <c r="E1963" t="str">
        <f t="shared" si="372"/>
        <v>squared_error</v>
      </c>
      <c r="F1963">
        <f t="shared" si="382"/>
        <v>20</v>
      </c>
      <c r="G1963" t="str">
        <f t="shared" si="383"/>
        <v>1.0</v>
      </c>
      <c r="H1963" t="str">
        <f t="shared" si="383"/>
        <v>2</v>
      </c>
      <c r="I1963" t="str">
        <f t="shared" si="379"/>
        <v>150</v>
      </c>
      <c r="J1963">
        <f t="shared" si="380"/>
        <v>0.69799999999999995</v>
      </c>
      <c r="K1963">
        <f t="shared" si="381"/>
        <v>654</v>
      </c>
      <c r="L1963">
        <f t="shared" si="374"/>
        <v>0.53680000000000005</v>
      </c>
      <c r="M1963">
        <f t="shared" si="375"/>
        <v>633.6</v>
      </c>
    </row>
    <row r="1964" spans="1:13" x14ac:dyDescent="0.2">
      <c r="A1964" t="s">
        <v>2391</v>
      </c>
      <c r="B1964" t="s">
        <v>1747</v>
      </c>
      <c r="C1964" t="str">
        <f t="shared" si="377"/>
        <v>bootstrap=False, criterion=squared_error, max_depth=20, max_features=1.0, min_samples_split=2, n_estimators=150</v>
      </c>
      <c r="D1964" t="str">
        <f t="shared" si="378"/>
        <v>False</v>
      </c>
      <c r="E1964" t="str">
        <f t="shared" si="372"/>
        <v>squared_error</v>
      </c>
      <c r="F1964">
        <f t="shared" si="382"/>
        <v>20</v>
      </c>
      <c r="G1964" t="str">
        <f t="shared" si="383"/>
        <v>1.0</v>
      </c>
      <c r="H1964" t="str">
        <f t="shared" si="383"/>
        <v>2</v>
      </c>
      <c r="I1964" t="str">
        <f t="shared" si="379"/>
        <v>150</v>
      </c>
      <c r="J1964">
        <f t="shared" si="380"/>
        <v>0.20300000000000001</v>
      </c>
      <c r="K1964">
        <f t="shared" si="381"/>
        <v>636</v>
      </c>
      <c r="L1964">
        <f t="shared" si="374"/>
        <v>0.53680000000000005</v>
      </c>
      <c r="M1964">
        <f t="shared" si="375"/>
        <v>633.6</v>
      </c>
    </row>
    <row r="1965" spans="1:13" x14ac:dyDescent="0.2">
      <c r="A1965" t="s">
        <v>2391</v>
      </c>
      <c r="B1965" t="s">
        <v>1748</v>
      </c>
      <c r="C1965" t="str">
        <f t="shared" si="377"/>
        <v>bootstrap=False, criterion=squared_error, max_depth=20, max_features=1.0, min_samples_split=2, n_estimators=150</v>
      </c>
      <c r="D1965" t="str">
        <f t="shared" si="378"/>
        <v>False</v>
      </c>
      <c r="E1965" t="str">
        <f t="shared" si="372"/>
        <v>squared_error</v>
      </c>
      <c r="F1965">
        <f t="shared" si="382"/>
        <v>20</v>
      </c>
      <c r="G1965" t="str">
        <f t="shared" si="383"/>
        <v>1.0</v>
      </c>
      <c r="H1965" t="str">
        <f t="shared" si="383"/>
        <v>2</v>
      </c>
      <c r="I1965" t="str">
        <f t="shared" si="379"/>
        <v>150</v>
      </c>
      <c r="J1965">
        <f t="shared" si="380"/>
        <v>0.64800000000000002</v>
      </c>
      <c r="K1965">
        <f t="shared" si="381"/>
        <v>582</v>
      </c>
      <c r="L1965">
        <f t="shared" si="374"/>
        <v>0.53680000000000005</v>
      </c>
      <c r="M1965">
        <f t="shared" si="375"/>
        <v>633.6</v>
      </c>
    </row>
    <row r="1966" spans="1:13" x14ac:dyDescent="0.2">
      <c r="A1966" t="s">
        <v>2391</v>
      </c>
      <c r="B1966" t="s">
        <v>1749</v>
      </c>
      <c r="C1966" t="str">
        <f t="shared" si="377"/>
        <v>bootstrap=False, criterion=squared_error, max_depth=20, max_features=1.0, min_samples_split=2, n_estimators=150</v>
      </c>
      <c r="D1966" t="str">
        <f t="shared" si="378"/>
        <v>False</v>
      </c>
      <c r="E1966" t="str">
        <f t="shared" si="372"/>
        <v>squared_error</v>
      </c>
      <c r="F1966">
        <f t="shared" si="382"/>
        <v>20</v>
      </c>
      <c r="G1966" t="str">
        <f t="shared" si="383"/>
        <v>1.0</v>
      </c>
      <c r="H1966" t="str">
        <f t="shared" si="383"/>
        <v>2</v>
      </c>
      <c r="I1966" t="str">
        <f t="shared" si="379"/>
        <v>150</v>
      </c>
      <c r="J1966">
        <f t="shared" si="380"/>
        <v>0.67400000000000004</v>
      </c>
      <c r="K1966">
        <f t="shared" si="381"/>
        <v>672</v>
      </c>
      <c r="L1966">
        <f t="shared" si="374"/>
        <v>0.53680000000000005</v>
      </c>
      <c r="M1966">
        <f t="shared" si="375"/>
        <v>633.6</v>
      </c>
    </row>
    <row r="1967" spans="1:13" x14ac:dyDescent="0.2">
      <c r="A1967" t="s">
        <v>2391</v>
      </c>
      <c r="B1967" t="s">
        <v>1750</v>
      </c>
      <c r="C1967" t="str">
        <f t="shared" si="377"/>
        <v>bootstrap=False, criterion=squared_error, max_depth=20, max_features=1.0, min_samples_split=2, n_estimators=200</v>
      </c>
      <c r="D1967" t="str">
        <f t="shared" si="378"/>
        <v>False</v>
      </c>
      <c r="E1967" t="str">
        <f t="shared" si="372"/>
        <v>squared_error</v>
      </c>
      <c r="F1967">
        <f t="shared" si="382"/>
        <v>20</v>
      </c>
      <c r="G1967" t="str">
        <f t="shared" si="383"/>
        <v>1.0</v>
      </c>
      <c r="H1967" t="str">
        <f t="shared" si="383"/>
        <v>2</v>
      </c>
      <c r="I1967" t="str">
        <f t="shared" si="379"/>
        <v>200</v>
      </c>
      <c r="J1967">
        <f t="shared" si="380"/>
        <v>0.45900000000000002</v>
      </c>
      <c r="K1967">
        <f t="shared" si="381"/>
        <v>822</v>
      </c>
      <c r="L1967">
        <f t="shared" si="374"/>
        <v>0.53639999999999999</v>
      </c>
      <c r="M1967">
        <f t="shared" si="375"/>
        <v>842.4</v>
      </c>
    </row>
    <row r="1968" spans="1:13" x14ac:dyDescent="0.2">
      <c r="A1968" t="s">
        <v>2391</v>
      </c>
      <c r="B1968" t="s">
        <v>1751</v>
      </c>
      <c r="C1968" t="str">
        <f t="shared" si="377"/>
        <v>bootstrap=False, criterion=squared_error, max_depth=20, max_features=1.0, min_samples_split=2, n_estimators=200</v>
      </c>
      <c r="D1968" t="str">
        <f t="shared" si="378"/>
        <v>False</v>
      </c>
      <c r="E1968" t="str">
        <f t="shared" si="372"/>
        <v>squared_error</v>
      </c>
      <c r="F1968">
        <f t="shared" si="382"/>
        <v>20</v>
      </c>
      <c r="G1968" t="str">
        <f t="shared" si="383"/>
        <v>1.0</v>
      </c>
      <c r="H1968" t="str">
        <f t="shared" si="383"/>
        <v>2</v>
      </c>
      <c r="I1968" t="str">
        <f t="shared" si="379"/>
        <v>200</v>
      </c>
      <c r="J1968">
        <f t="shared" si="380"/>
        <v>0.69799999999999995</v>
      </c>
      <c r="K1968">
        <f t="shared" si="381"/>
        <v>864</v>
      </c>
      <c r="L1968">
        <f t="shared" si="374"/>
        <v>0.53639999999999999</v>
      </c>
      <c r="M1968">
        <f t="shared" si="375"/>
        <v>842.4</v>
      </c>
    </row>
    <row r="1969" spans="1:13" x14ac:dyDescent="0.2">
      <c r="A1969" t="s">
        <v>2391</v>
      </c>
      <c r="B1969" t="s">
        <v>1752</v>
      </c>
      <c r="C1969" t="str">
        <f t="shared" si="377"/>
        <v>bootstrap=False, criterion=squared_error, max_depth=20, max_features=1.0, min_samples_split=2, n_estimators=200</v>
      </c>
      <c r="D1969" t="str">
        <f t="shared" si="378"/>
        <v>False</v>
      </c>
      <c r="E1969" t="str">
        <f t="shared" si="372"/>
        <v>squared_error</v>
      </c>
      <c r="F1969">
        <f t="shared" si="382"/>
        <v>20</v>
      </c>
      <c r="G1969" t="str">
        <f t="shared" si="383"/>
        <v>1.0</v>
      </c>
      <c r="H1969" t="str">
        <f t="shared" si="383"/>
        <v>2</v>
      </c>
      <c r="I1969" t="str">
        <f t="shared" si="379"/>
        <v>200</v>
      </c>
      <c r="J1969">
        <f t="shared" si="380"/>
        <v>0.20200000000000001</v>
      </c>
      <c r="K1969">
        <f t="shared" si="381"/>
        <v>846</v>
      </c>
      <c r="L1969">
        <f t="shared" si="374"/>
        <v>0.53639999999999999</v>
      </c>
      <c r="M1969">
        <f t="shared" si="375"/>
        <v>842.4</v>
      </c>
    </row>
    <row r="1970" spans="1:13" x14ac:dyDescent="0.2">
      <c r="A1970" t="s">
        <v>2391</v>
      </c>
      <c r="B1970" t="s">
        <v>1753</v>
      </c>
      <c r="C1970" t="str">
        <f t="shared" si="377"/>
        <v>bootstrap=False, criterion=squared_error, max_depth=20, max_features=1.0, min_samples_split=2, n_estimators=200</v>
      </c>
      <c r="D1970" t="str">
        <f t="shared" si="378"/>
        <v>False</v>
      </c>
      <c r="E1970" t="str">
        <f t="shared" si="372"/>
        <v>squared_error</v>
      </c>
      <c r="F1970">
        <f t="shared" si="382"/>
        <v>20</v>
      </c>
      <c r="G1970" t="str">
        <f t="shared" si="383"/>
        <v>1.0</v>
      </c>
      <c r="H1970" t="str">
        <f t="shared" si="383"/>
        <v>2</v>
      </c>
      <c r="I1970" t="str">
        <f t="shared" si="379"/>
        <v>200</v>
      </c>
      <c r="J1970">
        <f t="shared" si="380"/>
        <v>0.67400000000000004</v>
      </c>
      <c r="K1970">
        <f t="shared" si="381"/>
        <v>900</v>
      </c>
      <c r="L1970">
        <f t="shared" si="374"/>
        <v>0.53639999999999999</v>
      </c>
      <c r="M1970">
        <f t="shared" si="375"/>
        <v>842.4</v>
      </c>
    </row>
    <row r="1971" spans="1:13" x14ac:dyDescent="0.2">
      <c r="A1971" t="s">
        <v>2391</v>
      </c>
      <c r="B1971" t="s">
        <v>1754</v>
      </c>
      <c r="C1971" t="str">
        <f t="shared" si="377"/>
        <v>bootstrap=False, criterion=squared_error, max_depth=20, max_features=1.0, min_samples_split=2, n_estimators=200</v>
      </c>
      <c r="D1971" t="str">
        <f t="shared" si="378"/>
        <v>False</v>
      </c>
      <c r="E1971" t="str">
        <f t="shared" si="372"/>
        <v>squared_error</v>
      </c>
      <c r="F1971">
        <f t="shared" si="382"/>
        <v>20</v>
      </c>
      <c r="G1971" t="str">
        <f t="shared" si="383"/>
        <v>1.0</v>
      </c>
      <c r="H1971" t="str">
        <f t="shared" si="383"/>
        <v>2</v>
      </c>
      <c r="I1971" t="str">
        <f t="shared" si="379"/>
        <v>200</v>
      </c>
      <c r="J1971">
        <f t="shared" si="380"/>
        <v>0.64900000000000002</v>
      </c>
      <c r="K1971">
        <f t="shared" si="381"/>
        <v>780</v>
      </c>
      <c r="L1971">
        <f t="shared" si="374"/>
        <v>0.53639999999999999</v>
      </c>
      <c r="M1971">
        <f t="shared" si="375"/>
        <v>842.4</v>
      </c>
    </row>
    <row r="1972" spans="1:13" x14ac:dyDescent="0.2">
      <c r="A1972" t="s">
        <v>2391</v>
      </c>
      <c r="B1972" t="s">
        <v>0</v>
      </c>
      <c r="C1972" t="str">
        <f t="shared" ref="C1972:C2035" si="384">MID($B1972,FIND(D$1,$B1972,1),FIND(J$1,$B1972,1)-17)</f>
        <v>bootstrap=True, criterion=squared_error, max_depth=20, max_features=auto, min_samples_split=2, n_estimators=100</v>
      </c>
      <c r="D1972" t="str">
        <f t="shared" ref="D1972:D2035" si="385">MID($B1972,FIND(D$1,$B1972,1)+LEN(D$1),FIND(E$1,$B1972,1)-(FIND(D$1,$B1972,1)+LEN(D$1))-2)</f>
        <v>True</v>
      </c>
      <c r="E1972" t="str">
        <f t="shared" ref="E1972:H1991" si="386">MID($B1972,FIND(E$1,$B1972,1)+LEN(E$1)+1,FIND(F$1,$B1972,1)-(FIND(E$1,$B1972,1)+LEN(E$1))-3)</f>
        <v>squared_error</v>
      </c>
      <c r="F1972" t="str">
        <f t="shared" si="386"/>
        <v>20</v>
      </c>
      <c r="G1972" t="str">
        <f t="shared" si="386"/>
        <v>auto</v>
      </c>
      <c r="H1972" t="str">
        <f t="shared" si="386"/>
        <v>2</v>
      </c>
      <c r="I1972" t="str">
        <f t="shared" ref="I1972:I2035" si="387">MID($B1972,FIND(I$1,$B1972,1)+LEN(I$1)+1,FIND(J$1,$B1972,1)-(FIND(I$1,$B1972,1)+LEN(I$1))-4)</f>
        <v>100</v>
      </c>
      <c r="J1972" t="e">
        <f t="shared" ref="J1972:J2035" si="388">MID($B1972,FIND(J$1,$B1972,1)+LEN(J$1)+1,FIND(K$1,$B1972,1)-(FIND(J$1,$B1972,1)+LEN(J$1))-2)+0</f>
        <v>#VALUE!</v>
      </c>
      <c r="K1972">
        <f t="shared" ref="K1972:K2035" si="389">IF(RIGHT(B1972,1)="n",60*MID(RIGHT(B1972,7),1,4),MID(RIGHT(B1972,5),1,4))+0</f>
        <v>0.1</v>
      </c>
      <c r="L1972" t="e">
        <f t="shared" si="374"/>
        <v>#VALUE!</v>
      </c>
      <c r="M1972">
        <f t="shared" si="375"/>
        <v>0.08</v>
      </c>
    </row>
    <row r="1973" spans="1:13" x14ac:dyDescent="0.2">
      <c r="A1973" t="s">
        <v>2391</v>
      </c>
      <c r="B1973" t="s">
        <v>1</v>
      </c>
      <c r="C1973" t="str">
        <f t="shared" si="384"/>
        <v>bootstrap=True, criterion=squared_error, max_depth=20, max_features=auto, min_samples_split=2, n_estimators=100</v>
      </c>
      <c r="D1973" t="str">
        <f t="shared" si="385"/>
        <v>True</v>
      </c>
      <c r="E1973" t="str">
        <f t="shared" si="386"/>
        <v>squared_error</v>
      </c>
      <c r="F1973" t="str">
        <f t="shared" si="386"/>
        <v>20</v>
      </c>
      <c r="G1973" t="str">
        <f t="shared" si="386"/>
        <v>auto</v>
      </c>
      <c r="H1973" t="str">
        <f t="shared" si="386"/>
        <v>2</v>
      </c>
      <c r="I1973" t="str">
        <f t="shared" si="387"/>
        <v>100</v>
      </c>
      <c r="J1973" t="e">
        <f t="shared" si="388"/>
        <v>#VALUE!</v>
      </c>
      <c r="K1973">
        <f t="shared" si="389"/>
        <v>0.1</v>
      </c>
      <c r="L1973" t="e">
        <f t="shared" si="374"/>
        <v>#VALUE!</v>
      </c>
      <c r="M1973">
        <f t="shared" si="375"/>
        <v>0.08</v>
      </c>
    </row>
    <row r="1974" spans="1:13" x14ac:dyDescent="0.2">
      <c r="A1974" t="s">
        <v>2391</v>
      </c>
      <c r="B1974" t="s">
        <v>2</v>
      </c>
      <c r="C1974" t="str">
        <f t="shared" si="384"/>
        <v>bootstrap=True, criterion=squared_error, max_depth=20, max_features=auto, min_samples_split=2, n_estimators=100</v>
      </c>
      <c r="D1974" t="str">
        <f t="shared" si="385"/>
        <v>True</v>
      </c>
      <c r="E1974" t="str">
        <f t="shared" si="386"/>
        <v>squared_error</v>
      </c>
      <c r="F1974" t="str">
        <f t="shared" si="386"/>
        <v>20</v>
      </c>
      <c r="G1974" t="str">
        <f t="shared" si="386"/>
        <v>auto</v>
      </c>
      <c r="H1974" t="str">
        <f t="shared" si="386"/>
        <v>2</v>
      </c>
      <c r="I1974" t="str">
        <f t="shared" si="387"/>
        <v>100</v>
      </c>
      <c r="J1974" t="e">
        <f t="shared" si="388"/>
        <v>#VALUE!</v>
      </c>
      <c r="K1974">
        <f t="shared" si="389"/>
        <v>0.1</v>
      </c>
      <c r="L1974" t="e">
        <f t="shared" si="374"/>
        <v>#VALUE!</v>
      </c>
      <c r="M1974">
        <f t="shared" si="375"/>
        <v>0.08</v>
      </c>
    </row>
    <row r="1975" spans="1:13" x14ac:dyDescent="0.2">
      <c r="A1975" t="s">
        <v>2391</v>
      </c>
      <c r="B1975" t="s">
        <v>3</v>
      </c>
      <c r="C1975" t="str">
        <f t="shared" si="384"/>
        <v>bootstrap=True, criterion=squared_error, max_depth=20, max_features=auto, min_samples_split=2, n_estimators=100</v>
      </c>
      <c r="D1975" t="str">
        <f t="shared" si="385"/>
        <v>True</v>
      </c>
      <c r="E1975" t="str">
        <f t="shared" si="386"/>
        <v>squared_error</v>
      </c>
      <c r="F1975" t="str">
        <f t="shared" si="386"/>
        <v>20</v>
      </c>
      <c r="G1975" t="str">
        <f t="shared" si="386"/>
        <v>auto</v>
      </c>
      <c r="H1975" t="str">
        <f t="shared" si="386"/>
        <v>2</v>
      </c>
      <c r="I1975" t="str">
        <f t="shared" si="387"/>
        <v>100</v>
      </c>
      <c r="J1975" t="e">
        <f t="shared" si="388"/>
        <v>#VALUE!</v>
      </c>
      <c r="K1975">
        <f t="shared" si="389"/>
        <v>0.1</v>
      </c>
      <c r="L1975" t="e">
        <f t="shared" si="374"/>
        <v>#VALUE!</v>
      </c>
      <c r="M1975">
        <f t="shared" si="375"/>
        <v>0.08</v>
      </c>
    </row>
    <row r="1976" spans="1:13" x14ac:dyDescent="0.2">
      <c r="A1976" t="s">
        <v>2391</v>
      </c>
      <c r="B1976" t="s">
        <v>4</v>
      </c>
      <c r="C1976" t="str">
        <f t="shared" si="384"/>
        <v>bootstrap=True, criterion=squared_error, max_depth=20, max_features=auto, min_samples_split=2, n_estimators=100</v>
      </c>
      <c r="D1976" t="str">
        <f t="shared" si="385"/>
        <v>True</v>
      </c>
      <c r="E1976" t="str">
        <f t="shared" si="386"/>
        <v>squared_error</v>
      </c>
      <c r="F1976" t="str">
        <f t="shared" si="386"/>
        <v>20</v>
      </c>
      <c r="G1976" t="str">
        <f t="shared" si="386"/>
        <v>auto</v>
      </c>
      <c r="H1976" t="str">
        <f t="shared" si="386"/>
        <v>2</v>
      </c>
      <c r="I1976" t="str">
        <f t="shared" si="387"/>
        <v>100</v>
      </c>
      <c r="J1976" t="e">
        <f t="shared" si="388"/>
        <v>#VALUE!</v>
      </c>
      <c r="K1976">
        <f t="shared" si="389"/>
        <v>0</v>
      </c>
      <c r="L1976" t="e">
        <f t="shared" si="374"/>
        <v>#VALUE!</v>
      </c>
      <c r="M1976">
        <f t="shared" si="375"/>
        <v>0.08</v>
      </c>
    </row>
    <row r="1977" spans="1:13" x14ac:dyDescent="0.2">
      <c r="A1977" t="s">
        <v>2391</v>
      </c>
      <c r="B1977" t="s">
        <v>5</v>
      </c>
      <c r="C1977" t="str">
        <f t="shared" si="384"/>
        <v>bootstrap=True, criterion=squared_error, max_depth=20, max_features=auto, min_samples_split=2, n_estimators=150</v>
      </c>
      <c r="D1977" t="str">
        <f t="shared" si="385"/>
        <v>True</v>
      </c>
      <c r="E1977" t="str">
        <f t="shared" si="386"/>
        <v>squared_error</v>
      </c>
      <c r="F1977" t="str">
        <f t="shared" si="386"/>
        <v>20</v>
      </c>
      <c r="G1977" t="str">
        <f t="shared" si="386"/>
        <v>auto</v>
      </c>
      <c r="H1977" t="str">
        <f t="shared" si="386"/>
        <v>2</v>
      </c>
      <c r="I1977" t="str">
        <f t="shared" si="387"/>
        <v>150</v>
      </c>
      <c r="J1977" t="e">
        <f t="shared" si="388"/>
        <v>#VALUE!</v>
      </c>
      <c r="K1977">
        <f t="shared" si="389"/>
        <v>0.1</v>
      </c>
      <c r="L1977" t="e">
        <f t="shared" si="374"/>
        <v>#VALUE!</v>
      </c>
      <c r="M1977">
        <f t="shared" si="375"/>
        <v>0.08</v>
      </c>
    </row>
    <row r="1978" spans="1:13" x14ac:dyDescent="0.2">
      <c r="A1978" t="s">
        <v>2391</v>
      </c>
      <c r="B1978" t="s">
        <v>6</v>
      </c>
      <c r="C1978" t="str">
        <f t="shared" si="384"/>
        <v>bootstrap=True, criterion=squared_error, max_depth=20, max_features=auto, min_samples_split=2, n_estimators=150</v>
      </c>
      <c r="D1978" t="str">
        <f t="shared" si="385"/>
        <v>True</v>
      </c>
      <c r="E1978" t="str">
        <f t="shared" si="386"/>
        <v>squared_error</v>
      </c>
      <c r="F1978" t="str">
        <f t="shared" si="386"/>
        <v>20</v>
      </c>
      <c r="G1978" t="str">
        <f t="shared" si="386"/>
        <v>auto</v>
      </c>
      <c r="H1978" t="str">
        <f t="shared" si="386"/>
        <v>2</v>
      </c>
      <c r="I1978" t="str">
        <f t="shared" si="387"/>
        <v>150</v>
      </c>
      <c r="J1978" t="e">
        <f t="shared" si="388"/>
        <v>#VALUE!</v>
      </c>
      <c r="K1978">
        <f t="shared" si="389"/>
        <v>0.1</v>
      </c>
      <c r="L1978" t="e">
        <f t="shared" si="374"/>
        <v>#VALUE!</v>
      </c>
      <c r="M1978">
        <f t="shared" si="375"/>
        <v>0.08</v>
      </c>
    </row>
    <row r="1979" spans="1:13" x14ac:dyDescent="0.2">
      <c r="A1979" t="s">
        <v>2391</v>
      </c>
      <c r="B1979" t="s">
        <v>7</v>
      </c>
      <c r="C1979" t="str">
        <f t="shared" si="384"/>
        <v>bootstrap=True, criterion=squared_error, max_depth=20, max_features=auto, min_samples_split=2, n_estimators=150</v>
      </c>
      <c r="D1979" t="str">
        <f t="shared" si="385"/>
        <v>True</v>
      </c>
      <c r="E1979" t="str">
        <f t="shared" si="386"/>
        <v>squared_error</v>
      </c>
      <c r="F1979" t="str">
        <f t="shared" si="386"/>
        <v>20</v>
      </c>
      <c r="G1979" t="str">
        <f t="shared" si="386"/>
        <v>auto</v>
      </c>
      <c r="H1979" t="str">
        <f t="shared" si="386"/>
        <v>2</v>
      </c>
      <c r="I1979" t="str">
        <f t="shared" si="387"/>
        <v>150</v>
      </c>
      <c r="J1979" t="e">
        <f t="shared" si="388"/>
        <v>#VALUE!</v>
      </c>
      <c r="K1979">
        <f t="shared" si="389"/>
        <v>0.1</v>
      </c>
      <c r="L1979" t="e">
        <f t="shared" si="374"/>
        <v>#VALUE!</v>
      </c>
      <c r="M1979">
        <f t="shared" si="375"/>
        <v>0.08</v>
      </c>
    </row>
    <row r="1980" spans="1:13" x14ac:dyDescent="0.2">
      <c r="A1980" t="s">
        <v>2391</v>
      </c>
      <c r="B1980" t="s">
        <v>8</v>
      </c>
      <c r="C1980" t="str">
        <f t="shared" si="384"/>
        <v>bootstrap=True, criterion=squared_error, max_depth=20, max_features=auto, min_samples_split=2, n_estimators=150</v>
      </c>
      <c r="D1980" t="str">
        <f t="shared" si="385"/>
        <v>True</v>
      </c>
      <c r="E1980" t="str">
        <f t="shared" si="386"/>
        <v>squared_error</v>
      </c>
      <c r="F1980" t="str">
        <f t="shared" si="386"/>
        <v>20</v>
      </c>
      <c r="G1980" t="str">
        <f t="shared" si="386"/>
        <v>auto</v>
      </c>
      <c r="H1980" t="str">
        <f t="shared" si="386"/>
        <v>2</v>
      </c>
      <c r="I1980" t="str">
        <f t="shared" si="387"/>
        <v>150</v>
      </c>
      <c r="J1980" t="e">
        <f t="shared" si="388"/>
        <v>#VALUE!</v>
      </c>
      <c r="K1980">
        <f t="shared" si="389"/>
        <v>0.1</v>
      </c>
      <c r="L1980" t="e">
        <f t="shared" si="374"/>
        <v>#VALUE!</v>
      </c>
      <c r="M1980">
        <f t="shared" si="375"/>
        <v>0.08</v>
      </c>
    </row>
    <row r="1981" spans="1:13" x14ac:dyDescent="0.2">
      <c r="A1981" t="s">
        <v>2391</v>
      </c>
      <c r="B1981" t="s">
        <v>9</v>
      </c>
      <c r="C1981" t="str">
        <f t="shared" si="384"/>
        <v>bootstrap=True, criterion=squared_error, max_depth=20, max_features=auto, min_samples_split=2, n_estimators=200</v>
      </c>
      <c r="D1981" t="str">
        <f t="shared" si="385"/>
        <v>True</v>
      </c>
      <c r="E1981" t="str">
        <f t="shared" si="386"/>
        <v>squared_error</v>
      </c>
      <c r="F1981" t="str">
        <f t="shared" si="386"/>
        <v>20</v>
      </c>
      <c r="G1981" t="str">
        <f t="shared" si="386"/>
        <v>auto</v>
      </c>
      <c r="H1981" t="str">
        <f t="shared" si="386"/>
        <v>2</v>
      </c>
      <c r="I1981" t="str">
        <f t="shared" si="387"/>
        <v>200</v>
      </c>
      <c r="J1981" t="e">
        <f t="shared" si="388"/>
        <v>#VALUE!</v>
      </c>
      <c r="K1981">
        <f t="shared" si="389"/>
        <v>0.1</v>
      </c>
      <c r="L1981" t="e">
        <f t="shared" si="374"/>
        <v>#VALUE!</v>
      </c>
      <c r="M1981">
        <f t="shared" si="375"/>
        <v>0.04</v>
      </c>
    </row>
    <row r="1982" spans="1:13" x14ac:dyDescent="0.2">
      <c r="A1982" t="s">
        <v>2391</v>
      </c>
      <c r="B1982" t="s">
        <v>10</v>
      </c>
      <c r="C1982" t="str">
        <f t="shared" si="384"/>
        <v>bootstrap=True, criterion=squared_error, max_depth=20, max_features=auto, min_samples_split=2, n_estimators=200</v>
      </c>
      <c r="D1982" t="str">
        <f t="shared" si="385"/>
        <v>True</v>
      </c>
      <c r="E1982" t="str">
        <f t="shared" si="386"/>
        <v>squared_error</v>
      </c>
      <c r="F1982" t="str">
        <f t="shared" si="386"/>
        <v>20</v>
      </c>
      <c r="G1982" t="str">
        <f t="shared" si="386"/>
        <v>auto</v>
      </c>
      <c r="H1982" t="str">
        <f t="shared" si="386"/>
        <v>2</v>
      </c>
      <c r="I1982" t="str">
        <f t="shared" si="387"/>
        <v>200</v>
      </c>
      <c r="J1982" t="e">
        <f t="shared" si="388"/>
        <v>#VALUE!</v>
      </c>
      <c r="K1982">
        <f t="shared" si="389"/>
        <v>0.1</v>
      </c>
      <c r="L1982" t="e">
        <f t="shared" si="374"/>
        <v>#VALUE!</v>
      </c>
      <c r="M1982">
        <f t="shared" si="375"/>
        <v>0.04</v>
      </c>
    </row>
    <row r="1983" spans="1:13" x14ac:dyDescent="0.2">
      <c r="A1983" t="s">
        <v>2391</v>
      </c>
      <c r="B1983" t="s">
        <v>11</v>
      </c>
      <c r="C1983" t="str">
        <f t="shared" si="384"/>
        <v>bootstrap=True, criterion=squared_error, max_depth=20, max_features=auto, min_samples_split=2, n_estimators=200</v>
      </c>
      <c r="D1983" t="str">
        <f t="shared" si="385"/>
        <v>True</v>
      </c>
      <c r="E1983" t="str">
        <f t="shared" si="386"/>
        <v>squared_error</v>
      </c>
      <c r="F1983" t="str">
        <f t="shared" si="386"/>
        <v>20</v>
      </c>
      <c r="G1983" t="str">
        <f t="shared" si="386"/>
        <v>auto</v>
      </c>
      <c r="H1983" t="str">
        <f t="shared" si="386"/>
        <v>2</v>
      </c>
      <c r="I1983" t="str">
        <f t="shared" si="387"/>
        <v>200</v>
      </c>
      <c r="J1983" t="e">
        <f t="shared" si="388"/>
        <v>#VALUE!</v>
      </c>
      <c r="K1983">
        <f t="shared" si="389"/>
        <v>0</v>
      </c>
      <c r="L1983" t="e">
        <f t="shared" si="374"/>
        <v>#VALUE!</v>
      </c>
      <c r="M1983">
        <f t="shared" si="375"/>
        <v>0.04</v>
      </c>
    </row>
    <row r="1984" spans="1:13" x14ac:dyDescent="0.2">
      <c r="A1984" t="s">
        <v>2391</v>
      </c>
      <c r="B1984" t="s">
        <v>12</v>
      </c>
      <c r="C1984" t="str">
        <f t="shared" si="384"/>
        <v>bootstrap=True, criterion=squared_error, max_depth=20, max_features=auto, min_samples_split=2, n_estimators=200</v>
      </c>
      <c r="D1984" t="str">
        <f t="shared" si="385"/>
        <v>True</v>
      </c>
      <c r="E1984" t="str">
        <f t="shared" si="386"/>
        <v>squared_error</v>
      </c>
      <c r="F1984" t="str">
        <f t="shared" si="386"/>
        <v>20</v>
      </c>
      <c r="G1984" t="str">
        <f t="shared" si="386"/>
        <v>auto</v>
      </c>
      <c r="H1984" t="str">
        <f t="shared" si="386"/>
        <v>2</v>
      </c>
      <c r="I1984" t="str">
        <f t="shared" si="387"/>
        <v>200</v>
      </c>
      <c r="J1984" t="e">
        <f t="shared" si="388"/>
        <v>#VALUE!</v>
      </c>
      <c r="K1984">
        <f t="shared" si="389"/>
        <v>0</v>
      </c>
      <c r="L1984" t="e">
        <f t="shared" si="374"/>
        <v>#VALUE!</v>
      </c>
      <c r="M1984">
        <f t="shared" si="375"/>
        <v>0.04</v>
      </c>
    </row>
    <row r="1985" spans="1:13" x14ac:dyDescent="0.2">
      <c r="A1985" t="s">
        <v>2391</v>
      </c>
      <c r="B1985" t="s">
        <v>13</v>
      </c>
      <c r="C1985" t="str">
        <f t="shared" si="384"/>
        <v>bootstrap=True, criterion=squared_error, max_depth=20, max_features=auto, min_samples_split=2, n_estimators=150</v>
      </c>
      <c r="D1985" t="str">
        <f t="shared" si="385"/>
        <v>True</v>
      </c>
      <c r="E1985" t="str">
        <f t="shared" si="386"/>
        <v>squared_error</v>
      </c>
      <c r="F1985" t="str">
        <f t="shared" si="386"/>
        <v>20</v>
      </c>
      <c r="G1985" t="str">
        <f t="shared" si="386"/>
        <v>auto</v>
      </c>
      <c r="H1985" t="str">
        <f t="shared" si="386"/>
        <v>2</v>
      </c>
      <c r="I1985" t="str">
        <f t="shared" si="387"/>
        <v>150</v>
      </c>
      <c r="J1985" t="e">
        <f t="shared" si="388"/>
        <v>#VALUE!</v>
      </c>
      <c r="K1985">
        <f t="shared" si="389"/>
        <v>0</v>
      </c>
      <c r="L1985" t="e">
        <f t="shared" si="374"/>
        <v>#VALUE!</v>
      </c>
      <c r="M1985">
        <f t="shared" si="375"/>
        <v>0.08</v>
      </c>
    </row>
    <row r="1986" spans="1:13" x14ac:dyDescent="0.2">
      <c r="A1986" t="s">
        <v>2391</v>
      </c>
      <c r="B1986" t="s">
        <v>14</v>
      </c>
      <c r="C1986" t="str">
        <f t="shared" si="384"/>
        <v>bootstrap=True, criterion=squared_error, max_depth=20, max_features=auto, min_samples_split=2, n_estimators=200</v>
      </c>
      <c r="D1986" t="str">
        <f t="shared" si="385"/>
        <v>True</v>
      </c>
      <c r="E1986" t="str">
        <f t="shared" si="386"/>
        <v>squared_error</v>
      </c>
      <c r="F1986" t="str">
        <f t="shared" si="386"/>
        <v>20</v>
      </c>
      <c r="G1986" t="str">
        <f t="shared" si="386"/>
        <v>auto</v>
      </c>
      <c r="H1986" t="str">
        <f t="shared" si="386"/>
        <v>2</v>
      </c>
      <c r="I1986" t="str">
        <f t="shared" si="387"/>
        <v>200</v>
      </c>
      <c r="J1986" t="e">
        <f t="shared" si="388"/>
        <v>#VALUE!</v>
      </c>
      <c r="K1986">
        <f t="shared" si="389"/>
        <v>0</v>
      </c>
      <c r="L1986" t="e">
        <f t="shared" ref="L1986:L2049" si="390">AVERAGEIFS(J:J,$C:$C,$C1986)</f>
        <v>#VALUE!</v>
      </c>
      <c r="M1986">
        <f t="shared" ref="M1986:M2049" si="391">AVERAGEIFS(K:K,$C:$C,$C1986)</f>
        <v>0.04</v>
      </c>
    </row>
    <row r="1987" spans="1:13" x14ac:dyDescent="0.2">
      <c r="A1987" t="s">
        <v>2391</v>
      </c>
      <c r="B1987" t="s">
        <v>15</v>
      </c>
      <c r="C1987" t="str">
        <f t="shared" si="384"/>
        <v>bootstrap=True, criterion=squared_error, max_depth=20, max_features=auto, min_samples_split=5, n_estimators=100</v>
      </c>
      <c r="D1987" t="str">
        <f t="shared" si="385"/>
        <v>True</v>
      </c>
      <c r="E1987" t="str">
        <f t="shared" si="386"/>
        <v>squared_error</v>
      </c>
      <c r="F1987" t="str">
        <f t="shared" si="386"/>
        <v>20</v>
      </c>
      <c r="G1987" t="str">
        <f t="shared" si="386"/>
        <v>auto</v>
      </c>
      <c r="H1987" t="str">
        <f t="shared" si="386"/>
        <v>5</v>
      </c>
      <c r="I1987" t="str">
        <f t="shared" si="387"/>
        <v>100</v>
      </c>
      <c r="J1987" t="e">
        <f t="shared" si="388"/>
        <v>#VALUE!</v>
      </c>
      <c r="K1987">
        <f t="shared" si="389"/>
        <v>0</v>
      </c>
      <c r="L1987" t="e">
        <f t="shared" si="390"/>
        <v>#VALUE!</v>
      </c>
      <c r="M1987">
        <f t="shared" si="391"/>
        <v>6.0000000000000012E-2</v>
      </c>
    </row>
    <row r="1988" spans="1:13" x14ac:dyDescent="0.2">
      <c r="A1988" t="s">
        <v>2391</v>
      </c>
      <c r="B1988" t="s">
        <v>16</v>
      </c>
      <c r="C1988" t="str">
        <f t="shared" si="384"/>
        <v>bootstrap=True, criterion=squared_error, max_depth=20, max_features=auto, min_samples_split=5, n_estimators=100</v>
      </c>
      <c r="D1988" t="str">
        <f t="shared" si="385"/>
        <v>True</v>
      </c>
      <c r="E1988" t="str">
        <f t="shared" si="386"/>
        <v>squared_error</v>
      </c>
      <c r="F1988" t="str">
        <f t="shared" si="386"/>
        <v>20</v>
      </c>
      <c r="G1988" t="str">
        <f t="shared" si="386"/>
        <v>auto</v>
      </c>
      <c r="H1988" t="str">
        <f t="shared" si="386"/>
        <v>5</v>
      </c>
      <c r="I1988" t="str">
        <f t="shared" si="387"/>
        <v>100</v>
      </c>
      <c r="J1988" t="e">
        <f t="shared" si="388"/>
        <v>#VALUE!</v>
      </c>
      <c r="K1988">
        <f t="shared" si="389"/>
        <v>0.1</v>
      </c>
      <c r="L1988" t="e">
        <f t="shared" si="390"/>
        <v>#VALUE!</v>
      </c>
      <c r="M1988">
        <f t="shared" si="391"/>
        <v>6.0000000000000012E-2</v>
      </c>
    </row>
    <row r="1989" spans="1:13" x14ac:dyDescent="0.2">
      <c r="A1989" t="s">
        <v>2391</v>
      </c>
      <c r="B1989" t="s">
        <v>17</v>
      </c>
      <c r="C1989" t="str">
        <f t="shared" si="384"/>
        <v>bootstrap=True, criterion=squared_error, max_depth=20, max_features=auto, min_samples_split=2, n_estimators=500</v>
      </c>
      <c r="D1989" t="str">
        <f t="shared" si="385"/>
        <v>True</v>
      </c>
      <c r="E1989" t="str">
        <f t="shared" si="386"/>
        <v>squared_error</v>
      </c>
      <c r="F1989" t="str">
        <f t="shared" si="386"/>
        <v>20</v>
      </c>
      <c r="G1989" t="str">
        <f t="shared" si="386"/>
        <v>auto</v>
      </c>
      <c r="H1989" t="str">
        <f t="shared" si="386"/>
        <v>2</v>
      </c>
      <c r="I1989" t="str">
        <f t="shared" si="387"/>
        <v>500</v>
      </c>
      <c r="J1989" t="e">
        <f t="shared" si="388"/>
        <v>#VALUE!</v>
      </c>
      <c r="K1989">
        <f t="shared" si="389"/>
        <v>0.1</v>
      </c>
      <c r="L1989" t="e">
        <f t="shared" si="390"/>
        <v>#VALUE!</v>
      </c>
      <c r="M1989">
        <f t="shared" si="391"/>
        <v>0.1</v>
      </c>
    </row>
    <row r="1990" spans="1:13" x14ac:dyDescent="0.2">
      <c r="A1990" t="s">
        <v>2391</v>
      </c>
      <c r="B1990" t="s">
        <v>18</v>
      </c>
      <c r="C1990" t="str">
        <f t="shared" si="384"/>
        <v>bootstrap=True, criterion=squared_error, max_depth=20, max_features=auto, min_samples_split=2, n_estimators=500</v>
      </c>
      <c r="D1990" t="str">
        <f t="shared" si="385"/>
        <v>True</v>
      </c>
      <c r="E1990" t="str">
        <f t="shared" si="386"/>
        <v>squared_error</v>
      </c>
      <c r="F1990" t="str">
        <f t="shared" si="386"/>
        <v>20</v>
      </c>
      <c r="G1990" t="str">
        <f t="shared" si="386"/>
        <v>auto</v>
      </c>
      <c r="H1990" t="str">
        <f t="shared" si="386"/>
        <v>2</v>
      </c>
      <c r="I1990" t="str">
        <f t="shared" si="387"/>
        <v>500</v>
      </c>
      <c r="J1990" t="e">
        <f t="shared" si="388"/>
        <v>#VALUE!</v>
      </c>
      <c r="K1990">
        <f t="shared" si="389"/>
        <v>0.1</v>
      </c>
      <c r="L1990" t="e">
        <f t="shared" si="390"/>
        <v>#VALUE!</v>
      </c>
      <c r="M1990">
        <f t="shared" si="391"/>
        <v>0.1</v>
      </c>
    </row>
    <row r="1991" spans="1:13" x14ac:dyDescent="0.2">
      <c r="A1991" t="s">
        <v>2391</v>
      </c>
      <c r="B1991" t="s">
        <v>19</v>
      </c>
      <c r="C1991" t="str">
        <f t="shared" si="384"/>
        <v>bootstrap=True, criterion=squared_error, max_depth=20, max_features=auto, min_samples_split=2, n_estimators=500</v>
      </c>
      <c r="D1991" t="str">
        <f t="shared" si="385"/>
        <v>True</v>
      </c>
      <c r="E1991" t="str">
        <f t="shared" si="386"/>
        <v>squared_error</v>
      </c>
      <c r="F1991" t="str">
        <f t="shared" si="386"/>
        <v>20</v>
      </c>
      <c r="G1991" t="str">
        <f t="shared" si="386"/>
        <v>auto</v>
      </c>
      <c r="H1991" t="str">
        <f t="shared" si="386"/>
        <v>2</v>
      </c>
      <c r="I1991" t="str">
        <f t="shared" si="387"/>
        <v>500</v>
      </c>
      <c r="J1991" t="e">
        <f t="shared" si="388"/>
        <v>#VALUE!</v>
      </c>
      <c r="K1991">
        <f t="shared" si="389"/>
        <v>0.1</v>
      </c>
      <c r="L1991" t="e">
        <f t="shared" si="390"/>
        <v>#VALUE!</v>
      </c>
      <c r="M1991">
        <f t="shared" si="391"/>
        <v>0.1</v>
      </c>
    </row>
    <row r="1992" spans="1:13" x14ac:dyDescent="0.2">
      <c r="A1992" t="s">
        <v>2391</v>
      </c>
      <c r="B1992" t="s">
        <v>20</v>
      </c>
      <c r="C1992" t="str">
        <f t="shared" si="384"/>
        <v>bootstrap=True, criterion=squared_error, max_depth=20, max_features=auto, min_samples_split=2, n_estimators=500</v>
      </c>
      <c r="D1992" t="str">
        <f t="shared" si="385"/>
        <v>True</v>
      </c>
      <c r="E1992" t="str">
        <f t="shared" ref="E1992:H2011" si="392">MID($B1992,FIND(E$1,$B1992,1)+LEN(E$1)+1,FIND(F$1,$B1992,1)-(FIND(E$1,$B1992,1)+LEN(E$1))-3)</f>
        <v>squared_error</v>
      </c>
      <c r="F1992" t="str">
        <f t="shared" si="392"/>
        <v>20</v>
      </c>
      <c r="G1992" t="str">
        <f t="shared" si="392"/>
        <v>auto</v>
      </c>
      <c r="H1992" t="str">
        <f t="shared" si="392"/>
        <v>2</v>
      </c>
      <c r="I1992" t="str">
        <f t="shared" si="387"/>
        <v>500</v>
      </c>
      <c r="J1992" t="e">
        <f t="shared" si="388"/>
        <v>#VALUE!</v>
      </c>
      <c r="K1992">
        <f t="shared" si="389"/>
        <v>0.1</v>
      </c>
      <c r="L1992" t="e">
        <f t="shared" si="390"/>
        <v>#VALUE!</v>
      </c>
      <c r="M1992">
        <f t="shared" si="391"/>
        <v>0.1</v>
      </c>
    </row>
    <row r="1993" spans="1:13" x14ac:dyDescent="0.2">
      <c r="A1993" t="s">
        <v>2391</v>
      </c>
      <c r="B1993" t="s">
        <v>21</v>
      </c>
      <c r="C1993" t="str">
        <f t="shared" si="384"/>
        <v>bootstrap=True, criterion=squared_error, max_depth=20, max_features=auto, min_samples_split=5, n_estimators=100</v>
      </c>
      <c r="D1993" t="str">
        <f t="shared" si="385"/>
        <v>True</v>
      </c>
      <c r="E1993" t="str">
        <f t="shared" si="392"/>
        <v>squared_error</v>
      </c>
      <c r="F1993" t="str">
        <f t="shared" si="392"/>
        <v>20</v>
      </c>
      <c r="G1993" t="str">
        <f t="shared" si="392"/>
        <v>auto</v>
      </c>
      <c r="H1993" t="str">
        <f t="shared" si="392"/>
        <v>5</v>
      </c>
      <c r="I1993" t="str">
        <f t="shared" si="387"/>
        <v>100</v>
      </c>
      <c r="J1993" t="e">
        <f t="shared" si="388"/>
        <v>#VALUE!</v>
      </c>
      <c r="K1993">
        <f t="shared" si="389"/>
        <v>0.1</v>
      </c>
      <c r="L1993" t="e">
        <f t="shared" si="390"/>
        <v>#VALUE!</v>
      </c>
      <c r="M1993">
        <f t="shared" si="391"/>
        <v>6.0000000000000012E-2</v>
      </c>
    </row>
    <row r="1994" spans="1:13" x14ac:dyDescent="0.2">
      <c r="A1994" t="s">
        <v>2391</v>
      </c>
      <c r="B1994" t="s">
        <v>22</v>
      </c>
      <c r="C1994" t="str">
        <f t="shared" si="384"/>
        <v>bootstrap=True, criterion=squared_error, max_depth=20, max_features=auto, min_samples_split=2, n_estimators=500</v>
      </c>
      <c r="D1994" t="str">
        <f t="shared" si="385"/>
        <v>True</v>
      </c>
      <c r="E1994" t="str">
        <f t="shared" si="392"/>
        <v>squared_error</v>
      </c>
      <c r="F1994" t="str">
        <f t="shared" si="392"/>
        <v>20</v>
      </c>
      <c r="G1994" t="str">
        <f t="shared" si="392"/>
        <v>auto</v>
      </c>
      <c r="H1994" t="str">
        <f t="shared" si="392"/>
        <v>2</v>
      </c>
      <c r="I1994" t="str">
        <f t="shared" si="387"/>
        <v>500</v>
      </c>
      <c r="J1994" t="e">
        <f t="shared" si="388"/>
        <v>#VALUE!</v>
      </c>
      <c r="K1994">
        <f t="shared" si="389"/>
        <v>0.1</v>
      </c>
      <c r="L1994" t="e">
        <f t="shared" si="390"/>
        <v>#VALUE!</v>
      </c>
      <c r="M1994">
        <f t="shared" si="391"/>
        <v>0.1</v>
      </c>
    </row>
    <row r="1995" spans="1:13" x14ac:dyDescent="0.2">
      <c r="A1995" t="s">
        <v>2391</v>
      </c>
      <c r="B1995" t="s">
        <v>23</v>
      </c>
      <c r="C1995" t="str">
        <f t="shared" si="384"/>
        <v>bootstrap=True, criterion=squared_error, max_depth=20, max_features=auto, min_samples_split=5, n_estimators=150</v>
      </c>
      <c r="D1995" t="str">
        <f t="shared" si="385"/>
        <v>True</v>
      </c>
      <c r="E1995" t="str">
        <f t="shared" si="392"/>
        <v>squared_error</v>
      </c>
      <c r="F1995" t="str">
        <f t="shared" si="392"/>
        <v>20</v>
      </c>
      <c r="G1995" t="str">
        <f t="shared" si="392"/>
        <v>auto</v>
      </c>
      <c r="H1995" t="str">
        <f t="shared" si="392"/>
        <v>5</v>
      </c>
      <c r="I1995" t="str">
        <f t="shared" si="387"/>
        <v>150</v>
      </c>
      <c r="J1995" t="e">
        <f t="shared" si="388"/>
        <v>#VALUE!</v>
      </c>
      <c r="K1995">
        <f t="shared" si="389"/>
        <v>0</v>
      </c>
      <c r="L1995" t="e">
        <f t="shared" si="390"/>
        <v>#VALUE!</v>
      </c>
      <c r="M1995">
        <f t="shared" si="391"/>
        <v>0.02</v>
      </c>
    </row>
    <row r="1996" spans="1:13" x14ac:dyDescent="0.2">
      <c r="A1996" t="s">
        <v>2391</v>
      </c>
      <c r="B1996" t="s">
        <v>24</v>
      </c>
      <c r="C1996" t="str">
        <f t="shared" si="384"/>
        <v>bootstrap=True, criterion=squared_error, max_depth=20, max_features=auto, min_samples_split=5, n_estimators=150</v>
      </c>
      <c r="D1996" t="str">
        <f t="shared" si="385"/>
        <v>True</v>
      </c>
      <c r="E1996" t="str">
        <f t="shared" si="392"/>
        <v>squared_error</v>
      </c>
      <c r="F1996" t="str">
        <f t="shared" si="392"/>
        <v>20</v>
      </c>
      <c r="G1996" t="str">
        <f t="shared" si="392"/>
        <v>auto</v>
      </c>
      <c r="H1996" t="str">
        <f t="shared" si="392"/>
        <v>5</v>
      </c>
      <c r="I1996" t="str">
        <f t="shared" si="387"/>
        <v>150</v>
      </c>
      <c r="J1996" t="e">
        <f t="shared" si="388"/>
        <v>#VALUE!</v>
      </c>
      <c r="K1996">
        <f t="shared" si="389"/>
        <v>0</v>
      </c>
      <c r="L1996" t="e">
        <f t="shared" si="390"/>
        <v>#VALUE!</v>
      </c>
      <c r="M1996">
        <f t="shared" si="391"/>
        <v>0.02</v>
      </c>
    </row>
    <row r="1997" spans="1:13" x14ac:dyDescent="0.2">
      <c r="A1997" t="s">
        <v>2391</v>
      </c>
      <c r="B1997" t="s">
        <v>25</v>
      </c>
      <c r="C1997" t="str">
        <f t="shared" si="384"/>
        <v>bootstrap=True, criterion=squared_error, max_depth=20, max_features=auto, min_samples_split=5, n_estimators=100</v>
      </c>
      <c r="D1997" t="str">
        <f t="shared" si="385"/>
        <v>True</v>
      </c>
      <c r="E1997" t="str">
        <f t="shared" si="392"/>
        <v>squared_error</v>
      </c>
      <c r="F1997" t="str">
        <f t="shared" si="392"/>
        <v>20</v>
      </c>
      <c r="G1997" t="str">
        <f t="shared" si="392"/>
        <v>auto</v>
      </c>
      <c r="H1997" t="str">
        <f t="shared" si="392"/>
        <v>5</v>
      </c>
      <c r="I1997" t="str">
        <f t="shared" si="387"/>
        <v>100</v>
      </c>
      <c r="J1997" t="e">
        <f t="shared" si="388"/>
        <v>#VALUE!</v>
      </c>
      <c r="K1997">
        <f t="shared" si="389"/>
        <v>0.1</v>
      </c>
      <c r="L1997" t="e">
        <f t="shared" si="390"/>
        <v>#VALUE!</v>
      </c>
      <c r="M1997">
        <f t="shared" si="391"/>
        <v>6.0000000000000012E-2</v>
      </c>
    </row>
    <row r="1998" spans="1:13" x14ac:dyDescent="0.2">
      <c r="A1998" t="s">
        <v>2391</v>
      </c>
      <c r="B1998" t="s">
        <v>26</v>
      </c>
      <c r="C1998" t="str">
        <f t="shared" si="384"/>
        <v>bootstrap=True, criterion=squared_error, max_depth=20, max_features=auto, min_samples_split=5, n_estimators=200</v>
      </c>
      <c r="D1998" t="str">
        <f t="shared" si="385"/>
        <v>True</v>
      </c>
      <c r="E1998" t="str">
        <f t="shared" si="392"/>
        <v>squared_error</v>
      </c>
      <c r="F1998" t="str">
        <f t="shared" si="392"/>
        <v>20</v>
      </c>
      <c r="G1998" t="str">
        <f t="shared" si="392"/>
        <v>auto</v>
      </c>
      <c r="H1998" t="str">
        <f t="shared" si="392"/>
        <v>5</v>
      </c>
      <c r="I1998" t="str">
        <f t="shared" si="387"/>
        <v>200</v>
      </c>
      <c r="J1998" t="e">
        <f t="shared" si="388"/>
        <v>#VALUE!</v>
      </c>
      <c r="K1998">
        <f t="shared" si="389"/>
        <v>0.1</v>
      </c>
      <c r="L1998" t="e">
        <f t="shared" si="390"/>
        <v>#VALUE!</v>
      </c>
      <c r="M1998">
        <f t="shared" si="391"/>
        <v>0.04</v>
      </c>
    </row>
    <row r="1999" spans="1:13" x14ac:dyDescent="0.2">
      <c r="A1999" t="s">
        <v>2391</v>
      </c>
      <c r="B1999" t="s">
        <v>27</v>
      </c>
      <c r="C1999" t="str">
        <f t="shared" si="384"/>
        <v>bootstrap=True, criterion=squared_error, max_depth=20, max_features=auto, min_samples_split=5, n_estimators=150</v>
      </c>
      <c r="D1999" t="str">
        <f t="shared" si="385"/>
        <v>True</v>
      </c>
      <c r="E1999" t="str">
        <f t="shared" si="392"/>
        <v>squared_error</v>
      </c>
      <c r="F1999" t="str">
        <f t="shared" si="392"/>
        <v>20</v>
      </c>
      <c r="G1999" t="str">
        <f t="shared" si="392"/>
        <v>auto</v>
      </c>
      <c r="H1999" t="str">
        <f t="shared" si="392"/>
        <v>5</v>
      </c>
      <c r="I1999" t="str">
        <f t="shared" si="387"/>
        <v>150</v>
      </c>
      <c r="J1999" t="e">
        <f t="shared" si="388"/>
        <v>#VALUE!</v>
      </c>
      <c r="K1999">
        <f t="shared" si="389"/>
        <v>0</v>
      </c>
      <c r="L1999" t="e">
        <f t="shared" si="390"/>
        <v>#VALUE!</v>
      </c>
      <c r="M1999">
        <f t="shared" si="391"/>
        <v>0.02</v>
      </c>
    </row>
    <row r="2000" spans="1:13" x14ac:dyDescent="0.2">
      <c r="A2000" t="s">
        <v>2391</v>
      </c>
      <c r="B2000" t="s">
        <v>28</v>
      </c>
      <c r="C2000" t="str">
        <f t="shared" si="384"/>
        <v>bootstrap=True, criterion=squared_error, max_depth=20, max_features=auto, min_samples_split=5, n_estimators=150</v>
      </c>
      <c r="D2000" t="str">
        <f t="shared" si="385"/>
        <v>True</v>
      </c>
      <c r="E2000" t="str">
        <f t="shared" si="392"/>
        <v>squared_error</v>
      </c>
      <c r="F2000" t="str">
        <f t="shared" si="392"/>
        <v>20</v>
      </c>
      <c r="G2000" t="str">
        <f t="shared" si="392"/>
        <v>auto</v>
      </c>
      <c r="H2000" t="str">
        <f t="shared" si="392"/>
        <v>5</v>
      </c>
      <c r="I2000" t="str">
        <f t="shared" si="387"/>
        <v>150</v>
      </c>
      <c r="J2000" t="e">
        <f t="shared" si="388"/>
        <v>#VALUE!</v>
      </c>
      <c r="K2000">
        <f t="shared" si="389"/>
        <v>0</v>
      </c>
      <c r="L2000" t="e">
        <f t="shared" si="390"/>
        <v>#VALUE!</v>
      </c>
      <c r="M2000">
        <f t="shared" si="391"/>
        <v>0.02</v>
      </c>
    </row>
    <row r="2001" spans="1:13" x14ac:dyDescent="0.2">
      <c r="A2001" t="s">
        <v>2391</v>
      </c>
      <c r="B2001" t="s">
        <v>29</v>
      </c>
      <c r="C2001" t="str">
        <f t="shared" si="384"/>
        <v>bootstrap=True, criterion=squared_error, max_depth=20, max_features=auto, min_samples_split=5, n_estimators=100</v>
      </c>
      <c r="D2001" t="str">
        <f t="shared" si="385"/>
        <v>True</v>
      </c>
      <c r="E2001" t="str">
        <f t="shared" si="392"/>
        <v>squared_error</v>
      </c>
      <c r="F2001" t="str">
        <f t="shared" si="392"/>
        <v>20</v>
      </c>
      <c r="G2001" t="str">
        <f t="shared" si="392"/>
        <v>auto</v>
      </c>
      <c r="H2001" t="str">
        <f t="shared" si="392"/>
        <v>5</v>
      </c>
      <c r="I2001" t="str">
        <f t="shared" si="387"/>
        <v>100</v>
      </c>
      <c r="J2001" t="e">
        <f t="shared" si="388"/>
        <v>#VALUE!</v>
      </c>
      <c r="K2001">
        <f t="shared" si="389"/>
        <v>0</v>
      </c>
      <c r="L2001" t="e">
        <f t="shared" si="390"/>
        <v>#VALUE!</v>
      </c>
      <c r="M2001">
        <f t="shared" si="391"/>
        <v>6.0000000000000012E-2</v>
      </c>
    </row>
    <row r="2002" spans="1:13" x14ac:dyDescent="0.2">
      <c r="A2002" t="s">
        <v>2391</v>
      </c>
      <c r="B2002" t="s">
        <v>30</v>
      </c>
      <c r="C2002" t="str">
        <f t="shared" si="384"/>
        <v>bootstrap=True, criterion=squared_error, max_depth=20, max_features=auto, min_samples_split=5, n_estimators=150</v>
      </c>
      <c r="D2002" t="str">
        <f t="shared" si="385"/>
        <v>True</v>
      </c>
      <c r="E2002" t="str">
        <f t="shared" si="392"/>
        <v>squared_error</v>
      </c>
      <c r="F2002" t="str">
        <f t="shared" si="392"/>
        <v>20</v>
      </c>
      <c r="G2002" t="str">
        <f t="shared" si="392"/>
        <v>auto</v>
      </c>
      <c r="H2002" t="str">
        <f t="shared" si="392"/>
        <v>5</v>
      </c>
      <c r="I2002" t="str">
        <f t="shared" si="387"/>
        <v>150</v>
      </c>
      <c r="J2002" t="e">
        <f t="shared" si="388"/>
        <v>#VALUE!</v>
      </c>
      <c r="K2002">
        <f t="shared" si="389"/>
        <v>0.1</v>
      </c>
      <c r="L2002" t="e">
        <f t="shared" si="390"/>
        <v>#VALUE!</v>
      </c>
      <c r="M2002">
        <f t="shared" si="391"/>
        <v>0.02</v>
      </c>
    </row>
    <row r="2003" spans="1:13" x14ac:dyDescent="0.2">
      <c r="A2003" t="s">
        <v>2391</v>
      </c>
      <c r="B2003" t="s">
        <v>31</v>
      </c>
      <c r="C2003" t="str">
        <f t="shared" si="384"/>
        <v>bootstrap=True, criterion=squared_error, max_depth=20, max_features=auto, min_samples_split=5, n_estimators=200</v>
      </c>
      <c r="D2003" t="str">
        <f t="shared" si="385"/>
        <v>True</v>
      </c>
      <c r="E2003" t="str">
        <f t="shared" si="392"/>
        <v>squared_error</v>
      </c>
      <c r="F2003" t="str">
        <f t="shared" si="392"/>
        <v>20</v>
      </c>
      <c r="G2003" t="str">
        <f t="shared" si="392"/>
        <v>auto</v>
      </c>
      <c r="H2003" t="str">
        <f t="shared" si="392"/>
        <v>5</v>
      </c>
      <c r="I2003" t="str">
        <f t="shared" si="387"/>
        <v>200</v>
      </c>
      <c r="J2003" t="e">
        <f t="shared" si="388"/>
        <v>#VALUE!</v>
      </c>
      <c r="K2003">
        <f t="shared" si="389"/>
        <v>0</v>
      </c>
      <c r="L2003" t="e">
        <f t="shared" si="390"/>
        <v>#VALUE!</v>
      </c>
      <c r="M2003">
        <f t="shared" si="391"/>
        <v>0.04</v>
      </c>
    </row>
    <row r="2004" spans="1:13" x14ac:dyDescent="0.2">
      <c r="A2004" t="s">
        <v>2391</v>
      </c>
      <c r="B2004" t="s">
        <v>32</v>
      </c>
      <c r="C2004" t="str">
        <f t="shared" si="384"/>
        <v>bootstrap=True, criterion=squared_error, max_depth=20, max_features=auto, min_samples_split=5, n_estimators=200</v>
      </c>
      <c r="D2004" t="str">
        <f t="shared" si="385"/>
        <v>True</v>
      </c>
      <c r="E2004" t="str">
        <f t="shared" si="392"/>
        <v>squared_error</v>
      </c>
      <c r="F2004" t="str">
        <f t="shared" si="392"/>
        <v>20</v>
      </c>
      <c r="G2004" t="str">
        <f t="shared" si="392"/>
        <v>auto</v>
      </c>
      <c r="H2004" t="str">
        <f t="shared" si="392"/>
        <v>5</v>
      </c>
      <c r="I2004" t="str">
        <f t="shared" si="387"/>
        <v>200</v>
      </c>
      <c r="J2004" t="e">
        <f t="shared" si="388"/>
        <v>#VALUE!</v>
      </c>
      <c r="K2004">
        <f t="shared" si="389"/>
        <v>0</v>
      </c>
      <c r="L2004" t="e">
        <f t="shared" si="390"/>
        <v>#VALUE!</v>
      </c>
      <c r="M2004">
        <f t="shared" si="391"/>
        <v>0.04</v>
      </c>
    </row>
    <row r="2005" spans="1:13" x14ac:dyDescent="0.2">
      <c r="A2005" t="s">
        <v>2391</v>
      </c>
      <c r="B2005" t="s">
        <v>33</v>
      </c>
      <c r="C2005" t="str">
        <f t="shared" si="384"/>
        <v>bootstrap=True, criterion=squared_error, max_depth=20, max_features=auto, min_samples_split=5, n_estimators=500</v>
      </c>
      <c r="D2005" t="str">
        <f t="shared" si="385"/>
        <v>True</v>
      </c>
      <c r="E2005" t="str">
        <f t="shared" si="392"/>
        <v>squared_error</v>
      </c>
      <c r="F2005" t="str">
        <f t="shared" si="392"/>
        <v>20</v>
      </c>
      <c r="G2005" t="str">
        <f t="shared" si="392"/>
        <v>auto</v>
      </c>
      <c r="H2005" t="str">
        <f t="shared" si="392"/>
        <v>5</v>
      </c>
      <c r="I2005" t="str">
        <f t="shared" si="387"/>
        <v>500</v>
      </c>
      <c r="J2005" t="e">
        <f t="shared" si="388"/>
        <v>#VALUE!</v>
      </c>
      <c r="K2005">
        <f t="shared" si="389"/>
        <v>0</v>
      </c>
      <c r="L2005" t="e">
        <f t="shared" si="390"/>
        <v>#VALUE!</v>
      </c>
      <c r="M2005">
        <f t="shared" si="391"/>
        <v>0</v>
      </c>
    </row>
    <row r="2006" spans="1:13" x14ac:dyDescent="0.2">
      <c r="A2006" t="s">
        <v>2391</v>
      </c>
      <c r="B2006" t="s">
        <v>34</v>
      </c>
      <c r="C2006" t="str">
        <f t="shared" si="384"/>
        <v>bootstrap=True, criterion=squared_error, max_depth=20, max_features=auto, min_samples_split=5, n_estimators=200</v>
      </c>
      <c r="D2006" t="str">
        <f t="shared" si="385"/>
        <v>True</v>
      </c>
      <c r="E2006" t="str">
        <f t="shared" si="392"/>
        <v>squared_error</v>
      </c>
      <c r="F2006" t="str">
        <f t="shared" si="392"/>
        <v>20</v>
      </c>
      <c r="G2006" t="str">
        <f t="shared" si="392"/>
        <v>auto</v>
      </c>
      <c r="H2006" t="str">
        <f t="shared" si="392"/>
        <v>5</v>
      </c>
      <c r="I2006" t="str">
        <f t="shared" si="387"/>
        <v>200</v>
      </c>
      <c r="J2006" t="e">
        <f t="shared" si="388"/>
        <v>#VALUE!</v>
      </c>
      <c r="K2006">
        <f t="shared" si="389"/>
        <v>0</v>
      </c>
      <c r="L2006" t="e">
        <f t="shared" si="390"/>
        <v>#VALUE!</v>
      </c>
      <c r="M2006">
        <f t="shared" si="391"/>
        <v>0.04</v>
      </c>
    </row>
    <row r="2007" spans="1:13" x14ac:dyDescent="0.2">
      <c r="A2007" t="s">
        <v>2391</v>
      </c>
      <c r="B2007" t="s">
        <v>35</v>
      </c>
      <c r="C2007" t="str">
        <f t="shared" si="384"/>
        <v>bootstrap=True, criterion=squared_error, max_depth=20, max_features=auto, min_samples_split=5, n_estimators=500</v>
      </c>
      <c r="D2007" t="str">
        <f t="shared" si="385"/>
        <v>True</v>
      </c>
      <c r="E2007" t="str">
        <f t="shared" si="392"/>
        <v>squared_error</v>
      </c>
      <c r="F2007" t="str">
        <f t="shared" si="392"/>
        <v>20</v>
      </c>
      <c r="G2007" t="str">
        <f t="shared" si="392"/>
        <v>auto</v>
      </c>
      <c r="H2007" t="str">
        <f t="shared" si="392"/>
        <v>5</v>
      </c>
      <c r="I2007" t="str">
        <f t="shared" si="387"/>
        <v>500</v>
      </c>
      <c r="J2007" t="e">
        <f t="shared" si="388"/>
        <v>#VALUE!</v>
      </c>
      <c r="K2007">
        <f t="shared" si="389"/>
        <v>0</v>
      </c>
      <c r="L2007" t="e">
        <f t="shared" si="390"/>
        <v>#VALUE!</v>
      </c>
      <c r="M2007">
        <f t="shared" si="391"/>
        <v>0</v>
      </c>
    </row>
    <row r="2008" spans="1:13" x14ac:dyDescent="0.2">
      <c r="A2008" t="s">
        <v>2391</v>
      </c>
      <c r="B2008" t="s">
        <v>36</v>
      </c>
      <c r="C2008" t="str">
        <f t="shared" si="384"/>
        <v>bootstrap=True, criterion=squared_error, max_depth=20, max_features=auto, min_samples_split=5, n_estimators=500</v>
      </c>
      <c r="D2008" t="str">
        <f t="shared" si="385"/>
        <v>True</v>
      </c>
      <c r="E2008" t="str">
        <f t="shared" si="392"/>
        <v>squared_error</v>
      </c>
      <c r="F2008" t="str">
        <f t="shared" si="392"/>
        <v>20</v>
      </c>
      <c r="G2008" t="str">
        <f t="shared" si="392"/>
        <v>auto</v>
      </c>
      <c r="H2008" t="str">
        <f t="shared" si="392"/>
        <v>5</v>
      </c>
      <c r="I2008" t="str">
        <f t="shared" si="387"/>
        <v>500</v>
      </c>
      <c r="J2008" t="e">
        <f t="shared" si="388"/>
        <v>#VALUE!</v>
      </c>
      <c r="K2008">
        <f t="shared" si="389"/>
        <v>0</v>
      </c>
      <c r="L2008" t="e">
        <f t="shared" si="390"/>
        <v>#VALUE!</v>
      </c>
      <c r="M2008">
        <f t="shared" si="391"/>
        <v>0</v>
      </c>
    </row>
    <row r="2009" spans="1:13" x14ac:dyDescent="0.2">
      <c r="A2009" t="s">
        <v>2391</v>
      </c>
      <c r="B2009" t="s">
        <v>37</v>
      </c>
      <c r="C2009" t="str">
        <f t="shared" si="384"/>
        <v>bootstrap=True, criterion=squared_error, max_depth=20, max_features=auto, min_samples_split=5, n_estimators=500</v>
      </c>
      <c r="D2009" t="str">
        <f t="shared" si="385"/>
        <v>True</v>
      </c>
      <c r="E2009" t="str">
        <f t="shared" si="392"/>
        <v>squared_error</v>
      </c>
      <c r="F2009" t="str">
        <f t="shared" si="392"/>
        <v>20</v>
      </c>
      <c r="G2009" t="str">
        <f t="shared" si="392"/>
        <v>auto</v>
      </c>
      <c r="H2009" t="str">
        <f t="shared" si="392"/>
        <v>5</v>
      </c>
      <c r="I2009" t="str">
        <f t="shared" si="387"/>
        <v>500</v>
      </c>
      <c r="J2009" t="e">
        <f t="shared" si="388"/>
        <v>#VALUE!</v>
      </c>
      <c r="K2009">
        <f t="shared" si="389"/>
        <v>0</v>
      </c>
      <c r="L2009" t="e">
        <f t="shared" si="390"/>
        <v>#VALUE!</v>
      </c>
      <c r="M2009">
        <f t="shared" si="391"/>
        <v>0</v>
      </c>
    </row>
    <row r="2010" spans="1:13" x14ac:dyDescent="0.2">
      <c r="A2010" t="s">
        <v>2391</v>
      </c>
      <c r="B2010" t="s">
        <v>38</v>
      </c>
      <c r="C2010" t="str">
        <f t="shared" si="384"/>
        <v>bootstrap=True, criterion=squared_error, max_depth=20, max_features=auto, min_samples_split=5, n_estimators=200</v>
      </c>
      <c r="D2010" t="str">
        <f t="shared" si="385"/>
        <v>True</v>
      </c>
      <c r="E2010" t="str">
        <f t="shared" si="392"/>
        <v>squared_error</v>
      </c>
      <c r="F2010" t="str">
        <f t="shared" si="392"/>
        <v>20</v>
      </c>
      <c r="G2010" t="str">
        <f t="shared" si="392"/>
        <v>auto</v>
      </c>
      <c r="H2010" t="str">
        <f t="shared" si="392"/>
        <v>5</v>
      </c>
      <c r="I2010" t="str">
        <f t="shared" si="387"/>
        <v>200</v>
      </c>
      <c r="J2010" t="e">
        <f t="shared" si="388"/>
        <v>#VALUE!</v>
      </c>
      <c r="K2010">
        <f t="shared" si="389"/>
        <v>0.1</v>
      </c>
      <c r="L2010" t="e">
        <f t="shared" si="390"/>
        <v>#VALUE!</v>
      </c>
      <c r="M2010">
        <f t="shared" si="391"/>
        <v>0.04</v>
      </c>
    </row>
    <row r="2011" spans="1:13" x14ac:dyDescent="0.2">
      <c r="A2011" t="s">
        <v>2391</v>
      </c>
      <c r="B2011" t="s">
        <v>39</v>
      </c>
      <c r="C2011" t="str">
        <f t="shared" si="384"/>
        <v>bootstrap=True, criterion=squared_error, max_depth=20, max_features=auto, min_samples_split=5, n_estimators=500</v>
      </c>
      <c r="D2011" t="str">
        <f t="shared" si="385"/>
        <v>True</v>
      </c>
      <c r="E2011" t="str">
        <f t="shared" si="392"/>
        <v>squared_error</v>
      </c>
      <c r="F2011" t="str">
        <f t="shared" si="392"/>
        <v>20</v>
      </c>
      <c r="G2011" t="str">
        <f t="shared" si="392"/>
        <v>auto</v>
      </c>
      <c r="H2011" t="str">
        <f t="shared" si="392"/>
        <v>5</v>
      </c>
      <c r="I2011" t="str">
        <f t="shared" si="387"/>
        <v>500</v>
      </c>
      <c r="J2011" t="e">
        <f t="shared" si="388"/>
        <v>#VALUE!</v>
      </c>
      <c r="K2011">
        <f t="shared" si="389"/>
        <v>0</v>
      </c>
      <c r="L2011" t="e">
        <f t="shared" si="390"/>
        <v>#VALUE!</v>
      </c>
      <c r="M2011">
        <f t="shared" si="391"/>
        <v>0</v>
      </c>
    </row>
    <row r="2012" spans="1:13" x14ac:dyDescent="0.2">
      <c r="A2012" t="s">
        <v>2391</v>
      </c>
      <c r="B2012" t="s">
        <v>40</v>
      </c>
      <c r="C2012" t="str">
        <f t="shared" si="384"/>
        <v>bootstrap=True, criterion=squared_error, max_depth=20, max_features=auto, min_samples_split=10, n_estimators=100</v>
      </c>
      <c r="D2012" t="str">
        <f t="shared" si="385"/>
        <v>True</v>
      </c>
      <c r="E2012" t="str">
        <f t="shared" ref="E2012:H2031" si="393">MID($B2012,FIND(E$1,$B2012,1)+LEN(E$1)+1,FIND(F$1,$B2012,1)-(FIND(E$1,$B2012,1)+LEN(E$1))-3)</f>
        <v>squared_error</v>
      </c>
      <c r="F2012" t="str">
        <f t="shared" si="393"/>
        <v>20</v>
      </c>
      <c r="G2012" t="str">
        <f t="shared" si="393"/>
        <v>auto</v>
      </c>
      <c r="H2012" t="str">
        <f t="shared" si="393"/>
        <v>10</v>
      </c>
      <c r="I2012" t="str">
        <f t="shared" si="387"/>
        <v>100</v>
      </c>
      <c r="J2012" t="e">
        <f t="shared" si="388"/>
        <v>#VALUE!</v>
      </c>
      <c r="K2012">
        <f t="shared" si="389"/>
        <v>0</v>
      </c>
      <c r="L2012" t="e">
        <f t="shared" si="390"/>
        <v>#VALUE!</v>
      </c>
      <c r="M2012">
        <f t="shared" si="391"/>
        <v>0.02</v>
      </c>
    </row>
    <row r="2013" spans="1:13" x14ac:dyDescent="0.2">
      <c r="A2013" t="s">
        <v>2391</v>
      </c>
      <c r="B2013" t="s">
        <v>41</v>
      </c>
      <c r="C2013" t="str">
        <f t="shared" si="384"/>
        <v>bootstrap=True, criterion=squared_error, max_depth=20, max_features=auto, min_samples_split=10, n_estimators=150</v>
      </c>
      <c r="D2013" t="str">
        <f t="shared" si="385"/>
        <v>True</v>
      </c>
      <c r="E2013" t="str">
        <f t="shared" si="393"/>
        <v>squared_error</v>
      </c>
      <c r="F2013" t="str">
        <f t="shared" si="393"/>
        <v>20</v>
      </c>
      <c r="G2013" t="str">
        <f t="shared" si="393"/>
        <v>auto</v>
      </c>
      <c r="H2013" t="str">
        <f t="shared" si="393"/>
        <v>10</v>
      </c>
      <c r="I2013" t="str">
        <f t="shared" si="387"/>
        <v>150</v>
      </c>
      <c r="J2013" t="e">
        <f t="shared" si="388"/>
        <v>#VALUE!</v>
      </c>
      <c r="K2013">
        <f t="shared" si="389"/>
        <v>0</v>
      </c>
      <c r="L2013" t="e">
        <f t="shared" si="390"/>
        <v>#VALUE!</v>
      </c>
      <c r="M2013">
        <f t="shared" si="391"/>
        <v>0</v>
      </c>
    </row>
    <row r="2014" spans="1:13" x14ac:dyDescent="0.2">
      <c r="A2014" t="s">
        <v>2391</v>
      </c>
      <c r="B2014" t="s">
        <v>42</v>
      </c>
      <c r="C2014" t="str">
        <f t="shared" si="384"/>
        <v>bootstrap=True, criterion=squared_error, max_depth=20, max_features=auto, min_samples_split=10, n_estimators=100</v>
      </c>
      <c r="D2014" t="str">
        <f t="shared" si="385"/>
        <v>True</v>
      </c>
      <c r="E2014" t="str">
        <f t="shared" si="393"/>
        <v>squared_error</v>
      </c>
      <c r="F2014" t="str">
        <f t="shared" si="393"/>
        <v>20</v>
      </c>
      <c r="G2014" t="str">
        <f t="shared" si="393"/>
        <v>auto</v>
      </c>
      <c r="H2014" t="str">
        <f t="shared" si="393"/>
        <v>10</v>
      </c>
      <c r="I2014" t="str">
        <f t="shared" si="387"/>
        <v>100</v>
      </c>
      <c r="J2014" t="e">
        <f t="shared" si="388"/>
        <v>#VALUE!</v>
      </c>
      <c r="K2014">
        <f t="shared" si="389"/>
        <v>0</v>
      </c>
      <c r="L2014" t="e">
        <f t="shared" si="390"/>
        <v>#VALUE!</v>
      </c>
      <c r="M2014">
        <f t="shared" si="391"/>
        <v>0.02</v>
      </c>
    </row>
    <row r="2015" spans="1:13" x14ac:dyDescent="0.2">
      <c r="A2015" t="s">
        <v>2391</v>
      </c>
      <c r="B2015" t="s">
        <v>43</v>
      </c>
      <c r="C2015" t="str">
        <f t="shared" si="384"/>
        <v>bootstrap=True, criterion=squared_error, max_depth=20, max_features=auto, min_samples_split=10, n_estimators=150</v>
      </c>
      <c r="D2015" t="str">
        <f t="shared" si="385"/>
        <v>True</v>
      </c>
      <c r="E2015" t="str">
        <f t="shared" si="393"/>
        <v>squared_error</v>
      </c>
      <c r="F2015" t="str">
        <f t="shared" si="393"/>
        <v>20</v>
      </c>
      <c r="G2015" t="str">
        <f t="shared" si="393"/>
        <v>auto</v>
      </c>
      <c r="H2015" t="str">
        <f t="shared" si="393"/>
        <v>10</v>
      </c>
      <c r="I2015" t="str">
        <f t="shared" si="387"/>
        <v>150</v>
      </c>
      <c r="J2015" t="e">
        <f t="shared" si="388"/>
        <v>#VALUE!</v>
      </c>
      <c r="K2015">
        <f t="shared" si="389"/>
        <v>0</v>
      </c>
      <c r="L2015" t="e">
        <f t="shared" si="390"/>
        <v>#VALUE!</v>
      </c>
      <c r="M2015">
        <f t="shared" si="391"/>
        <v>0</v>
      </c>
    </row>
    <row r="2016" spans="1:13" x14ac:dyDescent="0.2">
      <c r="A2016" t="s">
        <v>2391</v>
      </c>
      <c r="B2016" t="s">
        <v>44</v>
      </c>
      <c r="C2016" t="str">
        <f t="shared" si="384"/>
        <v>bootstrap=True, criterion=squared_error, max_depth=20, max_features=auto, min_samples_split=10, n_estimators=100</v>
      </c>
      <c r="D2016" t="str">
        <f t="shared" si="385"/>
        <v>True</v>
      </c>
      <c r="E2016" t="str">
        <f t="shared" si="393"/>
        <v>squared_error</v>
      </c>
      <c r="F2016" t="str">
        <f t="shared" si="393"/>
        <v>20</v>
      </c>
      <c r="G2016" t="str">
        <f t="shared" si="393"/>
        <v>auto</v>
      </c>
      <c r="H2016" t="str">
        <f t="shared" si="393"/>
        <v>10</v>
      </c>
      <c r="I2016" t="str">
        <f t="shared" si="387"/>
        <v>100</v>
      </c>
      <c r="J2016" t="e">
        <f t="shared" si="388"/>
        <v>#VALUE!</v>
      </c>
      <c r="K2016">
        <f t="shared" si="389"/>
        <v>0</v>
      </c>
      <c r="L2016" t="e">
        <f t="shared" si="390"/>
        <v>#VALUE!</v>
      </c>
      <c r="M2016">
        <f t="shared" si="391"/>
        <v>0.02</v>
      </c>
    </row>
    <row r="2017" spans="1:13" x14ac:dyDescent="0.2">
      <c r="A2017" t="s">
        <v>2391</v>
      </c>
      <c r="B2017" t="s">
        <v>45</v>
      </c>
      <c r="C2017" t="str">
        <f t="shared" si="384"/>
        <v>bootstrap=True, criterion=squared_error, max_depth=20, max_features=auto, min_samples_split=10, n_estimators=100</v>
      </c>
      <c r="D2017" t="str">
        <f t="shared" si="385"/>
        <v>True</v>
      </c>
      <c r="E2017" t="str">
        <f t="shared" si="393"/>
        <v>squared_error</v>
      </c>
      <c r="F2017" t="str">
        <f t="shared" si="393"/>
        <v>20</v>
      </c>
      <c r="G2017" t="str">
        <f t="shared" si="393"/>
        <v>auto</v>
      </c>
      <c r="H2017" t="str">
        <f t="shared" si="393"/>
        <v>10</v>
      </c>
      <c r="I2017" t="str">
        <f t="shared" si="387"/>
        <v>100</v>
      </c>
      <c r="J2017" t="e">
        <f t="shared" si="388"/>
        <v>#VALUE!</v>
      </c>
      <c r="K2017">
        <f t="shared" si="389"/>
        <v>0</v>
      </c>
      <c r="L2017" t="e">
        <f t="shared" si="390"/>
        <v>#VALUE!</v>
      </c>
      <c r="M2017">
        <f t="shared" si="391"/>
        <v>0.02</v>
      </c>
    </row>
    <row r="2018" spans="1:13" x14ac:dyDescent="0.2">
      <c r="A2018" t="s">
        <v>2391</v>
      </c>
      <c r="B2018" t="s">
        <v>46</v>
      </c>
      <c r="C2018" t="str">
        <f t="shared" si="384"/>
        <v>bootstrap=True, criterion=squared_error, max_depth=20, max_features=auto, min_samples_split=10, n_estimators=100</v>
      </c>
      <c r="D2018" t="str">
        <f t="shared" si="385"/>
        <v>True</v>
      </c>
      <c r="E2018" t="str">
        <f t="shared" si="393"/>
        <v>squared_error</v>
      </c>
      <c r="F2018" t="str">
        <f t="shared" si="393"/>
        <v>20</v>
      </c>
      <c r="G2018" t="str">
        <f t="shared" si="393"/>
        <v>auto</v>
      </c>
      <c r="H2018" t="str">
        <f t="shared" si="393"/>
        <v>10</v>
      </c>
      <c r="I2018" t="str">
        <f t="shared" si="387"/>
        <v>100</v>
      </c>
      <c r="J2018" t="e">
        <f t="shared" si="388"/>
        <v>#VALUE!</v>
      </c>
      <c r="K2018">
        <f t="shared" si="389"/>
        <v>0.1</v>
      </c>
      <c r="L2018" t="e">
        <f t="shared" si="390"/>
        <v>#VALUE!</v>
      </c>
      <c r="M2018">
        <f t="shared" si="391"/>
        <v>0.02</v>
      </c>
    </row>
    <row r="2019" spans="1:13" x14ac:dyDescent="0.2">
      <c r="A2019" t="s">
        <v>2391</v>
      </c>
      <c r="B2019" t="s">
        <v>47</v>
      </c>
      <c r="C2019" t="str">
        <f t="shared" si="384"/>
        <v>bootstrap=True, criterion=squared_error, max_depth=20, max_features=auto, min_samples_split=10, n_estimators=200</v>
      </c>
      <c r="D2019" t="str">
        <f t="shared" si="385"/>
        <v>True</v>
      </c>
      <c r="E2019" t="str">
        <f t="shared" si="393"/>
        <v>squared_error</v>
      </c>
      <c r="F2019" t="str">
        <f t="shared" si="393"/>
        <v>20</v>
      </c>
      <c r="G2019" t="str">
        <f t="shared" si="393"/>
        <v>auto</v>
      </c>
      <c r="H2019" t="str">
        <f t="shared" si="393"/>
        <v>10</v>
      </c>
      <c r="I2019" t="str">
        <f t="shared" si="387"/>
        <v>200</v>
      </c>
      <c r="J2019" t="e">
        <f t="shared" si="388"/>
        <v>#VALUE!</v>
      </c>
      <c r="K2019">
        <f t="shared" si="389"/>
        <v>0</v>
      </c>
      <c r="L2019" t="e">
        <f t="shared" si="390"/>
        <v>#VALUE!</v>
      </c>
      <c r="M2019">
        <f t="shared" si="391"/>
        <v>0.02</v>
      </c>
    </row>
    <row r="2020" spans="1:13" x14ac:dyDescent="0.2">
      <c r="A2020" t="s">
        <v>2391</v>
      </c>
      <c r="B2020" t="s">
        <v>48</v>
      </c>
      <c r="C2020" t="str">
        <f t="shared" si="384"/>
        <v>bootstrap=True, criterion=squared_error, max_depth=20, max_features=auto, min_samples_split=10, n_estimators=150</v>
      </c>
      <c r="D2020" t="str">
        <f t="shared" si="385"/>
        <v>True</v>
      </c>
      <c r="E2020" t="str">
        <f t="shared" si="393"/>
        <v>squared_error</v>
      </c>
      <c r="F2020" t="str">
        <f t="shared" si="393"/>
        <v>20</v>
      </c>
      <c r="G2020" t="str">
        <f t="shared" si="393"/>
        <v>auto</v>
      </c>
      <c r="H2020" t="str">
        <f t="shared" si="393"/>
        <v>10</v>
      </c>
      <c r="I2020" t="str">
        <f t="shared" si="387"/>
        <v>150</v>
      </c>
      <c r="J2020" t="e">
        <f t="shared" si="388"/>
        <v>#VALUE!</v>
      </c>
      <c r="K2020">
        <f t="shared" si="389"/>
        <v>0</v>
      </c>
      <c r="L2020" t="e">
        <f t="shared" si="390"/>
        <v>#VALUE!</v>
      </c>
      <c r="M2020">
        <f t="shared" si="391"/>
        <v>0</v>
      </c>
    </row>
    <row r="2021" spans="1:13" x14ac:dyDescent="0.2">
      <c r="A2021" t="s">
        <v>2391</v>
      </c>
      <c r="B2021" t="s">
        <v>49</v>
      </c>
      <c r="C2021" t="str">
        <f t="shared" si="384"/>
        <v>bootstrap=True, criterion=squared_error, max_depth=20, max_features=auto, min_samples_split=10, n_estimators=150</v>
      </c>
      <c r="D2021" t="str">
        <f t="shared" si="385"/>
        <v>True</v>
      </c>
      <c r="E2021" t="str">
        <f t="shared" si="393"/>
        <v>squared_error</v>
      </c>
      <c r="F2021" t="str">
        <f t="shared" si="393"/>
        <v>20</v>
      </c>
      <c r="G2021" t="str">
        <f t="shared" si="393"/>
        <v>auto</v>
      </c>
      <c r="H2021" t="str">
        <f t="shared" si="393"/>
        <v>10</v>
      </c>
      <c r="I2021" t="str">
        <f t="shared" si="387"/>
        <v>150</v>
      </c>
      <c r="J2021" t="e">
        <f t="shared" si="388"/>
        <v>#VALUE!</v>
      </c>
      <c r="K2021">
        <f t="shared" si="389"/>
        <v>0</v>
      </c>
      <c r="L2021" t="e">
        <f t="shared" si="390"/>
        <v>#VALUE!</v>
      </c>
      <c r="M2021">
        <f t="shared" si="391"/>
        <v>0</v>
      </c>
    </row>
    <row r="2022" spans="1:13" x14ac:dyDescent="0.2">
      <c r="A2022" t="s">
        <v>2391</v>
      </c>
      <c r="B2022" t="s">
        <v>50</v>
      </c>
      <c r="C2022" t="str">
        <f t="shared" si="384"/>
        <v>bootstrap=True, criterion=squared_error, max_depth=20, max_features=auto, min_samples_split=10, n_estimators=150</v>
      </c>
      <c r="D2022" t="str">
        <f t="shared" si="385"/>
        <v>True</v>
      </c>
      <c r="E2022" t="str">
        <f t="shared" si="393"/>
        <v>squared_error</v>
      </c>
      <c r="F2022" t="str">
        <f t="shared" si="393"/>
        <v>20</v>
      </c>
      <c r="G2022" t="str">
        <f t="shared" si="393"/>
        <v>auto</v>
      </c>
      <c r="H2022" t="str">
        <f t="shared" si="393"/>
        <v>10</v>
      </c>
      <c r="I2022" t="str">
        <f t="shared" si="387"/>
        <v>150</v>
      </c>
      <c r="J2022" t="e">
        <f t="shared" si="388"/>
        <v>#VALUE!</v>
      </c>
      <c r="K2022">
        <f t="shared" si="389"/>
        <v>0</v>
      </c>
      <c r="L2022" t="e">
        <f t="shared" si="390"/>
        <v>#VALUE!</v>
      </c>
      <c r="M2022">
        <f t="shared" si="391"/>
        <v>0</v>
      </c>
    </row>
    <row r="2023" spans="1:13" x14ac:dyDescent="0.2">
      <c r="A2023" t="s">
        <v>2391</v>
      </c>
      <c r="B2023" t="s">
        <v>51</v>
      </c>
      <c r="C2023" t="str">
        <f t="shared" si="384"/>
        <v>bootstrap=True, criterion=squared_error, max_depth=20, max_features=auto, min_samples_split=10, n_estimators=200</v>
      </c>
      <c r="D2023" t="str">
        <f t="shared" si="385"/>
        <v>True</v>
      </c>
      <c r="E2023" t="str">
        <f t="shared" si="393"/>
        <v>squared_error</v>
      </c>
      <c r="F2023" t="str">
        <f t="shared" si="393"/>
        <v>20</v>
      </c>
      <c r="G2023" t="str">
        <f t="shared" si="393"/>
        <v>auto</v>
      </c>
      <c r="H2023" t="str">
        <f t="shared" si="393"/>
        <v>10</v>
      </c>
      <c r="I2023" t="str">
        <f t="shared" si="387"/>
        <v>200</v>
      </c>
      <c r="J2023" t="e">
        <f t="shared" si="388"/>
        <v>#VALUE!</v>
      </c>
      <c r="K2023">
        <f t="shared" si="389"/>
        <v>0</v>
      </c>
      <c r="L2023" t="e">
        <f t="shared" si="390"/>
        <v>#VALUE!</v>
      </c>
      <c r="M2023">
        <f t="shared" si="391"/>
        <v>0.02</v>
      </c>
    </row>
    <row r="2024" spans="1:13" x14ac:dyDescent="0.2">
      <c r="A2024" t="s">
        <v>2391</v>
      </c>
      <c r="B2024" t="s">
        <v>52</v>
      </c>
      <c r="C2024" t="str">
        <f t="shared" si="384"/>
        <v>bootstrap=True, criterion=squared_error, max_depth=20, max_features=auto, min_samples_split=10, n_estimators=200</v>
      </c>
      <c r="D2024" t="str">
        <f t="shared" si="385"/>
        <v>True</v>
      </c>
      <c r="E2024" t="str">
        <f t="shared" si="393"/>
        <v>squared_error</v>
      </c>
      <c r="F2024" t="str">
        <f t="shared" si="393"/>
        <v>20</v>
      </c>
      <c r="G2024" t="str">
        <f t="shared" si="393"/>
        <v>auto</v>
      </c>
      <c r="H2024" t="str">
        <f t="shared" si="393"/>
        <v>10</v>
      </c>
      <c r="I2024" t="str">
        <f t="shared" si="387"/>
        <v>200</v>
      </c>
      <c r="J2024" t="e">
        <f t="shared" si="388"/>
        <v>#VALUE!</v>
      </c>
      <c r="K2024">
        <f t="shared" si="389"/>
        <v>0</v>
      </c>
      <c r="L2024" t="e">
        <f t="shared" si="390"/>
        <v>#VALUE!</v>
      </c>
      <c r="M2024">
        <f t="shared" si="391"/>
        <v>0.02</v>
      </c>
    </row>
    <row r="2025" spans="1:13" x14ac:dyDescent="0.2">
      <c r="A2025" t="s">
        <v>2391</v>
      </c>
      <c r="B2025" t="s">
        <v>53</v>
      </c>
      <c r="C2025" t="str">
        <f t="shared" si="384"/>
        <v>bootstrap=True, criterion=squared_error, max_depth=20, max_features=auto, min_samples_split=10, n_estimators=200</v>
      </c>
      <c r="D2025" t="str">
        <f t="shared" si="385"/>
        <v>True</v>
      </c>
      <c r="E2025" t="str">
        <f t="shared" si="393"/>
        <v>squared_error</v>
      </c>
      <c r="F2025" t="str">
        <f t="shared" si="393"/>
        <v>20</v>
      </c>
      <c r="G2025" t="str">
        <f t="shared" si="393"/>
        <v>auto</v>
      </c>
      <c r="H2025" t="str">
        <f t="shared" si="393"/>
        <v>10</v>
      </c>
      <c r="I2025" t="str">
        <f t="shared" si="387"/>
        <v>200</v>
      </c>
      <c r="J2025" t="e">
        <f t="shared" si="388"/>
        <v>#VALUE!</v>
      </c>
      <c r="K2025">
        <f t="shared" si="389"/>
        <v>0</v>
      </c>
      <c r="L2025" t="e">
        <f t="shared" si="390"/>
        <v>#VALUE!</v>
      </c>
      <c r="M2025">
        <f t="shared" si="391"/>
        <v>0.02</v>
      </c>
    </row>
    <row r="2026" spans="1:13" x14ac:dyDescent="0.2">
      <c r="A2026" t="s">
        <v>2391</v>
      </c>
      <c r="B2026" t="s">
        <v>54</v>
      </c>
      <c r="C2026" t="str">
        <f t="shared" si="384"/>
        <v>bootstrap=True, criterion=squared_error, max_depth=20, max_features=auto, min_samples_split=10, n_estimators=200</v>
      </c>
      <c r="D2026" t="str">
        <f t="shared" si="385"/>
        <v>True</v>
      </c>
      <c r="E2026" t="str">
        <f t="shared" si="393"/>
        <v>squared_error</v>
      </c>
      <c r="F2026" t="str">
        <f t="shared" si="393"/>
        <v>20</v>
      </c>
      <c r="G2026" t="str">
        <f t="shared" si="393"/>
        <v>auto</v>
      </c>
      <c r="H2026" t="str">
        <f t="shared" si="393"/>
        <v>10</v>
      </c>
      <c r="I2026" t="str">
        <f t="shared" si="387"/>
        <v>200</v>
      </c>
      <c r="J2026" t="e">
        <f t="shared" si="388"/>
        <v>#VALUE!</v>
      </c>
      <c r="K2026">
        <f t="shared" si="389"/>
        <v>0.1</v>
      </c>
      <c r="L2026" t="e">
        <f t="shared" si="390"/>
        <v>#VALUE!</v>
      </c>
      <c r="M2026">
        <f t="shared" si="391"/>
        <v>0.02</v>
      </c>
    </row>
    <row r="2027" spans="1:13" x14ac:dyDescent="0.2">
      <c r="A2027" t="s">
        <v>2391</v>
      </c>
      <c r="B2027" t="s">
        <v>55</v>
      </c>
      <c r="C2027" t="str">
        <f t="shared" si="384"/>
        <v>bootstrap=True, criterion=squared_error, max_depth=20, max_features=auto, min_samples_split=10, n_estimators=500</v>
      </c>
      <c r="D2027" t="str">
        <f t="shared" si="385"/>
        <v>True</v>
      </c>
      <c r="E2027" t="str">
        <f t="shared" si="393"/>
        <v>squared_error</v>
      </c>
      <c r="F2027" t="str">
        <f t="shared" si="393"/>
        <v>20</v>
      </c>
      <c r="G2027" t="str">
        <f t="shared" si="393"/>
        <v>auto</v>
      </c>
      <c r="H2027" t="str">
        <f t="shared" si="393"/>
        <v>10</v>
      </c>
      <c r="I2027" t="str">
        <f t="shared" si="387"/>
        <v>500</v>
      </c>
      <c r="J2027" t="e">
        <f t="shared" si="388"/>
        <v>#VALUE!</v>
      </c>
      <c r="K2027">
        <f t="shared" si="389"/>
        <v>0</v>
      </c>
      <c r="L2027" t="e">
        <f t="shared" si="390"/>
        <v>#VALUE!</v>
      </c>
      <c r="M2027">
        <f t="shared" si="391"/>
        <v>0.02</v>
      </c>
    </row>
    <row r="2028" spans="1:13" x14ac:dyDescent="0.2">
      <c r="A2028" t="s">
        <v>2391</v>
      </c>
      <c r="B2028" t="s">
        <v>56</v>
      </c>
      <c r="C2028" t="str">
        <f t="shared" si="384"/>
        <v>bootstrap=True, criterion=squared_error, max_depth=20, max_features=auto, min_samples_split=10, n_estimators=500</v>
      </c>
      <c r="D2028" t="str">
        <f t="shared" si="385"/>
        <v>True</v>
      </c>
      <c r="E2028" t="str">
        <f t="shared" si="393"/>
        <v>squared_error</v>
      </c>
      <c r="F2028" t="str">
        <f t="shared" si="393"/>
        <v>20</v>
      </c>
      <c r="G2028" t="str">
        <f t="shared" si="393"/>
        <v>auto</v>
      </c>
      <c r="H2028" t="str">
        <f t="shared" si="393"/>
        <v>10</v>
      </c>
      <c r="I2028" t="str">
        <f t="shared" si="387"/>
        <v>500</v>
      </c>
      <c r="J2028" t="e">
        <f t="shared" si="388"/>
        <v>#VALUE!</v>
      </c>
      <c r="K2028">
        <f t="shared" si="389"/>
        <v>0</v>
      </c>
      <c r="L2028" t="e">
        <f t="shared" si="390"/>
        <v>#VALUE!</v>
      </c>
      <c r="M2028">
        <f t="shared" si="391"/>
        <v>0.02</v>
      </c>
    </row>
    <row r="2029" spans="1:13" x14ac:dyDescent="0.2">
      <c r="A2029" t="s">
        <v>2391</v>
      </c>
      <c r="B2029" t="s">
        <v>57</v>
      </c>
      <c r="C2029" t="str">
        <f t="shared" si="384"/>
        <v>bootstrap=True, criterion=squared_error, max_depth=20, max_features=auto, min_samples_split=10, n_estimators=500</v>
      </c>
      <c r="D2029" t="str">
        <f t="shared" si="385"/>
        <v>True</v>
      </c>
      <c r="E2029" t="str">
        <f t="shared" si="393"/>
        <v>squared_error</v>
      </c>
      <c r="F2029" t="str">
        <f t="shared" si="393"/>
        <v>20</v>
      </c>
      <c r="G2029" t="str">
        <f t="shared" si="393"/>
        <v>auto</v>
      </c>
      <c r="H2029" t="str">
        <f t="shared" si="393"/>
        <v>10</v>
      </c>
      <c r="I2029" t="str">
        <f t="shared" si="387"/>
        <v>500</v>
      </c>
      <c r="J2029" t="e">
        <f t="shared" si="388"/>
        <v>#VALUE!</v>
      </c>
      <c r="K2029">
        <f t="shared" si="389"/>
        <v>0</v>
      </c>
      <c r="L2029" t="e">
        <f t="shared" si="390"/>
        <v>#VALUE!</v>
      </c>
      <c r="M2029">
        <f t="shared" si="391"/>
        <v>0.02</v>
      </c>
    </row>
    <row r="2030" spans="1:13" x14ac:dyDescent="0.2">
      <c r="A2030" t="s">
        <v>2391</v>
      </c>
      <c r="B2030" t="s">
        <v>58</v>
      </c>
      <c r="C2030" t="str">
        <f t="shared" si="384"/>
        <v>bootstrap=True, criterion=squared_error, max_depth=20, max_features=auto, min_samples_split=10, n_estimators=500</v>
      </c>
      <c r="D2030" t="str">
        <f t="shared" si="385"/>
        <v>True</v>
      </c>
      <c r="E2030" t="str">
        <f t="shared" si="393"/>
        <v>squared_error</v>
      </c>
      <c r="F2030" t="str">
        <f t="shared" si="393"/>
        <v>20</v>
      </c>
      <c r="G2030" t="str">
        <f t="shared" si="393"/>
        <v>auto</v>
      </c>
      <c r="H2030" t="str">
        <f t="shared" si="393"/>
        <v>10</v>
      </c>
      <c r="I2030" t="str">
        <f t="shared" si="387"/>
        <v>500</v>
      </c>
      <c r="J2030" t="e">
        <f t="shared" si="388"/>
        <v>#VALUE!</v>
      </c>
      <c r="K2030">
        <f t="shared" si="389"/>
        <v>0.1</v>
      </c>
      <c r="L2030" t="e">
        <f t="shared" si="390"/>
        <v>#VALUE!</v>
      </c>
      <c r="M2030">
        <f t="shared" si="391"/>
        <v>0.02</v>
      </c>
    </row>
    <row r="2031" spans="1:13" x14ac:dyDescent="0.2">
      <c r="A2031" t="s">
        <v>2391</v>
      </c>
      <c r="B2031" t="s">
        <v>59</v>
      </c>
      <c r="C2031" t="str">
        <f t="shared" si="384"/>
        <v>bootstrap=True, criterion=squared_error, max_depth=20, max_features=auto, min_samples_split=10, n_estimators=500</v>
      </c>
      <c r="D2031" t="str">
        <f t="shared" si="385"/>
        <v>True</v>
      </c>
      <c r="E2031" t="str">
        <f t="shared" si="393"/>
        <v>squared_error</v>
      </c>
      <c r="F2031" t="str">
        <f t="shared" si="393"/>
        <v>20</v>
      </c>
      <c r="G2031" t="str">
        <f t="shared" si="393"/>
        <v>auto</v>
      </c>
      <c r="H2031" t="str">
        <f t="shared" si="393"/>
        <v>10</v>
      </c>
      <c r="I2031" t="str">
        <f t="shared" si="387"/>
        <v>500</v>
      </c>
      <c r="J2031" t="e">
        <f t="shared" si="388"/>
        <v>#VALUE!</v>
      </c>
      <c r="K2031">
        <f t="shared" si="389"/>
        <v>0</v>
      </c>
      <c r="L2031" t="e">
        <f t="shared" si="390"/>
        <v>#VALUE!</v>
      </c>
      <c r="M2031">
        <f t="shared" si="391"/>
        <v>0.02</v>
      </c>
    </row>
    <row r="2032" spans="1:13" x14ac:dyDescent="0.2">
      <c r="A2032" t="s">
        <v>2391</v>
      </c>
      <c r="B2032" t="s">
        <v>353</v>
      </c>
      <c r="C2032" t="str">
        <f t="shared" si="384"/>
        <v>bootstrap=True, criterion=squared_error, max_depth=30, max_features=auto, min_samples_split=2, n_estimators=100</v>
      </c>
      <c r="D2032" t="str">
        <f t="shared" si="385"/>
        <v>True</v>
      </c>
      <c r="E2032" t="str">
        <f t="shared" ref="E2032:H2051" si="394">MID($B2032,FIND(E$1,$B2032,1)+LEN(E$1)+1,FIND(F$1,$B2032,1)-(FIND(E$1,$B2032,1)+LEN(E$1))-3)</f>
        <v>squared_error</v>
      </c>
      <c r="F2032" t="str">
        <f t="shared" si="394"/>
        <v>30</v>
      </c>
      <c r="G2032" t="str">
        <f t="shared" si="394"/>
        <v>auto</v>
      </c>
      <c r="H2032" t="str">
        <f t="shared" si="394"/>
        <v>2</v>
      </c>
      <c r="I2032" t="str">
        <f t="shared" si="387"/>
        <v>100</v>
      </c>
      <c r="J2032" t="e">
        <f t="shared" si="388"/>
        <v>#VALUE!</v>
      </c>
      <c r="K2032">
        <f t="shared" si="389"/>
        <v>0.4</v>
      </c>
      <c r="L2032" t="e">
        <f t="shared" si="390"/>
        <v>#VALUE!</v>
      </c>
      <c r="M2032">
        <f t="shared" si="391"/>
        <v>0.36000000000000004</v>
      </c>
    </row>
    <row r="2033" spans="1:13" x14ac:dyDescent="0.2">
      <c r="A2033" t="s">
        <v>2391</v>
      </c>
      <c r="B2033" t="s">
        <v>354</v>
      </c>
      <c r="C2033" t="str">
        <f t="shared" si="384"/>
        <v>bootstrap=True, criterion=squared_error, max_depth=30, max_features=auto, min_samples_split=2, n_estimators=100</v>
      </c>
      <c r="D2033" t="str">
        <f t="shared" si="385"/>
        <v>True</v>
      </c>
      <c r="E2033" t="str">
        <f t="shared" si="394"/>
        <v>squared_error</v>
      </c>
      <c r="F2033" t="str">
        <f t="shared" si="394"/>
        <v>30</v>
      </c>
      <c r="G2033" t="str">
        <f t="shared" si="394"/>
        <v>auto</v>
      </c>
      <c r="H2033" t="str">
        <f t="shared" si="394"/>
        <v>2</v>
      </c>
      <c r="I2033" t="str">
        <f t="shared" si="387"/>
        <v>100</v>
      </c>
      <c r="J2033" t="e">
        <f t="shared" si="388"/>
        <v>#VALUE!</v>
      </c>
      <c r="K2033">
        <f t="shared" si="389"/>
        <v>0.4</v>
      </c>
      <c r="L2033" t="e">
        <f t="shared" si="390"/>
        <v>#VALUE!</v>
      </c>
      <c r="M2033">
        <f t="shared" si="391"/>
        <v>0.36000000000000004</v>
      </c>
    </row>
    <row r="2034" spans="1:13" x14ac:dyDescent="0.2">
      <c r="A2034" t="s">
        <v>2391</v>
      </c>
      <c r="B2034" t="s">
        <v>355</v>
      </c>
      <c r="C2034" t="str">
        <f t="shared" si="384"/>
        <v>bootstrap=True, criterion=squared_error, max_depth=30, max_features=auto, min_samples_split=2, n_estimators=100</v>
      </c>
      <c r="D2034" t="str">
        <f t="shared" si="385"/>
        <v>True</v>
      </c>
      <c r="E2034" t="str">
        <f t="shared" si="394"/>
        <v>squared_error</v>
      </c>
      <c r="F2034" t="str">
        <f t="shared" si="394"/>
        <v>30</v>
      </c>
      <c r="G2034" t="str">
        <f t="shared" si="394"/>
        <v>auto</v>
      </c>
      <c r="H2034" t="str">
        <f t="shared" si="394"/>
        <v>2</v>
      </c>
      <c r="I2034" t="str">
        <f t="shared" si="387"/>
        <v>100</v>
      </c>
      <c r="J2034" t="e">
        <f t="shared" si="388"/>
        <v>#VALUE!</v>
      </c>
      <c r="K2034">
        <f t="shared" si="389"/>
        <v>0.4</v>
      </c>
      <c r="L2034" t="e">
        <f t="shared" si="390"/>
        <v>#VALUE!</v>
      </c>
      <c r="M2034">
        <f t="shared" si="391"/>
        <v>0.36000000000000004</v>
      </c>
    </row>
    <row r="2035" spans="1:13" x14ac:dyDescent="0.2">
      <c r="A2035" t="s">
        <v>2391</v>
      </c>
      <c r="B2035" t="s">
        <v>356</v>
      </c>
      <c r="C2035" t="str">
        <f t="shared" si="384"/>
        <v>bootstrap=True, criterion=squared_error, max_depth=30, max_features=auto, min_samples_split=2, n_estimators=100</v>
      </c>
      <c r="D2035" t="str">
        <f t="shared" si="385"/>
        <v>True</v>
      </c>
      <c r="E2035" t="str">
        <f t="shared" si="394"/>
        <v>squared_error</v>
      </c>
      <c r="F2035" t="str">
        <f t="shared" si="394"/>
        <v>30</v>
      </c>
      <c r="G2035" t="str">
        <f t="shared" si="394"/>
        <v>auto</v>
      </c>
      <c r="H2035" t="str">
        <f t="shared" si="394"/>
        <v>2</v>
      </c>
      <c r="I2035" t="str">
        <f t="shared" si="387"/>
        <v>100</v>
      </c>
      <c r="J2035" t="e">
        <f t="shared" si="388"/>
        <v>#VALUE!</v>
      </c>
      <c r="K2035">
        <f t="shared" si="389"/>
        <v>0.3</v>
      </c>
      <c r="L2035" t="e">
        <f t="shared" si="390"/>
        <v>#VALUE!</v>
      </c>
      <c r="M2035">
        <f t="shared" si="391"/>
        <v>0.36000000000000004</v>
      </c>
    </row>
    <row r="2036" spans="1:13" x14ac:dyDescent="0.2">
      <c r="A2036" t="s">
        <v>2391</v>
      </c>
      <c r="B2036" t="s">
        <v>357</v>
      </c>
      <c r="C2036" t="str">
        <f t="shared" ref="C2036:C2099" si="395">MID($B2036,FIND(D$1,$B2036,1),FIND(J$1,$B2036,1)-17)</f>
        <v>bootstrap=True, criterion=squared_error, max_depth=30, max_features=auto, min_samples_split=2, n_estimators=100</v>
      </c>
      <c r="D2036" t="str">
        <f t="shared" ref="D2036:D2099" si="396">MID($B2036,FIND(D$1,$B2036,1)+LEN(D$1),FIND(E$1,$B2036,1)-(FIND(D$1,$B2036,1)+LEN(D$1))-2)</f>
        <v>True</v>
      </c>
      <c r="E2036" t="str">
        <f t="shared" si="394"/>
        <v>squared_error</v>
      </c>
      <c r="F2036" t="str">
        <f t="shared" si="394"/>
        <v>30</v>
      </c>
      <c r="G2036" t="str">
        <f t="shared" si="394"/>
        <v>auto</v>
      </c>
      <c r="H2036" t="str">
        <f t="shared" si="394"/>
        <v>2</v>
      </c>
      <c r="I2036" t="str">
        <f t="shared" ref="I2036:I2099" si="397">MID($B2036,FIND(I$1,$B2036,1)+LEN(I$1)+1,FIND(J$1,$B2036,1)-(FIND(I$1,$B2036,1)+LEN(I$1))-4)</f>
        <v>100</v>
      </c>
      <c r="J2036" t="e">
        <f t="shared" ref="J2036:J2099" si="398">MID($B2036,FIND(J$1,$B2036,1)+LEN(J$1)+1,FIND(K$1,$B2036,1)-(FIND(J$1,$B2036,1)+LEN(J$1))-2)+0</f>
        <v>#VALUE!</v>
      </c>
      <c r="K2036">
        <f t="shared" ref="K2036:K2099" si="399">IF(RIGHT(B2036,1)="n",60*MID(RIGHT(B2036,7),1,4),MID(RIGHT(B2036,5),1,4))+0</f>
        <v>0.3</v>
      </c>
      <c r="L2036" t="e">
        <f t="shared" si="390"/>
        <v>#VALUE!</v>
      </c>
      <c r="M2036">
        <f t="shared" si="391"/>
        <v>0.36000000000000004</v>
      </c>
    </row>
    <row r="2037" spans="1:13" x14ac:dyDescent="0.2">
      <c r="A2037" t="s">
        <v>2391</v>
      </c>
      <c r="B2037" t="s">
        <v>358</v>
      </c>
      <c r="C2037" t="str">
        <f t="shared" si="395"/>
        <v>bootstrap=True, criterion=squared_error, max_depth=30, max_features=auto, min_samples_split=2, n_estimators=150</v>
      </c>
      <c r="D2037" t="str">
        <f t="shared" si="396"/>
        <v>True</v>
      </c>
      <c r="E2037" t="str">
        <f t="shared" si="394"/>
        <v>squared_error</v>
      </c>
      <c r="F2037" t="str">
        <f t="shared" si="394"/>
        <v>30</v>
      </c>
      <c r="G2037" t="str">
        <f t="shared" si="394"/>
        <v>auto</v>
      </c>
      <c r="H2037" t="str">
        <f t="shared" si="394"/>
        <v>2</v>
      </c>
      <c r="I2037" t="str">
        <f t="shared" si="397"/>
        <v>150</v>
      </c>
      <c r="J2037" t="e">
        <f t="shared" si="398"/>
        <v>#VALUE!</v>
      </c>
      <c r="K2037">
        <f t="shared" si="399"/>
        <v>0.4</v>
      </c>
      <c r="L2037" t="e">
        <f t="shared" si="390"/>
        <v>#VALUE!</v>
      </c>
      <c r="M2037">
        <f t="shared" si="391"/>
        <v>0.32</v>
      </c>
    </row>
    <row r="2038" spans="1:13" x14ac:dyDescent="0.2">
      <c r="A2038" t="s">
        <v>2391</v>
      </c>
      <c r="B2038" t="s">
        <v>359</v>
      </c>
      <c r="C2038" t="str">
        <f t="shared" si="395"/>
        <v>bootstrap=True, criterion=squared_error, max_depth=30, max_features=auto, min_samples_split=2, n_estimators=150</v>
      </c>
      <c r="D2038" t="str">
        <f t="shared" si="396"/>
        <v>True</v>
      </c>
      <c r="E2038" t="str">
        <f t="shared" si="394"/>
        <v>squared_error</v>
      </c>
      <c r="F2038" t="str">
        <f t="shared" si="394"/>
        <v>30</v>
      </c>
      <c r="G2038" t="str">
        <f t="shared" si="394"/>
        <v>auto</v>
      </c>
      <c r="H2038" t="str">
        <f t="shared" si="394"/>
        <v>2</v>
      </c>
      <c r="I2038" t="str">
        <f t="shared" si="397"/>
        <v>150</v>
      </c>
      <c r="J2038" t="e">
        <f t="shared" si="398"/>
        <v>#VALUE!</v>
      </c>
      <c r="K2038">
        <f t="shared" si="399"/>
        <v>0.3</v>
      </c>
      <c r="L2038" t="e">
        <f t="shared" si="390"/>
        <v>#VALUE!</v>
      </c>
      <c r="M2038">
        <f t="shared" si="391"/>
        <v>0.32</v>
      </c>
    </row>
    <row r="2039" spans="1:13" x14ac:dyDescent="0.2">
      <c r="A2039" t="s">
        <v>2391</v>
      </c>
      <c r="B2039" t="s">
        <v>360</v>
      </c>
      <c r="C2039" t="str">
        <f t="shared" si="395"/>
        <v>bootstrap=True, criterion=squared_error, max_depth=30, max_features=auto, min_samples_split=2, n_estimators=150</v>
      </c>
      <c r="D2039" t="str">
        <f t="shared" si="396"/>
        <v>True</v>
      </c>
      <c r="E2039" t="str">
        <f t="shared" si="394"/>
        <v>squared_error</v>
      </c>
      <c r="F2039" t="str">
        <f t="shared" si="394"/>
        <v>30</v>
      </c>
      <c r="G2039" t="str">
        <f t="shared" si="394"/>
        <v>auto</v>
      </c>
      <c r="H2039" t="str">
        <f t="shared" si="394"/>
        <v>2</v>
      </c>
      <c r="I2039" t="str">
        <f t="shared" si="397"/>
        <v>150</v>
      </c>
      <c r="J2039" t="e">
        <f t="shared" si="398"/>
        <v>#VALUE!</v>
      </c>
      <c r="K2039">
        <f t="shared" si="399"/>
        <v>0.3</v>
      </c>
      <c r="L2039" t="e">
        <f t="shared" si="390"/>
        <v>#VALUE!</v>
      </c>
      <c r="M2039">
        <f t="shared" si="391"/>
        <v>0.32</v>
      </c>
    </row>
    <row r="2040" spans="1:13" x14ac:dyDescent="0.2">
      <c r="A2040" t="s">
        <v>2391</v>
      </c>
      <c r="B2040" t="s">
        <v>361</v>
      </c>
      <c r="C2040" t="str">
        <f t="shared" si="395"/>
        <v>bootstrap=True, criterion=squared_error, max_depth=30, max_features=auto, min_samples_split=2, n_estimators=150</v>
      </c>
      <c r="D2040" t="str">
        <f t="shared" si="396"/>
        <v>True</v>
      </c>
      <c r="E2040" t="str">
        <f t="shared" si="394"/>
        <v>squared_error</v>
      </c>
      <c r="F2040" t="str">
        <f t="shared" si="394"/>
        <v>30</v>
      </c>
      <c r="G2040" t="str">
        <f t="shared" si="394"/>
        <v>auto</v>
      </c>
      <c r="H2040" t="str">
        <f t="shared" si="394"/>
        <v>2</v>
      </c>
      <c r="I2040" t="str">
        <f t="shared" si="397"/>
        <v>150</v>
      </c>
      <c r="J2040" t="e">
        <f t="shared" si="398"/>
        <v>#VALUE!</v>
      </c>
      <c r="K2040">
        <f t="shared" si="399"/>
        <v>0.3</v>
      </c>
      <c r="L2040" t="e">
        <f t="shared" si="390"/>
        <v>#VALUE!</v>
      </c>
      <c r="M2040">
        <f t="shared" si="391"/>
        <v>0.32</v>
      </c>
    </row>
    <row r="2041" spans="1:13" x14ac:dyDescent="0.2">
      <c r="A2041" t="s">
        <v>2391</v>
      </c>
      <c r="B2041" t="s">
        <v>362</v>
      </c>
      <c r="C2041" t="str">
        <f t="shared" si="395"/>
        <v>bootstrap=True, criterion=squared_error, max_depth=30, max_features=auto, min_samples_split=2, n_estimators=150</v>
      </c>
      <c r="D2041" t="str">
        <f t="shared" si="396"/>
        <v>True</v>
      </c>
      <c r="E2041" t="str">
        <f t="shared" si="394"/>
        <v>squared_error</v>
      </c>
      <c r="F2041" t="str">
        <f t="shared" si="394"/>
        <v>30</v>
      </c>
      <c r="G2041" t="str">
        <f t="shared" si="394"/>
        <v>auto</v>
      </c>
      <c r="H2041" t="str">
        <f t="shared" si="394"/>
        <v>2</v>
      </c>
      <c r="I2041" t="str">
        <f t="shared" si="397"/>
        <v>150</v>
      </c>
      <c r="J2041" t="e">
        <f t="shared" si="398"/>
        <v>#VALUE!</v>
      </c>
      <c r="K2041">
        <f t="shared" si="399"/>
        <v>0.3</v>
      </c>
      <c r="L2041" t="e">
        <f t="shared" si="390"/>
        <v>#VALUE!</v>
      </c>
      <c r="M2041">
        <f t="shared" si="391"/>
        <v>0.32</v>
      </c>
    </row>
    <row r="2042" spans="1:13" x14ac:dyDescent="0.2">
      <c r="A2042" t="s">
        <v>2391</v>
      </c>
      <c r="B2042" t="s">
        <v>363</v>
      </c>
      <c r="C2042" t="str">
        <f t="shared" si="395"/>
        <v>bootstrap=True, criterion=squared_error, max_depth=30, max_features=auto, min_samples_split=2, n_estimators=200</v>
      </c>
      <c r="D2042" t="str">
        <f t="shared" si="396"/>
        <v>True</v>
      </c>
      <c r="E2042" t="str">
        <f t="shared" si="394"/>
        <v>squared_error</v>
      </c>
      <c r="F2042" t="str">
        <f t="shared" si="394"/>
        <v>30</v>
      </c>
      <c r="G2042" t="str">
        <f t="shared" si="394"/>
        <v>auto</v>
      </c>
      <c r="H2042" t="str">
        <f t="shared" si="394"/>
        <v>2</v>
      </c>
      <c r="I2042" t="str">
        <f t="shared" si="397"/>
        <v>200</v>
      </c>
      <c r="J2042" t="e">
        <f t="shared" si="398"/>
        <v>#VALUE!</v>
      </c>
      <c r="K2042">
        <f t="shared" si="399"/>
        <v>0.4</v>
      </c>
      <c r="L2042" t="e">
        <f t="shared" si="390"/>
        <v>#VALUE!</v>
      </c>
      <c r="M2042">
        <f t="shared" si="391"/>
        <v>0.28000000000000003</v>
      </c>
    </row>
    <row r="2043" spans="1:13" x14ac:dyDescent="0.2">
      <c r="A2043" t="s">
        <v>2391</v>
      </c>
      <c r="B2043" t="s">
        <v>364</v>
      </c>
      <c r="C2043" t="str">
        <f t="shared" si="395"/>
        <v>bootstrap=True, criterion=squared_error, max_depth=30, max_features=auto, min_samples_split=2, n_estimators=200</v>
      </c>
      <c r="D2043" t="str">
        <f t="shared" si="396"/>
        <v>True</v>
      </c>
      <c r="E2043" t="str">
        <f t="shared" si="394"/>
        <v>squared_error</v>
      </c>
      <c r="F2043" t="str">
        <f t="shared" si="394"/>
        <v>30</v>
      </c>
      <c r="G2043" t="str">
        <f t="shared" si="394"/>
        <v>auto</v>
      </c>
      <c r="H2043" t="str">
        <f t="shared" si="394"/>
        <v>2</v>
      </c>
      <c r="I2043" t="str">
        <f t="shared" si="397"/>
        <v>200</v>
      </c>
      <c r="J2043" t="e">
        <f t="shared" si="398"/>
        <v>#VALUE!</v>
      </c>
      <c r="K2043">
        <f t="shared" si="399"/>
        <v>0.2</v>
      </c>
      <c r="L2043" t="e">
        <f t="shared" si="390"/>
        <v>#VALUE!</v>
      </c>
      <c r="M2043">
        <f t="shared" si="391"/>
        <v>0.28000000000000003</v>
      </c>
    </row>
    <row r="2044" spans="1:13" x14ac:dyDescent="0.2">
      <c r="A2044" t="s">
        <v>2391</v>
      </c>
      <c r="B2044" t="s">
        <v>365</v>
      </c>
      <c r="C2044" t="str">
        <f t="shared" si="395"/>
        <v>bootstrap=True, criterion=squared_error, max_depth=30, max_features=auto, min_samples_split=2, n_estimators=200</v>
      </c>
      <c r="D2044" t="str">
        <f t="shared" si="396"/>
        <v>True</v>
      </c>
      <c r="E2044" t="str">
        <f t="shared" si="394"/>
        <v>squared_error</v>
      </c>
      <c r="F2044" t="str">
        <f t="shared" si="394"/>
        <v>30</v>
      </c>
      <c r="G2044" t="str">
        <f t="shared" si="394"/>
        <v>auto</v>
      </c>
      <c r="H2044" t="str">
        <f t="shared" si="394"/>
        <v>2</v>
      </c>
      <c r="I2044" t="str">
        <f t="shared" si="397"/>
        <v>200</v>
      </c>
      <c r="J2044" t="e">
        <f t="shared" si="398"/>
        <v>#VALUE!</v>
      </c>
      <c r="K2044">
        <f t="shared" si="399"/>
        <v>0.2</v>
      </c>
      <c r="L2044" t="e">
        <f t="shared" si="390"/>
        <v>#VALUE!</v>
      </c>
      <c r="M2044">
        <f t="shared" si="391"/>
        <v>0.28000000000000003</v>
      </c>
    </row>
    <row r="2045" spans="1:13" x14ac:dyDescent="0.2">
      <c r="A2045" t="s">
        <v>2391</v>
      </c>
      <c r="B2045" t="s">
        <v>366</v>
      </c>
      <c r="C2045" t="str">
        <f t="shared" si="395"/>
        <v>bootstrap=True, criterion=squared_error, max_depth=30, max_features=auto, min_samples_split=2, n_estimators=200</v>
      </c>
      <c r="D2045" t="str">
        <f t="shared" si="396"/>
        <v>True</v>
      </c>
      <c r="E2045" t="str">
        <f t="shared" si="394"/>
        <v>squared_error</v>
      </c>
      <c r="F2045" t="str">
        <f t="shared" si="394"/>
        <v>30</v>
      </c>
      <c r="G2045" t="str">
        <f t="shared" si="394"/>
        <v>auto</v>
      </c>
      <c r="H2045" t="str">
        <f t="shared" si="394"/>
        <v>2</v>
      </c>
      <c r="I2045" t="str">
        <f t="shared" si="397"/>
        <v>200</v>
      </c>
      <c r="J2045" t="e">
        <f t="shared" si="398"/>
        <v>#VALUE!</v>
      </c>
      <c r="K2045">
        <f t="shared" si="399"/>
        <v>0.4</v>
      </c>
      <c r="L2045" t="e">
        <f t="shared" si="390"/>
        <v>#VALUE!</v>
      </c>
      <c r="M2045">
        <f t="shared" si="391"/>
        <v>0.28000000000000003</v>
      </c>
    </row>
    <row r="2046" spans="1:13" x14ac:dyDescent="0.2">
      <c r="A2046" t="s">
        <v>2391</v>
      </c>
      <c r="B2046" t="s">
        <v>367</v>
      </c>
      <c r="C2046" t="str">
        <f t="shared" si="395"/>
        <v>bootstrap=True, criterion=squared_error, max_depth=30, max_features=auto, min_samples_split=2, n_estimators=200</v>
      </c>
      <c r="D2046" t="str">
        <f t="shared" si="396"/>
        <v>True</v>
      </c>
      <c r="E2046" t="str">
        <f t="shared" si="394"/>
        <v>squared_error</v>
      </c>
      <c r="F2046" t="str">
        <f t="shared" si="394"/>
        <v>30</v>
      </c>
      <c r="G2046" t="str">
        <f t="shared" si="394"/>
        <v>auto</v>
      </c>
      <c r="H2046" t="str">
        <f t="shared" si="394"/>
        <v>2</v>
      </c>
      <c r="I2046" t="str">
        <f t="shared" si="397"/>
        <v>200</v>
      </c>
      <c r="J2046" t="e">
        <f t="shared" si="398"/>
        <v>#VALUE!</v>
      </c>
      <c r="K2046">
        <f t="shared" si="399"/>
        <v>0.2</v>
      </c>
      <c r="L2046" t="e">
        <f t="shared" si="390"/>
        <v>#VALUE!</v>
      </c>
      <c r="M2046">
        <f t="shared" si="391"/>
        <v>0.28000000000000003</v>
      </c>
    </row>
    <row r="2047" spans="1:13" x14ac:dyDescent="0.2">
      <c r="A2047" t="s">
        <v>2391</v>
      </c>
      <c r="B2047" t="s">
        <v>368</v>
      </c>
      <c r="C2047" t="str">
        <f t="shared" si="395"/>
        <v>bootstrap=True, criterion=squared_error, max_depth=30, max_features=auto, min_samples_split=2, n_estimators=500</v>
      </c>
      <c r="D2047" t="str">
        <f t="shared" si="396"/>
        <v>True</v>
      </c>
      <c r="E2047" t="str">
        <f t="shared" si="394"/>
        <v>squared_error</v>
      </c>
      <c r="F2047" t="str">
        <f t="shared" si="394"/>
        <v>30</v>
      </c>
      <c r="G2047" t="str">
        <f t="shared" si="394"/>
        <v>auto</v>
      </c>
      <c r="H2047" t="str">
        <f t="shared" si="394"/>
        <v>2</v>
      </c>
      <c r="I2047" t="str">
        <f t="shared" si="397"/>
        <v>500</v>
      </c>
      <c r="J2047" t="e">
        <f t="shared" si="398"/>
        <v>#VALUE!</v>
      </c>
      <c r="K2047">
        <f t="shared" si="399"/>
        <v>0.3</v>
      </c>
      <c r="L2047" t="e">
        <f t="shared" si="390"/>
        <v>#VALUE!</v>
      </c>
      <c r="M2047">
        <f t="shared" si="391"/>
        <v>0.26</v>
      </c>
    </row>
    <row r="2048" spans="1:13" x14ac:dyDescent="0.2">
      <c r="A2048" t="s">
        <v>2391</v>
      </c>
      <c r="B2048" t="s">
        <v>369</v>
      </c>
      <c r="C2048" t="str">
        <f t="shared" si="395"/>
        <v>bootstrap=True, criterion=squared_error, max_depth=30, max_features=auto, min_samples_split=2, n_estimators=500</v>
      </c>
      <c r="D2048" t="str">
        <f t="shared" si="396"/>
        <v>True</v>
      </c>
      <c r="E2048" t="str">
        <f t="shared" si="394"/>
        <v>squared_error</v>
      </c>
      <c r="F2048" t="str">
        <f t="shared" si="394"/>
        <v>30</v>
      </c>
      <c r="G2048" t="str">
        <f t="shared" si="394"/>
        <v>auto</v>
      </c>
      <c r="H2048" t="str">
        <f t="shared" si="394"/>
        <v>2</v>
      </c>
      <c r="I2048" t="str">
        <f t="shared" si="397"/>
        <v>500</v>
      </c>
      <c r="J2048" t="e">
        <f t="shared" si="398"/>
        <v>#VALUE!</v>
      </c>
      <c r="K2048">
        <f t="shared" si="399"/>
        <v>0.2</v>
      </c>
      <c r="L2048" t="e">
        <f t="shared" si="390"/>
        <v>#VALUE!</v>
      </c>
      <c r="M2048">
        <f t="shared" si="391"/>
        <v>0.26</v>
      </c>
    </row>
    <row r="2049" spans="1:13" x14ac:dyDescent="0.2">
      <c r="A2049" t="s">
        <v>2391</v>
      </c>
      <c r="B2049" t="s">
        <v>370</v>
      </c>
      <c r="C2049" t="str">
        <f t="shared" si="395"/>
        <v>bootstrap=True, criterion=squared_error, max_depth=30, max_features=auto, min_samples_split=2, n_estimators=500</v>
      </c>
      <c r="D2049" t="str">
        <f t="shared" si="396"/>
        <v>True</v>
      </c>
      <c r="E2049" t="str">
        <f t="shared" si="394"/>
        <v>squared_error</v>
      </c>
      <c r="F2049" t="str">
        <f t="shared" si="394"/>
        <v>30</v>
      </c>
      <c r="G2049" t="str">
        <f t="shared" si="394"/>
        <v>auto</v>
      </c>
      <c r="H2049" t="str">
        <f t="shared" si="394"/>
        <v>2</v>
      </c>
      <c r="I2049" t="str">
        <f t="shared" si="397"/>
        <v>500</v>
      </c>
      <c r="J2049" t="e">
        <f t="shared" si="398"/>
        <v>#VALUE!</v>
      </c>
      <c r="K2049">
        <f t="shared" si="399"/>
        <v>0.2</v>
      </c>
      <c r="L2049" t="e">
        <f t="shared" si="390"/>
        <v>#VALUE!</v>
      </c>
      <c r="M2049">
        <f t="shared" si="391"/>
        <v>0.26</v>
      </c>
    </row>
    <row r="2050" spans="1:13" x14ac:dyDescent="0.2">
      <c r="A2050" t="s">
        <v>2391</v>
      </c>
      <c r="B2050" t="s">
        <v>371</v>
      </c>
      <c r="C2050" t="str">
        <f t="shared" si="395"/>
        <v>bootstrap=True, criterion=squared_error, max_depth=30, max_features=auto, min_samples_split=2, n_estimators=500</v>
      </c>
      <c r="D2050" t="str">
        <f t="shared" si="396"/>
        <v>True</v>
      </c>
      <c r="E2050" t="str">
        <f t="shared" si="394"/>
        <v>squared_error</v>
      </c>
      <c r="F2050" t="str">
        <f t="shared" si="394"/>
        <v>30</v>
      </c>
      <c r="G2050" t="str">
        <f t="shared" si="394"/>
        <v>auto</v>
      </c>
      <c r="H2050" t="str">
        <f t="shared" si="394"/>
        <v>2</v>
      </c>
      <c r="I2050" t="str">
        <f t="shared" si="397"/>
        <v>500</v>
      </c>
      <c r="J2050" t="e">
        <f t="shared" si="398"/>
        <v>#VALUE!</v>
      </c>
      <c r="K2050">
        <f t="shared" si="399"/>
        <v>0.3</v>
      </c>
      <c r="L2050" t="e">
        <f t="shared" ref="L2050:L2113" si="400">AVERAGEIFS(J:J,$C:$C,$C2050)</f>
        <v>#VALUE!</v>
      </c>
      <c r="M2050">
        <f t="shared" ref="M2050:M2113" si="401">AVERAGEIFS(K:K,$C:$C,$C2050)</f>
        <v>0.26</v>
      </c>
    </row>
    <row r="2051" spans="1:13" x14ac:dyDescent="0.2">
      <c r="A2051" t="s">
        <v>2391</v>
      </c>
      <c r="B2051" t="s">
        <v>372</v>
      </c>
      <c r="C2051" t="str">
        <f t="shared" si="395"/>
        <v>bootstrap=True, criterion=squared_error, max_depth=30, max_features=auto, min_samples_split=2, n_estimators=500</v>
      </c>
      <c r="D2051" t="str">
        <f t="shared" si="396"/>
        <v>True</v>
      </c>
      <c r="E2051" t="str">
        <f t="shared" si="394"/>
        <v>squared_error</v>
      </c>
      <c r="F2051" t="str">
        <f t="shared" si="394"/>
        <v>30</v>
      </c>
      <c r="G2051" t="str">
        <f t="shared" si="394"/>
        <v>auto</v>
      </c>
      <c r="H2051" t="str">
        <f t="shared" si="394"/>
        <v>2</v>
      </c>
      <c r="I2051" t="str">
        <f t="shared" si="397"/>
        <v>500</v>
      </c>
      <c r="J2051" t="e">
        <f t="shared" si="398"/>
        <v>#VALUE!</v>
      </c>
      <c r="K2051">
        <f t="shared" si="399"/>
        <v>0.3</v>
      </c>
      <c r="L2051" t="e">
        <f t="shared" si="400"/>
        <v>#VALUE!</v>
      </c>
      <c r="M2051">
        <f t="shared" si="401"/>
        <v>0.26</v>
      </c>
    </row>
    <row r="2052" spans="1:13" x14ac:dyDescent="0.2">
      <c r="A2052" t="s">
        <v>2391</v>
      </c>
      <c r="B2052" t="s">
        <v>373</v>
      </c>
      <c r="C2052" t="str">
        <f t="shared" si="395"/>
        <v>bootstrap=True, criterion=squared_error, max_depth=30, max_features=auto, min_samples_split=5, n_estimators=100</v>
      </c>
      <c r="D2052" t="str">
        <f t="shared" si="396"/>
        <v>True</v>
      </c>
      <c r="E2052" t="str">
        <f t="shared" ref="E2052:H2071" si="402">MID($B2052,FIND(E$1,$B2052,1)+LEN(E$1)+1,FIND(F$1,$B2052,1)-(FIND(E$1,$B2052,1)+LEN(E$1))-3)</f>
        <v>squared_error</v>
      </c>
      <c r="F2052" t="str">
        <f t="shared" si="402"/>
        <v>30</v>
      </c>
      <c r="G2052" t="str">
        <f t="shared" si="402"/>
        <v>auto</v>
      </c>
      <c r="H2052" t="str">
        <f t="shared" si="402"/>
        <v>5</v>
      </c>
      <c r="I2052" t="str">
        <f t="shared" si="397"/>
        <v>100</v>
      </c>
      <c r="J2052" t="e">
        <f t="shared" si="398"/>
        <v>#VALUE!</v>
      </c>
      <c r="K2052">
        <f t="shared" si="399"/>
        <v>0.3</v>
      </c>
      <c r="L2052" t="e">
        <f t="shared" si="400"/>
        <v>#VALUE!</v>
      </c>
      <c r="M2052">
        <f t="shared" si="401"/>
        <v>0.3</v>
      </c>
    </row>
    <row r="2053" spans="1:13" x14ac:dyDescent="0.2">
      <c r="A2053" t="s">
        <v>2391</v>
      </c>
      <c r="B2053" t="s">
        <v>374</v>
      </c>
      <c r="C2053" t="str">
        <f t="shared" si="395"/>
        <v>bootstrap=True, criterion=squared_error, max_depth=30, max_features=auto, min_samples_split=5, n_estimators=100</v>
      </c>
      <c r="D2053" t="str">
        <f t="shared" si="396"/>
        <v>True</v>
      </c>
      <c r="E2053" t="str">
        <f t="shared" si="402"/>
        <v>squared_error</v>
      </c>
      <c r="F2053" t="str">
        <f t="shared" si="402"/>
        <v>30</v>
      </c>
      <c r="G2053" t="str">
        <f t="shared" si="402"/>
        <v>auto</v>
      </c>
      <c r="H2053" t="str">
        <f t="shared" si="402"/>
        <v>5</v>
      </c>
      <c r="I2053" t="str">
        <f t="shared" si="397"/>
        <v>100</v>
      </c>
      <c r="J2053" t="e">
        <f t="shared" si="398"/>
        <v>#VALUE!</v>
      </c>
      <c r="K2053">
        <f t="shared" si="399"/>
        <v>0.3</v>
      </c>
      <c r="L2053" t="e">
        <f t="shared" si="400"/>
        <v>#VALUE!</v>
      </c>
      <c r="M2053">
        <f t="shared" si="401"/>
        <v>0.3</v>
      </c>
    </row>
    <row r="2054" spans="1:13" x14ac:dyDescent="0.2">
      <c r="A2054" t="s">
        <v>2391</v>
      </c>
      <c r="B2054" t="s">
        <v>375</v>
      </c>
      <c r="C2054" t="str">
        <f t="shared" si="395"/>
        <v>bootstrap=True, criterion=squared_error, max_depth=30, max_features=auto, min_samples_split=5, n_estimators=100</v>
      </c>
      <c r="D2054" t="str">
        <f t="shared" si="396"/>
        <v>True</v>
      </c>
      <c r="E2054" t="str">
        <f t="shared" si="402"/>
        <v>squared_error</v>
      </c>
      <c r="F2054" t="str">
        <f t="shared" si="402"/>
        <v>30</v>
      </c>
      <c r="G2054" t="str">
        <f t="shared" si="402"/>
        <v>auto</v>
      </c>
      <c r="H2054" t="str">
        <f t="shared" si="402"/>
        <v>5</v>
      </c>
      <c r="I2054" t="str">
        <f t="shared" si="397"/>
        <v>100</v>
      </c>
      <c r="J2054" t="e">
        <f t="shared" si="398"/>
        <v>#VALUE!</v>
      </c>
      <c r="K2054">
        <f t="shared" si="399"/>
        <v>0.3</v>
      </c>
      <c r="L2054" t="e">
        <f t="shared" si="400"/>
        <v>#VALUE!</v>
      </c>
      <c r="M2054">
        <f t="shared" si="401"/>
        <v>0.3</v>
      </c>
    </row>
    <row r="2055" spans="1:13" x14ac:dyDescent="0.2">
      <c r="A2055" t="s">
        <v>2391</v>
      </c>
      <c r="B2055" t="s">
        <v>376</v>
      </c>
      <c r="C2055" t="str">
        <f t="shared" si="395"/>
        <v>bootstrap=True, criterion=squared_error, max_depth=30, max_features=auto, min_samples_split=5, n_estimators=100</v>
      </c>
      <c r="D2055" t="str">
        <f t="shared" si="396"/>
        <v>True</v>
      </c>
      <c r="E2055" t="str">
        <f t="shared" si="402"/>
        <v>squared_error</v>
      </c>
      <c r="F2055" t="str">
        <f t="shared" si="402"/>
        <v>30</v>
      </c>
      <c r="G2055" t="str">
        <f t="shared" si="402"/>
        <v>auto</v>
      </c>
      <c r="H2055" t="str">
        <f t="shared" si="402"/>
        <v>5</v>
      </c>
      <c r="I2055" t="str">
        <f t="shared" si="397"/>
        <v>100</v>
      </c>
      <c r="J2055" t="e">
        <f t="shared" si="398"/>
        <v>#VALUE!</v>
      </c>
      <c r="K2055">
        <f t="shared" si="399"/>
        <v>0.3</v>
      </c>
      <c r="L2055" t="e">
        <f t="shared" si="400"/>
        <v>#VALUE!</v>
      </c>
      <c r="M2055">
        <f t="shared" si="401"/>
        <v>0.3</v>
      </c>
    </row>
    <row r="2056" spans="1:13" x14ac:dyDescent="0.2">
      <c r="A2056" t="s">
        <v>2391</v>
      </c>
      <c r="B2056" t="s">
        <v>377</v>
      </c>
      <c r="C2056" t="str">
        <f t="shared" si="395"/>
        <v>bootstrap=True, criterion=squared_error, max_depth=30, max_features=auto, min_samples_split=5, n_estimators=100</v>
      </c>
      <c r="D2056" t="str">
        <f t="shared" si="396"/>
        <v>True</v>
      </c>
      <c r="E2056" t="str">
        <f t="shared" si="402"/>
        <v>squared_error</v>
      </c>
      <c r="F2056" t="str">
        <f t="shared" si="402"/>
        <v>30</v>
      </c>
      <c r="G2056" t="str">
        <f t="shared" si="402"/>
        <v>auto</v>
      </c>
      <c r="H2056" t="str">
        <f t="shared" si="402"/>
        <v>5</v>
      </c>
      <c r="I2056" t="str">
        <f t="shared" si="397"/>
        <v>100</v>
      </c>
      <c r="J2056" t="e">
        <f t="shared" si="398"/>
        <v>#VALUE!</v>
      </c>
      <c r="K2056">
        <f t="shared" si="399"/>
        <v>0.3</v>
      </c>
      <c r="L2056" t="e">
        <f t="shared" si="400"/>
        <v>#VALUE!</v>
      </c>
      <c r="M2056">
        <f t="shared" si="401"/>
        <v>0.3</v>
      </c>
    </row>
    <row r="2057" spans="1:13" x14ac:dyDescent="0.2">
      <c r="A2057" t="s">
        <v>2391</v>
      </c>
      <c r="B2057" t="s">
        <v>378</v>
      </c>
      <c r="C2057" t="str">
        <f t="shared" si="395"/>
        <v>bootstrap=True, criterion=squared_error, max_depth=30, max_features=auto, min_samples_split=5, n_estimators=150</v>
      </c>
      <c r="D2057" t="str">
        <f t="shared" si="396"/>
        <v>True</v>
      </c>
      <c r="E2057" t="str">
        <f t="shared" si="402"/>
        <v>squared_error</v>
      </c>
      <c r="F2057" t="str">
        <f t="shared" si="402"/>
        <v>30</v>
      </c>
      <c r="G2057" t="str">
        <f t="shared" si="402"/>
        <v>auto</v>
      </c>
      <c r="H2057" t="str">
        <f t="shared" si="402"/>
        <v>5</v>
      </c>
      <c r="I2057" t="str">
        <f t="shared" si="397"/>
        <v>150</v>
      </c>
      <c r="J2057" t="e">
        <f t="shared" si="398"/>
        <v>#VALUE!</v>
      </c>
      <c r="K2057">
        <f t="shared" si="399"/>
        <v>0.3</v>
      </c>
      <c r="L2057" t="e">
        <f t="shared" si="400"/>
        <v>#VALUE!</v>
      </c>
      <c r="M2057">
        <f t="shared" si="401"/>
        <v>0.3</v>
      </c>
    </row>
    <row r="2058" spans="1:13" x14ac:dyDescent="0.2">
      <c r="A2058" t="s">
        <v>2391</v>
      </c>
      <c r="B2058" t="s">
        <v>379</v>
      </c>
      <c r="C2058" t="str">
        <f t="shared" si="395"/>
        <v>bootstrap=True, criterion=squared_error, max_depth=30, max_features=auto, min_samples_split=5, n_estimators=150</v>
      </c>
      <c r="D2058" t="str">
        <f t="shared" si="396"/>
        <v>True</v>
      </c>
      <c r="E2058" t="str">
        <f t="shared" si="402"/>
        <v>squared_error</v>
      </c>
      <c r="F2058" t="str">
        <f t="shared" si="402"/>
        <v>30</v>
      </c>
      <c r="G2058" t="str">
        <f t="shared" si="402"/>
        <v>auto</v>
      </c>
      <c r="H2058" t="str">
        <f t="shared" si="402"/>
        <v>5</v>
      </c>
      <c r="I2058" t="str">
        <f t="shared" si="397"/>
        <v>150</v>
      </c>
      <c r="J2058" t="e">
        <f t="shared" si="398"/>
        <v>#VALUE!</v>
      </c>
      <c r="K2058">
        <f t="shared" si="399"/>
        <v>0.3</v>
      </c>
      <c r="L2058" t="e">
        <f t="shared" si="400"/>
        <v>#VALUE!</v>
      </c>
      <c r="M2058">
        <f t="shared" si="401"/>
        <v>0.3</v>
      </c>
    </row>
    <row r="2059" spans="1:13" x14ac:dyDescent="0.2">
      <c r="A2059" t="s">
        <v>2391</v>
      </c>
      <c r="B2059" t="s">
        <v>380</v>
      </c>
      <c r="C2059" t="str">
        <f t="shared" si="395"/>
        <v>bootstrap=True, criterion=squared_error, max_depth=30, max_features=auto, min_samples_split=5, n_estimators=150</v>
      </c>
      <c r="D2059" t="str">
        <f t="shared" si="396"/>
        <v>True</v>
      </c>
      <c r="E2059" t="str">
        <f t="shared" si="402"/>
        <v>squared_error</v>
      </c>
      <c r="F2059" t="str">
        <f t="shared" si="402"/>
        <v>30</v>
      </c>
      <c r="G2059" t="str">
        <f t="shared" si="402"/>
        <v>auto</v>
      </c>
      <c r="H2059" t="str">
        <f t="shared" si="402"/>
        <v>5</v>
      </c>
      <c r="I2059" t="str">
        <f t="shared" si="397"/>
        <v>150</v>
      </c>
      <c r="J2059" t="e">
        <f t="shared" si="398"/>
        <v>#VALUE!</v>
      </c>
      <c r="K2059">
        <f t="shared" si="399"/>
        <v>0.3</v>
      </c>
      <c r="L2059" t="e">
        <f t="shared" si="400"/>
        <v>#VALUE!</v>
      </c>
      <c r="M2059">
        <f t="shared" si="401"/>
        <v>0.3</v>
      </c>
    </row>
    <row r="2060" spans="1:13" x14ac:dyDescent="0.2">
      <c r="A2060" t="s">
        <v>2391</v>
      </c>
      <c r="B2060" t="s">
        <v>381</v>
      </c>
      <c r="C2060" t="str">
        <f t="shared" si="395"/>
        <v>bootstrap=True, criterion=squared_error, max_depth=30, max_features=auto, min_samples_split=5, n_estimators=150</v>
      </c>
      <c r="D2060" t="str">
        <f t="shared" si="396"/>
        <v>True</v>
      </c>
      <c r="E2060" t="str">
        <f t="shared" si="402"/>
        <v>squared_error</v>
      </c>
      <c r="F2060" t="str">
        <f t="shared" si="402"/>
        <v>30</v>
      </c>
      <c r="G2060" t="str">
        <f t="shared" si="402"/>
        <v>auto</v>
      </c>
      <c r="H2060" t="str">
        <f t="shared" si="402"/>
        <v>5</v>
      </c>
      <c r="I2060" t="str">
        <f t="shared" si="397"/>
        <v>150</v>
      </c>
      <c r="J2060" t="e">
        <f t="shared" si="398"/>
        <v>#VALUE!</v>
      </c>
      <c r="K2060">
        <f t="shared" si="399"/>
        <v>0.3</v>
      </c>
      <c r="L2060" t="e">
        <f t="shared" si="400"/>
        <v>#VALUE!</v>
      </c>
      <c r="M2060">
        <f t="shared" si="401"/>
        <v>0.3</v>
      </c>
    </row>
    <row r="2061" spans="1:13" x14ac:dyDescent="0.2">
      <c r="A2061" t="s">
        <v>2391</v>
      </c>
      <c r="B2061" t="s">
        <v>382</v>
      </c>
      <c r="C2061" t="str">
        <f t="shared" si="395"/>
        <v>bootstrap=True, criterion=squared_error, max_depth=30, max_features=auto, min_samples_split=5, n_estimators=150</v>
      </c>
      <c r="D2061" t="str">
        <f t="shared" si="396"/>
        <v>True</v>
      </c>
      <c r="E2061" t="str">
        <f t="shared" si="402"/>
        <v>squared_error</v>
      </c>
      <c r="F2061" t="str">
        <f t="shared" si="402"/>
        <v>30</v>
      </c>
      <c r="G2061" t="str">
        <f t="shared" si="402"/>
        <v>auto</v>
      </c>
      <c r="H2061" t="str">
        <f t="shared" si="402"/>
        <v>5</v>
      </c>
      <c r="I2061" t="str">
        <f t="shared" si="397"/>
        <v>150</v>
      </c>
      <c r="J2061" t="e">
        <f t="shared" si="398"/>
        <v>#VALUE!</v>
      </c>
      <c r="K2061">
        <f t="shared" si="399"/>
        <v>0.3</v>
      </c>
      <c r="L2061" t="e">
        <f t="shared" si="400"/>
        <v>#VALUE!</v>
      </c>
      <c r="M2061">
        <f t="shared" si="401"/>
        <v>0.3</v>
      </c>
    </row>
    <row r="2062" spans="1:13" x14ac:dyDescent="0.2">
      <c r="A2062" t="s">
        <v>2391</v>
      </c>
      <c r="B2062" t="s">
        <v>383</v>
      </c>
      <c r="C2062" t="str">
        <f t="shared" si="395"/>
        <v>bootstrap=True, criterion=squared_error, max_depth=30, max_features=auto, min_samples_split=5, n_estimators=200</v>
      </c>
      <c r="D2062" t="str">
        <f t="shared" si="396"/>
        <v>True</v>
      </c>
      <c r="E2062" t="str">
        <f t="shared" si="402"/>
        <v>squared_error</v>
      </c>
      <c r="F2062" t="str">
        <f t="shared" si="402"/>
        <v>30</v>
      </c>
      <c r="G2062" t="str">
        <f t="shared" si="402"/>
        <v>auto</v>
      </c>
      <c r="H2062" t="str">
        <f t="shared" si="402"/>
        <v>5</v>
      </c>
      <c r="I2062" t="str">
        <f t="shared" si="397"/>
        <v>200</v>
      </c>
      <c r="J2062" t="e">
        <f t="shared" si="398"/>
        <v>#VALUE!</v>
      </c>
      <c r="K2062">
        <f t="shared" si="399"/>
        <v>0.3</v>
      </c>
      <c r="L2062" t="e">
        <f t="shared" si="400"/>
        <v>#VALUE!</v>
      </c>
      <c r="M2062">
        <f t="shared" si="401"/>
        <v>0.32</v>
      </c>
    </row>
    <row r="2063" spans="1:13" x14ac:dyDescent="0.2">
      <c r="A2063" t="s">
        <v>2391</v>
      </c>
      <c r="B2063" t="s">
        <v>384</v>
      </c>
      <c r="C2063" t="str">
        <f t="shared" si="395"/>
        <v>bootstrap=True, criterion=squared_error, max_depth=30, max_features=auto, min_samples_split=5, n_estimators=200</v>
      </c>
      <c r="D2063" t="str">
        <f t="shared" si="396"/>
        <v>True</v>
      </c>
      <c r="E2063" t="str">
        <f t="shared" si="402"/>
        <v>squared_error</v>
      </c>
      <c r="F2063" t="str">
        <f t="shared" si="402"/>
        <v>30</v>
      </c>
      <c r="G2063" t="str">
        <f t="shared" si="402"/>
        <v>auto</v>
      </c>
      <c r="H2063" t="str">
        <f t="shared" si="402"/>
        <v>5</v>
      </c>
      <c r="I2063" t="str">
        <f t="shared" si="397"/>
        <v>200</v>
      </c>
      <c r="J2063" t="e">
        <f t="shared" si="398"/>
        <v>#VALUE!</v>
      </c>
      <c r="K2063">
        <f t="shared" si="399"/>
        <v>0.3</v>
      </c>
      <c r="L2063" t="e">
        <f t="shared" si="400"/>
        <v>#VALUE!</v>
      </c>
      <c r="M2063">
        <f t="shared" si="401"/>
        <v>0.32</v>
      </c>
    </row>
    <row r="2064" spans="1:13" x14ac:dyDescent="0.2">
      <c r="A2064" t="s">
        <v>2391</v>
      </c>
      <c r="B2064" t="s">
        <v>385</v>
      </c>
      <c r="C2064" t="str">
        <f t="shared" si="395"/>
        <v>bootstrap=True, criterion=squared_error, max_depth=30, max_features=auto, min_samples_split=5, n_estimators=200</v>
      </c>
      <c r="D2064" t="str">
        <f t="shared" si="396"/>
        <v>True</v>
      </c>
      <c r="E2064" t="str">
        <f t="shared" si="402"/>
        <v>squared_error</v>
      </c>
      <c r="F2064" t="str">
        <f t="shared" si="402"/>
        <v>30</v>
      </c>
      <c r="G2064" t="str">
        <f t="shared" si="402"/>
        <v>auto</v>
      </c>
      <c r="H2064" t="str">
        <f t="shared" si="402"/>
        <v>5</v>
      </c>
      <c r="I2064" t="str">
        <f t="shared" si="397"/>
        <v>200</v>
      </c>
      <c r="J2064" t="e">
        <f t="shared" si="398"/>
        <v>#VALUE!</v>
      </c>
      <c r="K2064">
        <f t="shared" si="399"/>
        <v>0.3</v>
      </c>
      <c r="L2064" t="e">
        <f t="shared" si="400"/>
        <v>#VALUE!</v>
      </c>
      <c r="M2064">
        <f t="shared" si="401"/>
        <v>0.32</v>
      </c>
    </row>
    <row r="2065" spans="1:13" x14ac:dyDescent="0.2">
      <c r="A2065" t="s">
        <v>2391</v>
      </c>
      <c r="B2065" t="s">
        <v>386</v>
      </c>
      <c r="C2065" t="str">
        <f t="shared" si="395"/>
        <v>bootstrap=True, criterion=squared_error, max_depth=30, max_features=auto, min_samples_split=5, n_estimators=200</v>
      </c>
      <c r="D2065" t="str">
        <f t="shared" si="396"/>
        <v>True</v>
      </c>
      <c r="E2065" t="str">
        <f t="shared" si="402"/>
        <v>squared_error</v>
      </c>
      <c r="F2065" t="str">
        <f t="shared" si="402"/>
        <v>30</v>
      </c>
      <c r="G2065" t="str">
        <f t="shared" si="402"/>
        <v>auto</v>
      </c>
      <c r="H2065" t="str">
        <f t="shared" si="402"/>
        <v>5</v>
      </c>
      <c r="I2065" t="str">
        <f t="shared" si="397"/>
        <v>200</v>
      </c>
      <c r="J2065" t="e">
        <f t="shared" si="398"/>
        <v>#VALUE!</v>
      </c>
      <c r="K2065">
        <f t="shared" si="399"/>
        <v>0.3</v>
      </c>
      <c r="L2065" t="e">
        <f t="shared" si="400"/>
        <v>#VALUE!</v>
      </c>
      <c r="M2065">
        <f t="shared" si="401"/>
        <v>0.32</v>
      </c>
    </row>
    <row r="2066" spans="1:13" x14ac:dyDescent="0.2">
      <c r="A2066" t="s">
        <v>2391</v>
      </c>
      <c r="B2066" t="s">
        <v>387</v>
      </c>
      <c r="C2066" t="str">
        <f t="shared" si="395"/>
        <v>bootstrap=True, criterion=squared_error, max_depth=30, max_features=auto, min_samples_split=5, n_estimators=200</v>
      </c>
      <c r="D2066" t="str">
        <f t="shared" si="396"/>
        <v>True</v>
      </c>
      <c r="E2066" t="str">
        <f t="shared" si="402"/>
        <v>squared_error</v>
      </c>
      <c r="F2066" t="str">
        <f t="shared" si="402"/>
        <v>30</v>
      </c>
      <c r="G2066" t="str">
        <f t="shared" si="402"/>
        <v>auto</v>
      </c>
      <c r="H2066" t="str">
        <f t="shared" si="402"/>
        <v>5</v>
      </c>
      <c r="I2066" t="str">
        <f t="shared" si="397"/>
        <v>200</v>
      </c>
      <c r="J2066" t="e">
        <f t="shared" si="398"/>
        <v>#VALUE!</v>
      </c>
      <c r="K2066">
        <f t="shared" si="399"/>
        <v>0.4</v>
      </c>
      <c r="L2066" t="e">
        <f t="shared" si="400"/>
        <v>#VALUE!</v>
      </c>
      <c r="M2066">
        <f t="shared" si="401"/>
        <v>0.32</v>
      </c>
    </row>
    <row r="2067" spans="1:13" x14ac:dyDescent="0.2">
      <c r="A2067" t="s">
        <v>2391</v>
      </c>
      <c r="B2067" t="s">
        <v>388</v>
      </c>
      <c r="C2067" t="str">
        <f t="shared" si="395"/>
        <v>bootstrap=True, criterion=squared_error, max_depth=30, max_features=auto, min_samples_split=5, n_estimators=500</v>
      </c>
      <c r="D2067" t="str">
        <f t="shared" si="396"/>
        <v>True</v>
      </c>
      <c r="E2067" t="str">
        <f t="shared" si="402"/>
        <v>squared_error</v>
      </c>
      <c r="F2067" t="str">
        <f t="shared" si="402"/>
        <v>30</v>
      </c>
      <c r="G2067" t="str">
        <f t="shared" si="402"/>
        <v>auto</v>
      </c>
      <c r="H2067" t="str">
        <f t="shared" si="402"/>
        <v>5</v>
      </c>
      <c r="I2067" t="str">
        <f t="shared" si="397"/>
        <v>500</v>
      </c>
      <c r="J2067" t="e">
        <f t="shared" si="398"/>
        <v>#VALUE!</v>
      </c>
      <c r="K2067">
        <f t="shared" si="399"/>
        <v>0.4</v>
      </c>
      <c r="L2067" t="e">
        <f t="shared" si="400"/>
        <v>#VALUE!</v>
      </c>
      <c r="M2067">
        <f t="shared" si="401"/>
        <v>0.32</v>
      </c>
    </row>
    <row r="2068" spans="1:13" x14ac:dyDescent="0.2">
      <c r="A2068" t="s">
        <v>2391</v>
      </c>
      <c r="B2068" t="s">
        <v>389</v>
      </c>
      <c r="C2068" t="str">
        <f t="shared" si="395"/>
        <v>bootstrap=True, criterion=squared_error, max_depth=30, max_features=auto, min_samples_split=5, n_estimators=500</v>
      </c>
      <c r="D2068" t="str">
        <f t="shared" si="396"/>
        <v>True</v>
      </c>
      <c r="E2068" t="str">
        <f t="shared" si="402"/>
        <v>squared_error</v>
      </c>
      <c r="F2068" t="str">
        <f t="shared" si="402"/>
        <v>30</v>
      </c>
      <c r="G2068" t="str">
        <f t="shared" si="402"/>
        <v>auto</v>
      </c>
      <c r="H2068" t="str">
        <f t="shared" si="402"/>
        <v>5</v>
      </c>
      <c r="I2068" t="str">
        <f t="shared" si="397"/>
        <v>500</v>
      </c>
      <c r="J2068" t="e">
        <f t="shared" si="398"/>
        <v>#VALUE!</v>
      </c>
      <c r="K2068">
        <f t="shared" si="399"/>
        <v>0.3</v>
      </c>
      <c r="L2068" t="e">
        <f t="shared" si="400"/>
        <v>#VALUE!</v>
      </c>
      <c r="M2068">
        <f t="shared" si="401"/>
        <v>0.32</v>
      </c>
    </row>
    <row r="2069" spans="1:13" x14ac:dyDescent="0.2">
      <c r="A2069" t="s">
        <v>2391</v>
      </c>
      <c r="B2069" t="s">
        <v>390</v>
      </c>
      <c r="C2069" t="str">
        <f t="shared" si="395"/>
        <v>bootstrap=True, criterion=squared_error, max_depth=30, max_features=auto, min_samples_split=5, n_estimators=500</v>
      </c>
      <c r="D2069" t="str">
        <f t="shared" si="396"/>
        <v>True</v>
      </c>
      <c r="E2069" t="str">
        <f t="shared" si="402"/>
        <v>squared_error</v>
      </c>
      <c r="F2069" t="str">
        <f t="shared" si="402"/>
        <v>30</v>
      </c>
      <c r="G2069" t="str">
        <f t="shared" si="402"/>
        <v>auto</v>
      </c>
      <c r="H2069" t="str">
        <f t="shared" si="402"/>
        <v>5</v>
      </c>
      <c r="I2069" t="str">
        <f t="shared" si="397"/>
        <v>500</v>
      </c>
      <c r="J2069" t="e">
        <f t="shared" si="398"/>
        <v>#VALUE!</v>
      </c>
      <c r="K2069">
        <f t="shared" si="399"/>
        <v>0.3</v>
      </c>
      <c r="L2069" t="e">
        <f t="shared" si="400"/>
        <v>#VALUE!</v>
      </c>
      <c r="M2069">
        <f t="shared" si="401"/>
        <v>0.32</v>
      </c>
    </row>
    <row r="2070" spans="1:13" x14ac:dyDescent="0.2">
      <c r="A2070" t="s">
        <v>2391</v>
      </c>
      <c r="B2070" t="s">
        <v>391</v>
      </c>
      <c r="C2070" t="str">
        <f t="shared" si="395"/>
        <v>bootstrap=True, criterion=squared_error, max_depth=30, max_features=auto, min_samples_split=5, n_estimators=500</v>
      </c>
      <c r="D2070" t="str">
        <f t="shared" si="396"/>
        <v>True</v>
      </c>
      <c r="E2070" t="str">
        <f t="shared" si="402"/>
        <v>squared_error</v>
      </c>
      <c r="F2070" t="str">
        <f t="shared" si="402"/>
        <v>30</v>
      </c>
      <c r="G2070" t="str">
        <f t="shared" si="402"/>
        <v>auto</v>
      </c>
      <c r="H2070" t="str">
        <f t="shared" si="402"/>
        <v>5</v>
      </c>
      <c r="I2070" t="str">
        <f t="shared" si="397"/>
        <v>500</v>
      </c>
      <c r="J2070" t="e">
        <f t="shared" si="398"/>
        <v>#VALUE!</v>
      </c>
      <c r="K2070">
        <f t="shared" si="399"/>
        <v>0.3</v>
      </c>
      <c r="L2070" t="e">
        <f t="shared" si="400"/>
        <v>#VALUE!</v>
      </c>
      <c r="M2070">
        <f t="shared" si="401"/>
        <v>0.32</v>
      </c>
    </row>
    <row r="2071" spans="1:13" x14ac:dyDescent="0.2">
      <c r="A2071" t="s">
        <v>2391</v>
      </c>
      <c r="B2071" t="s">
        <v>392</v>
      </c>
      <c r="C2071" t="str">
        <f t="shared" si="395"/>
        <v>bootstrap=True, criterion=squared_error, max_depth=30, max_features=auto, min_samples_split=5, n_estimators=500</v>
      </c>
      <c r="D2071" t="str">
        <f t="shared" si="396"/>
        <v>True</v>
      </c>
      <c r="E2071" t="str">
        <f t="shared" si="402"/>
        <v>squared_error</v>
      </c>
      <c r="F2071" t="str">
        <f t="shared" si="402"/>
        <v>30</v>
      </c>
      <c r="G2071" t="str">
        <f t="shared" si="402"/>
        <v>auto</v>
      </c>
      <c r="H2071" t="str">
        <f t="shared" si="402"/>
        <v>5</v>
      </c>
      <c r="I2071" t="str">
        <f t="shared" si="397"/>
        <v>500</v>
      </c>
      <c r="J2071" t="e">
        <f t="shared" si="398"/>
        <v>#VALUE!</v>
      </c>
      <c r="K2071">
        <f t="shared" si="399"/>
        <v>0.3</v>
      </c>
      <c r="L2071" t="e">
        <f t="shared" si="400"/>
        <v>#VALUE!</v>
      </c>
      <c r="M2071">
        <f t="shared" si="401"/>
        <v>0.32</v>
      </c>
    </row>
    <row r="2072" spans="1:13" x14ac:dyDescent="0.2">
      <c r="A2072" t="s">
        <v>2391</v>
      </c>
      <c r="B2072" t="s">
        <v>393</v>
      </c>
      <c r="C2072" t="str">
        <f t="shared" si="395"/>
        <v>bootstrap=True, criterion=squared_error, max_depth=30, max_features=auto, min_samples_split=10, n_estimators=100</v>
      </c>
      <c r="D2072" t="str">
        <f t="shared" si="396"/>
        <v>True</v>
      </c>
      <c r="E2072" t="str">
        <f t="shared" ref="E2072:H2091" si="403">MID($B2072,FIND(E$1,$B2072,1)+LEN(E$1)+1,FIND(F$1,$B2072,1)-(FIND(E$1,$B2072,1)+LEN(E$1))-3)</f>
        <v>squared_error</v>
      </c>
      <c r="F2072" t="str">
        <f t="shared" si="403"/>
        <v>30</v>
      </c>
      <c r="G2072" t="str">
        <f t="shared" si="403"/>
        <v>auto</v>
      </c>
      <c r="H2072" t="str">
        <f t="shared" si="403"/>
        <v>10</v>
      </c>
      <c r="I2072" t="str">
        <f t="shared" si="397"/>
        <v>100</v>
      </c>
      <c r="J2072" t="e">
        <f t="shared" si="398"/>
        <v>#VALUE!</v>
      </c>
      <c r="K2072">
        <f t="shared" si="399"/>
        <v>0.3</v>
      </c>
      <c r="L2072" t="e">
        <f t="shared" si="400"/>
        <v>#VALUE!</v>
      </c>
      <c r="M2072">
        <f t="shared" si="401"/>
        <v>0.3</v>
      </c>
    </row>
    <row r="2073" spans="1:13" x14ac:dyDescent="0.2">
      <c r="A2073" t="s">
        <v>2391</v>
      </c>
      <c r="B2073" t="s">
        <v>394</v>
      </c>
      <c r="C2073" t="str">
        <f t="shared" si="395"/>
        <v>bootstrap=True, criterion=squared_error, max_depth=30, max_features=auto, min_samples_split=10, n_estimators=100</v>
      </c>
      <c r="D2073" t="str">
        <f t="shared" si="396"/>
        <v>True</v>
      </c>
      <c r="E2073" t="str">
        <f t="shared" si="403"/>
        <v>squared_error</v>
      </c>
      <c r="F2073" t="str">
        <f t="shared" si="403"/>
        <v>30</v>
      </c>
      <c r="G2073" t="str">
        <f t="shared" si="403"/>
        <v>auto</v>
      </c>
      <c r="H2073" t="str">
        <f t="shared" si="403"/>
        <v>10</v>
      </c>
      <c r="I2073" t="str">
        <f t="shared" si="397"/>
        <v>100</v>
      </c>
      <c r="J2073" t="e">
        <f t="shared" si="398"/>
        <v>#VALUE!</v>
      </c>
      <c r="K2073">
        <f t="shared" si="399"/>
        <v>0.4</v>
      </c>
      <c r="L2073" t="e">
        <f t="shared" si="400"/>
        <v>#VALUE!</v>
      </c>
      <c r="M2073">
        <f t="shared" si="401"/>
        <v>0.3</v>
      </c>
    </row>
    <row r="2074" spans="1:13" x14ac:dyDescent="0.2">
      <c r="A2074" t="s">
        <v>2391</v>
      </c>
      <c r="B2074" t="s">
        <v>395</v>
      </c>
      <c r="C2074" t="str">
        <f t="shared" si="395"/>
        <v>bootstrap=True, criterion=squared_error, max_depth=30, max_features=auto, min_samples_split=10, n_estimators=100</v>
      </c>
      <c r="D2074" t="str">
        <f t="shared" si="396"/>
        <v>True</v>
      </c>
      <c r="E2074" t="str">
        <f t="shared" si="403"/>
        <v>squared_error</v>
      </c>
      <c r="F2074" t="str">
        <f t="shared" si="403"/>
        <v>30</v>
      </c>
      <c r="G2074" t="str">
        <f t="shared" si="403"/>
        <v>auto</v>
      </c>
      <c r="H2074" t="str">
        <f t="shared" si="403"/>
        <v>10</v>
      </c>
      <c r="I2074" t="str">
        <f t="shared" si="397"/>
        <v>100</v>
      </c>
      <c r="J2074" t="e">
        <f t="shared" si="398"/>
        <v>#VALUE!</v>
      </c>
      <c r="K2074">
        <f t="shared" si="399"/>
        <v>0.3</v>
      </c>
      <c r="L2074" t="e">
        <f t="shared" si="400"/>
        <v>#VALUE!</v>
      </c>
      <c r="M2074">
        <f t="shared" si="401"/>
        <v>0.3</v>
      </c>
    </row>
    <row r="2075" spans="1:13" x14ac:dyDescent="0.2">
      <c r="A2075" t="s">
        <v>2391</v>
      </c>
      <c r="B2075" t="s">
        <v>396</v>
      </c>
      <c r="C2075" t="str">
        <f t="shared" si="395"/>
        <v>bootstrap=True, criterion=squared_error, max_depth=30, max_features=auto, min_samples_split=10, n_estimators=100</v>
      </c>
      <c r="D2075" t="str">
        <f t="shared" si="396"/>
        <v>True</v>
      </c>
      <c r="E2075" t="str">
        <f t="shared" si="403"/>
        <v>squared_error</v>
      </c>
      <c r="F2075" t="str">
        <f t="shared" si="403"/>
        <v>30</v>
      </c>
      <c r="G2075" t="str">
        <f t="shared" si="403"/>
        <v>auto</v>
      </c>
      <c r="H2075" t="str">
        <f t="shared" si="403"/>
        <v>10</v>
      </c>
      <c r="I2075" t="str">
        <f t="shared" si="397"/>
        <v>100</v>
      </c>
      <c r="J2075" t="e">
        <f t="shared" si="398"/>
        <v>#VALUE!</v>
      </c>
      <c r="K2075">
        <f t="shared" si="399"/>
        <v>0.3</v>
      </c>
      <c r="L2075" t="e">
        <f t="shared" si="400"/>
        <v>#VALUE!</v>
      </c>
      <c r="M2075">
        <f t="shared" si="401"/>
        <v>0.3</v>
      </c>
    </row>
    <row r="2076" spans="1:13" x14ac:dyDescent="0.2">
      <c r="A2076" t="s">
        <v>2391</v>
      </c>
      <c r="B2076" t="s">
        <v>397</v>
      </c>
      <c r="C2076" t="str">
        <f t="shared" si="395"/>
        <v>bootstrap=True, criterion=squared_error, max_depth=30, max_features=auto, min_samples_split=10, n_estimators=100</v>
      </c>
      <c r="D2076" t="str">
        <f t="shared" si="396"/>
        <v>True</v>
      </c>
      <c r="E2076" t="str">
        <f t="shared" si="403"/>
        <v>squared_error</v>
      </c>
      <c r="F2076" t="str">
        <f t="shared" si="403"/>
        <v>30</v>
      </c>
      <c r="G2076" t="str">
        <f t="shared" si="403"/>
        <v>auto</v>
      </c>
      <c r="H2076" t="str">
        <f t="shared" si="403"/>
        <v>10</v>
      </c>
      <c r="I2076" t="str">
        <f t="shared" si="397"/>
        <v>100</v>
      </c>
      <c r="J2076" t="e">
        <f t="shared" si="398"/>
        <v>#VALUE!</v>
      </c>
      <c r="K2076">
        <f t="shared" si="399"/>
        <v>0.2</v>
      </c>
      <c r="L2076" t="e">
        <f t="shared" si="400"/>
        <v>#VALUE!</v>
      </c>
      <c r="M2076">
        <f t="shared" si="401"/>
        <v>0.3</v>
      </c>
    </row>
    <row r="2077" spans="1:13" x14ac:dyDescent="0.2">
      <c r="A2077" t="s">
        <v>2391</v>
      </c>
      <c r="B2077" t="s">
        <v>398</v>
      </c>
      <c r="C2077" t="str">
        <f t="shared" si="395"/>
        <v>bootstrap=True, criterion=squared_error, max_depth=30, max_features=auto, min_samples_split=10, n_estimators=150</v>
      </c>
      <c r="D2077" t="str">
        <f t="shared" si="396"/>
        <v>True</v>
      </c>
      <c r="E2077" t="str">
        <f t="shared" si="403"/>
        <v>squared_error</v>
      </c>
      <c r="F2077" t="str">
        <f t="shared" si="403"/>
        <v>30</v>
      </c>
      <c r="G2077" t="str">
        <f t="shared" si="403"/>
        <v>auto</v>
      </c>
      <c r="H2077" t="str">
        <f t="shared" si="403"/>
        <v>10</v>
      </c>
      <c r="I2077" t="str">
        <f t="shared" si="397"/>
        <v>150</v>
      </c>
      <c r="J2077" t="e">
        <f t="shared" si="398"/>
        <v>#VALUE!</v>
      </c>
      <c r="K2077">
        <f t="shared" si="399"/>
        <v>0.3</v>
      </c>
      <c r="L2077" t="e">
        <f t="shared" si="400"/>
        <v>#VALUE!</v>
      </c>
      <c r="M2077">
        <f t="shared" si="401"/>
        <v>0.27999999999999997</v>
      </c>
    </row>
    <row r="2078" spans="1:13" x14ac:dyDescent="0.2">
      <c r="A2078" t="s">
        <v>2391</v>
      </c>
      <c r="B2078" t="s">
        <v>399</v>
      </c>
      <c r="C2078" t="str">
        <f t="shared" si="395"/>
        <v>bootstrap=True, criterion=squared_error, max_depth=30, max_features=auto, min_samples_split=10, n_estimators=150</v>
      </c>
      <c r="D2078" t="str">
        <f t="shared" si="396"/>
        <v>True</v>
      </c>
      <c r="E2078" t="str">
        <f t="shared" si="403"/>
        <v>squared_error</v>
      </c>
      <c r="F2078" t="str">
        <f t="shared" si="403"/>
        <v>30</v>
      </c>
      <c r="G2078" t="str">
        <f t="shared" si="403"/>
        <v>auto</v>
      </c>
      <c r="H2078" t="str">
        <f t="shared" si="403"/>
        <v>10</v>
      </c>
      <c r="I2078" t="str">
        <f t="shared" si="397"/>
        <v>150</v>
      </c>
      <c r="J2078" t="e">
        <f t="shared" si="398"/>
        <v>#VALUE!</v>
      </c>
      <c r="K2078">
        <f t="shared" si="399"/>
        <v>0.3</v>
      </c>
      <c r="L2078" t="e">
        <f t="shared" si="400"/>
        <v>#VALUE!</v>
      </c>
      <c r="M2078">
        <f t="shared" si="401"/>
        <v>0.27999999999999997</v>
      </c>
    </row>
    <row r="2079" spans="1:13" x14ac:dyDescent="0.2">
      <c r="A2079" t="s">
        <v>2391</v>
      </c>
      <c r="B2079" t="s">
        <v>400</v>
      </c>
      <c r="C2079" t="str">
        <f t="shared" si="395"/>
        <v>bootstrap=True, criterion=squared_error, max_depth=30, max_features=auto, min_samples_split=10, n_estimators=150</v>
      </c>
      <c r="D2079" t="str">
        <f t="shared" si="396"/>
        <v>True</v>
      </c>
      <c r="E2079" t="str">
        <f t="shared" si="403"/>
        <v>squared_error</v>
      </c>
      <c r="F2079" t="str">
        <f t="shared" si="403"/>
        <v>30</v>
      </c>
      <c r="G2079" t="str">
        <f t="shared" si="403"/>
        <v>auto</v>
      </c>
      <c r="H2079" t="str">
        <f t="shared" si="403"/>
        <v>10</v>
      </c>
      <c r="I2079" t="str">
        <f t="shared" si="397"/>
        <v>150</v>
      </c>
      <c r="J2079" t="e">
        <f t="shared" si="398"/>
        <v>#VALUE!</v>
      </c>
      <c r="K2079">
        <f t="shared" si="399"/>
        <v>0.3</v>
      </c>
      <c r="L2079" t="e">
        <f t="shared" si="400"/>
        <v>#VALUE!</v>
      </c>
      <c r="M2079">
        <f t="shared" si="401"/>
        <v>0.27999999999999997</v>
      </c>
    </row>
    <row r="2080" spans="1:13" x14ac:dyDescent="0.2">
      <c r="A2080" t="s">
        <v>2391</v>
      </c>
      <c r="B2080" t="s">
        <v>401</v>
      </c>
      <c r="C2080" t="str">
        <f t="shared" si="395"/>
        <v>bootstrap=True, criterion=squared_error, max_depth=30, max_features=auto, min_samples_split=10, n_estimators=150</v>
      </c>
      <c r="D2080" t="str">
        <f t="shared" si="396"/>
        <v>True</v>
      </c>
      <c r="E2080" t="str">
        <f t="shared" si="403"/>
        <v>squared_error</v>
      </c>
      <c r="F2080" t="str">
        <f t="shared" si="403"/>
        <v>30</v>
      </c>
      <c r="G2080" t="str">
        <f t="shared" si="403"/>
        <v>auto</v>
      </c>
      <c r="H2080" t="str">
        <f t="shared" si="403"/>
        <v>10</v>
      </c>
      <c r="I2080" t="str">
        <f t="shared" si="397"/>
        <v>150</v>
      </c>
      <c r="J2080" t="e">
        <f t="shared" si="398"/>
        <v>#VALUE!</v>
      </c>
      <c r="K2080">
        <f t="shared" si="399"/>
        <v>0.2</v>
      </c>
      <c r="L2080" t="e">
        <f t="shared" si="400"/>
        <v>#VALUE!</v>
      </c>
      <c r="M2080">
        <f t="shared" si="401"/>
        <v>0.27999999999999997</v>
      </c>
    </row>
    <row r="2081" spans="1:13" x14ac:dyDescent="0.2">
      <c r="A2081" t="s">
        <v>2391</v>
      </c>
      <c r="B2081" t="s">
        <v>402</v>
      </c>
      <c r="C2081" t="str">
        <f t="shared" si="395"/>
        <v>bootstrap=True, criterion=squared_error, max_depth=30, max_features=auto, min_samples_split=10, n_estimators=150</v>
      </c>
      <c r="D2081" t="str">
        <f t="shared" si="396"/>
        <v>True</v>
      </c>
      <c r="E2081" t="str">
        <f t="shared" si="403"/>
        <v>squared_error</v>
      </c>
      <c r="F2081" t="str">
        <f t="shared" si="403"/>
        <v>30</v>
      </c>
      <c r="G2081" t="str">
        <f t="shared" si="403"/>
        <v>auto</v>
      </c>
      <c r="H2081" t="str">
        <f t="shared" si="403"/>
        <v>10</v>
      </c>
      <c r="I2081" t="str">
        <f t="shared" si="397"/>
        <v>150</v>
      </c>
      <c r="J2081" t="e">
        <f t="shared" si="398"/>
        <v>#VALUE!</v>
      </c>
      <c r="K2081">
        <f t="shared" si="399"/>
        <v>0.3</v>
      </c>
      <c r="L2081" t="e">
        <f t="shared" si="400"/>
        <v>#VALUE!</v>
      </c>
      <c r="M2081">
        <f t="shared" si="401"/>
        <v>0.27999999999999997</v>
      </c>
    </row>
    <row r="2082" spans="1:13" x14ac:dyDescent="0.2">
      <c r="A2082" t="s">
        <v>2391</v>
      </c>
      <c r="B2082" t="s">
        <v>403</v>
      </c>
      <c r="C2082" t="str">
        <f t="shared" si="395"/>
        <v>bootstrap=True, criterion=squared_error, max_depth=30, max_features=auto, min_samples_split=10, n_estimators=200</v>
      </c>
      <c r="D2082" t="str">
        <f t="shared" si="396"/>
        <v>True</v>
      </c>
      <c r="E2082" t="str">
        <f t="shared" si="403"/>
        <v>squared_error</v>
      </c>
      <c r="F2082" t="str">
        <f t="shared" si="403"/>
        <v>30</v>
      </c>
      <c r="G2082" t="str">
        <f t="shared" si="403"/>
        <v>auto</v>
      </c>
      <c r="H2082" t="str">
        <f t="shared" si="403"/>
        <v>10</v>
      </c>
      <c r="I2082" t="str">
        <f t="shared" si="397"/>
        <v>200</v>
      </c>
      <c r="J2082" t="e">
        <f t="shared" si="398"/>
        <v>#VALUE!</v>
      </c>
      <c r="K2082">
        <f t="shared" si="399"/>
        <v>0.3</v>
      </c>
      <c r="L2082" t="e">
        <f t="shared" si="400"/>
        <v>#VALUE!</v>
      </c>
      <c r="M2082">
        <f t="shared" si="401"/>
        <v>0.31999999999999995</v>
      </c>
    </row>
    <row r="2083" spans="1:13" x14ac:dyDescent="0.2">
      <c r="A2083" t="s">
        <v>2391</v>
      </c>
      <c r="B2083" t="s">
        <v>404</v>
      </c>
      <c r="C2083" t="str">
        <f t="shared" si="395"/>
        <v>bootstrap=True, criterion=squared_error, max_depth=30, max_features=auto, min_samples_split=10, n_estimators=200</v>
      </c>
      <c r="D2083" t="str">
        <f t="shared" si="396"/>
        <v>True</v>
      </c>
      <c r="E2083" t="str">
        <f t="shared" si="403"/>
        <v>squared_error</v>
      </c>
      <c r="F2083" t="str">
        <f t="shared" si="403"/>
        <v>30</v>
      </c>
      <c r="G2083" t="str">
        <f t="shared" si="403"/>
        <v>auto</v>
      </c>
      <c r="H2083" t="str">
        <f t="shared" si="403"/>
        <v>10</v>
      </c>
      <c r="I2083" t="str">
        <f t="shared" si="397"/>
        <v>200</v>
      </c>
      <c r="J2083" t="e">
        <f t="shared" si="398"/>
        <v>#VALUE!</v>
      </c>
      <c r="K2083">
        <f t="shared" si="399"/>
        <v>0.3</v>
      </c>
      <c r="L2083" t="e">
        <f t="shared" si="400"/>
        <v>#VALUE!</v>
      </c>
      <c r="M2083">
        <f t="shared" si="401"/>
        <v>0.31999999999999995</v>
      </c>
    </row>
    <row r="2084" spans="1:13" x14ac:dyDescent="0.2">
      <c r="A2084" t="s">
        <v>2391</v>
      </c>
      <c r="B2084" t="s">
        <v>405</v>
      </c>
      <c r="C2084" t="str">
        <f t="shared" si="395"/>
        <v>bootstrap=True, criterion=squared_error, max_depth=30, max_features=auto, min_samples_split=10, n_estimators=200</v>
      </c>
      <c r="D2084" t="str">
        <f t="shared" si="396"/>
        <v>True</v>
      </c>
      <c r="E2084" t="str">
        <f t="shared" si="403"/>
        <v>squared_error</v>
      </c>
      <c r="F2084" t="str">
        <f t="shared" si="403"/>
        <v>30</v>
      </c>
      <c r="G2084" t="str">
        <f t="shared" si="403"/>
        <v>auto</v>
      </c>
      <c r="H2084" t="str">
        <f t="shared" si="403"/>
        <v>10</v>
      </c>
      <c r="I2084" t="str">
        <f t="shared" si="397"/>
        <v>200</v>
      </c>
      <c r="J2084" t="e">
        <f t="shared" si="398"/>
        <v>#VALUE!</v>
      </c>
      <c r="K2084">
        <f t="shared" si="399"/>
        <v>0.3</v>
      </c>
      <c r="L2084" t="e">
        <f t="shared" si="400"/>
        <v>#VALUE!</v>
      </c>
      <c r="M2084">
        <f t="shared" si="401"/>
        <v>0.31999999999999995</v>
      </c>
    </row>
    <row r="2085" spans="1:13" x14ac:dyDescent="0.2">
      <c r="A2085" t="s">
        <v>2391</v>
      </c>
      <c r="B2085" t="s">
        <v>406</v>
      </c>
      <c r="C2085" t="str">
        <f t="shared" si="395"/>
        <v>bootstrap=True, criterion=squared_error, max_depth=30, max_features=auto, min_samples_split=10, n_estimators=200</v>
      </c>
      <c r="D2085" t="str">
        <f t="shared" si="396"/>
        <v>True</v>
      </c>
      <c r="E2085" t="str">
        <f t="shared" si="403"/>
        <v>squared_error</v>
      </c>
      <c r="F2085" t="str">
        <f t="shared" si="403"/>
        <v>30</v>
      </c>
      <c r="G2085" t="str">
        <f t="shared" si="403"/>
        <v>auto</v>
      </c>
      <c r="H2085" t="str">
        <f t="shared" si="403"/>
        <v>10</v>
      </c>
      <c r="I2085" t="str">
        <f t="shared" si="397"/>
        <v>200</v>
      </c>
      <c r="J2085" t="e">
        <f t="shared" si="398"/>
        <v>#VALUE!</v>
      </c>
      <c r="K2085">
        <f t="shared" si="399"/>
        <v>0.4</v>
      </c>
      <c r="L2085" t="e">
        <f t="shared" si="400"/>
        <v>#VALUE!</v>
      </c>
      <c r="M2085">
        <f t="shared" si="401"/>
        <v>0.31999999999999995</v>
      </c>
    </row>
    <row r="2086" spans="1:13" x14ac:dyDescent="0.2">
      <c r="A2086" t="s">
        <v>2391</v>
      </c>
      <c r="B2086" t="s">
        <v>407</v>
      </c>
      <c r="C2086" t="str">
        <f t="shared" si="395"/>
        <v>bootstrap=True, criterion=squared_error, max_depth=30, max_features=auto, min_samples_split=10, n_estimators=200</v>
      </c>
      <c r="D2086" t="str">
        <f t="shared" si="396"/>
        <v>True</v>
      </c>
      <c r="E2086" t="str">
        <f t="shared" si="403"/>
        <v>squared_error</v>
      </c>
      <c r="F2086" t="str">
        <f t="shared" si="403"/>
        <v>30</v>
      </c>
      <c r="G2086" t="str">
        <f t="shared" si="403"/>
        <v>auto</v>
      </c>
      <c r="H2086" t="str">
        <f t="shared" si="403"/>
        <v>10</v>
      </c>
      <c r="I2086" t="str">
        <f t="shared" si="397"/>
        <v>200</v>
      </c>
      <c r="J2086" t="e">
        <f t="shared" si="398"/>
        <v>#VALUE!</v>
      </c>
      <c r="K2086">
        <f t="shared" si="399"/>
        <v>0.3</v>
      </c>
      <c r="L2086" t="e">
        <f t="shared" si="400"/>
        <v>#VALUE!</v>
      </c>
      <c r="M2086">
        <f t="shared" si="401"/>
        <v>0.31999999999999995</v>
      </c>
    </row>
    <row r="2087" spans="1:13" x14ac:dyDescent="0.2">
      <c r="A2087" t="s">
        <v>2391</v>
      </c>
      <c r="B2087" t="s">
        <v>408</v>
      </c>
      <c r="C2087" t="str">
        <f t="shared" si="395"/>
        <v>bootstrap=True, criterion=squared_error, max_depth=30, max_features=auto, min_samples_split=10, n_estimators=500</v>
      </c>
      <c r="D2087" t="str">
        <f t="shared" si="396"/>
        <v>True</v>
      </c>
      <c r="E2087" t="str">
        <f t="shared" si="403"/>
        <v>squared_error</v>
      </c>
      <c r="F2087" t="str">
        <f t="shared" si="403"/>
        <v>30</v>
      </c>
      <c r="G2087" t="str">
        <f t="shared" si="403"/>
        <v>auto</v>
      </c>
      <c r="H2087" t="str">
        <f t="shared" si="403"/>
        <v>10</v>
      </c>
      <c r="I2087" t="str">
        <f t="shared" si="397"/>
        <v>500</v>
      </c>
      <c r="J2087" t="e">
        <f t="shared" si="398"/>
        <v>#VALUE!</v>
      </c>
      <c r="K2087">
        <f t="shared" si="399"/>
        <v>0.3</v>
      </c>
      <c r="L2087" t="e">
        <f t="shared" si="400"/>
        <v>#VALUE!</v>
      </c>
      <c r="M2087">
        <f t="shared" si="401"/>
        <v>0.3</v>
      </c>
    </row>
    <row r="2088" spans="1:13" x14ac:dyDescent="0.2">
      <c r="A2088" t="s">
        <v>2391</v>
      </c>
      <c r="B2088" t="s">
        <v>409</v>
      </c>
      <c r="C2088" t="str">
        <f t="shared" si="395"/>
        <v>bootstrap=True, criterion=squared_error, max_depth=30, max_features=auto, min_samples_split=10, n_estimators=500</v>
      </c>
      <c r="D2088" t="str">
        <f t="shared" si="396"/>
        <v>True</v>
      </c>
      <c r="E2088" t="str">
        <f t="shared" si="403"/>
        <v>squared_error</v>
      </c>
      <c r="F2088" t="str">
        <f t="shared" si="403"/>
        <v>30</v>
      </c>
      <c r="G2088" t="str">
        <f t="shared" si="403"/>
        <v>auto</v>
      </c>
      <c r="H2088" t="str">
        <f t="shared" si="403"/>
        <v>10</v>
      </c>
      <c r="I2088" t="str">
        <f t="shared" si="397"/>
        <v>500</v>
      </c>
      <c r="J2088" t="e">
        <f t="shared" si="398"/>
        <v>#VALUE!</v>
      </c>
      <c r="K2088">
        <f t="shared" si="399"/>
        <v>0.3</v>
      </c>
      <c r="L2088" t="e">
        <f t="shared" si="400"/>
        <v>#VALUE!</v>
      </c>
      <c r="M2088">
        <f t="shared" si="401"/>
        <v>0.3</v>
      </c>
    </row>
    <row r="2089" spans="1:13" x14ac:dyDescent="0.2">
      <c r="A2089" t="s">
        <v>2391</v>
      </c>
      <c r="B2089" t="s">
        <v>410</v>
      </c>
      <c r="C2089" t="str">
        <f t="shared" si="395"/>
        <v>bootstrap=True, criterion=squared_error, max_depth=30, max_features=auto, min_samples_split=10, n_estimators=500</v>
      </c>
      <c r="D2089" t="str">
        <f t="shared" si="396"/>
        <v>True</v>
      </c>
      <c r="E2089" t="str">
        <f t="shared" si="403"/>
        <v>squared_error</v>
      </c>
      <c r="F2089" t="str">
        <f t="shared" si="403"/>
        <v>30</v>
      </c>
      <c r="G2089" t="str">
        <f t="shared" si="403"/>
        <v>auto</v>
      </c>
      <c r="H2089" t="str">
        <f t="shared" si="403"/>
        <v>10</v>
      </c>
      <c r="I2089" t="str">
        <f t="shared" si="397"/>
        <v>500</v>
      </c>
      <c r="J2089" t="e">
        <f t="shared" si="398"/>
        <v>#VALUE!</v>
      </c>
      <c r="K2089">
        <f t="shared" si="399"/>
        <v>0.3</v>
      </c>
      <c r="L2089" t="e">
        <f t="shared" si="400"/>
        <v>#VALUE!</v>
      </c>
      <c r="M2089">
        <f t="shared" si="401"/>
        <v>0.3</v>
      </c>
    </row>
    <row r="2090" spans="1:13" x14ac:dyDescent="0.2">
      <c r="A2090" t="s">
        <v>2391</v>
      </c>
      <c r="B2090" t="s">
        <v>411</v>
      </c>
      <c r="C2090" t="str">
        <f t="shared" si="395"/>
        <v>bootstrap=True, criterion=squared_error, max_depth=30, max_features=auto, min_samples_split=10, n_estimators=500</v>
      </c>
      <c r="D2090" t="str">
        <f t="shared" si="396"/>
        <v>True</v>
      </c>
      <c r="E2090" t="str">
        <f t="shared" si="403"/>
        <v>squared_error</v>
      </c>
      <c r="F2090" t="str">
        <f t="shared" si="403"/>
        <v>30</v>
      </c>
      <c r="G2090" t="str">
        <f t="shared" si="403"/>
        <v>auto</v>
      </c>
      <c r="H2090" t="str">
        <f t="shared" si="403"/>
        <v>10</v>
      </c>
      <c r="I2090" t="str">
        <f t="shared" si="397"/>
        <v>500</v>
      </c>
      <c r="J2090" t="e">
        <f t="shared" si="398"/>
        <v>#VALUE!</v>
      </c>
      <c r="K2090">
        <f t="shared" si="399"/>
        <v>0.3</v>
      </c>
      <c r="L2090" t="e">
        <f t="shared" si="400"/>
        <v>#VALUE!</v>
      </c>
      <c r="M2090">
        <f t="shared" si="401"/>
        <v>0.3</v>
      </c>
    </row>
    <row r="2091" spans="1:13" x14ac:dyDescent="0.2">
      <c r="A2091" t="s">
        <v>2391</v>
      </c>
      <c r="B2091" t="s">
        <v>412</v>
      </c>
      <c r="C2091" t="str">
        <f t="shared" si="395"/>
        <v>bootstrap=True, criterion=squared_error, max_depth=30, max_features=auto, min_samples_split=10, n_estimators=500</v>
      </c>
      <c r="D2091" t="str">
        <f t="shared" si="396"/>
        <v>True</v>
      </c>
      <c r="E2091" t="str">
        <f t="shared" si="403"/>
        <v>squared_error</v>
      </c>
      <c r="F2091" t="str">
        <f t="shared" si="403"/>
        <v>30</v>
      </c>
      <c r="G2091" t="str">
        <f t="shared" si="403"/>
        <v>auto</v>
      </c>
      <c r="H2091" t="str">
        <f t="shared" si="403"/>
        <v>10</v>
      </c>
      <c r="I2091" t="str">
        <f t="shared" si="397"/>
        <v>500</v>
      </c>
      <c r="J2091" t="e">
        <f t="shared" si="398"/>
        <v>#VALUE!</v>
      </c>
      <c r="K2091">
        <f t="shared" si="399"/>
        <v>0.3</v>
      </c>
      <c r="L2091" t="e">
        <f t="shared" si="400"/>
        <v>#VALUE!</v>
      </c>
      <c r="M2091">
        <f t="shared" si="401"/>
        <v>0.3</v>
      </c>
    </row>
    <row r="2092" spans="1:13" x14ac:dyDescent="0.2">
      <c r="A2092" t="s">
        <v>2391</v>
      </c>
      <c r="B2092" t="s">
        <v>713</v>
      </c>
      <c r="C2092" t="str">
        <f t="shared" si="395"/>
        <v>bootstrap=True, criterion=squared_error, max_depth=50, max_features=auto, min_samples_split=2, n_estimators=100</v>
      </c>
      <c r="D2092" t="str">
        <f t="shared" si="396"/>
        <v>True</v>
      </c>
      <c r="E2092" t="str">
        <f t="shared" ref="E2092:H2111" si="404">MID($B2092,FIND(E$1,$B2092,1)+LEN(E$1)+1,FIND(F$1,$B2092,1)-(FIND(E$1,$B2092,1)+LEN(E$1))-3)</f>
        <v>squared_error</v>
      </c>
      <c r="F2092" t="str">
        <f t="shared" si="404"/>
        <v>50</v>
      </c>
      <c r="G2092" t="str">
        <f t="shared" si="404"/>
        <v>auto</v>
      </c>
      <c r="H2092" t="str">
        <f t="shared" si="404"/>
        <v>2</v>
      </c>
      <c r="I2092" t="str">
        <f t="shared" si="397"/>
        <v>100</v>
      </c>
      <c r="J2092" t="e">
        <f t="shared" si="398"/>
        <v>#VALUE!</v>
      </c>
      <c r="K2092">
        <f t="shared" si="399"/>
        <v>0.4</v>
      </c>
      <c r="L2092" t="e">
        <f t="shared" si="400"/>
        <v>#VALUE!</v>
      </c>
      <c r="M2092">
        <f t="shared" si="401"/>
        <v>0.32</v>
      </c>
    </row>
    <row r="2093" spans="1:13" x14ac:dyDescent="0.2">
      <c r="A2093" t="s">
        <v>2391</v>
      </c>
      <c r="B2093" t="s">
        <v>714</v>
      </c>
      <c r="C2093" t="str">
        <f t="shared" si="395"/>
        <v>bootstrap=True, criterion=squared_error, max_depth=50, max_features=auto, min_samples_split=2, n_estimators=100</v>
      </c>
      <c r="D2093" t="str">
        <f t="shared" si="396"/>
        <v>True</v>
      </c>
      <c r="E2093" t="str">
        <f t="shared" si="404"/>
        <v>squared_error</v>
      </c>
      <c r="F2093" t="str">
        <f t="shared" si="404"/>
        <v>50</v>
      </c>
      <c r="G2093" t="str">
        <f t="shared" si="404"/>
        <v>auto</v>
      </c>
      <c r="H2093" t="str">
        <f t="shared" si="404"/>
        <v>2</v>
      </c>
      <c r="I2093" t="str">
        <f t="shared" si="397"/>
        <v>100</v>
      </c>
      <c r="J2093" t="e">
        <f t="shared" si="398"/>
        <v>#VALUE!</v>
      </c>
      <c r="K2093">
        <f t="shared" si="399"/>
        <v>0.3</v>
      </c>
      <c r="L2093" t="e">
        <f t="shared" si="400"/>
        <v>#VALUE!</v>
      </c>
      <c r="M2093">
        <f t="shared" si="401"/>
        <v>0.32</v>
      </c>
    </row>
    <row r="2094" spans="1:13" x14ac:dyDescent="0.2">
      <c r="A2094" t="s">
        <v>2391</v>
      </c>
      <c r="B2094" t="s">
        <v>715</v>
      </c>
      <c r="C2094" t="str">
        <f t="shared" si="395"/>
        <v>bootstrap=True, criterion=squared_error, max_depth=50, max_features=auto, min_samples_split=2, n_estimators=100</v>
      </c>
      <c r="D2094" t="str">
        <f t="shared" si="396"/>
        <v>True</v>
      </c>
      <c r="E2094" t="str">
        <f t="shared" si="404"/>
        <v>squared_error</v>
      </c>
      <c r="F2094" t="str">
        <f t="shared" si="404"/>
        <v>50</v>
      </c>
      <c r="G2094" t="str">
        <f t="shared" si="404"/>
        <v>auto</v>
      </c>
      <c r="H2094" t="str">
        <f t="shared" si="404"/>
        <v>2</v>
      </c>
      <c r="I2094" t="str">
        <f t="shared" si="397"/>
        <v>100</v>
      </c>
      <c r="J2094" t="e">
        <f t="shared" si="398"/>
        <v>#VALUE!</v>
      </c>
      <c r="K2094">
        <f t="shared" si="399"/>
        <v>0.2</v>
      </c>
      <c r="L2094" t="e">
        <f t="shared" si="400"/>
        <v>#VALUE!</v>
      </c>
      <c r="M2094">
        <f t="shared" si="401"/>
        <v>0.32</v>
      </c>
    </row>
    <row r="2095" spans="1:13" x14ac:dyDescent="0.2">
      <c r="A2095" t="s">
        <v>2391</v>
      </c>
      <c r="B2095" t="s">
        <v>716</v>
      </c>
      <c r="C2095" t="str">
        <f t="shared" si="395"/>
        <v>bootstrap=True, criterion=squared_error, max_depth=50, max_features=auto, min_samples_split=2, n_estimators=100</v>
      </c>
      <c r="D2095" t="str">
        <f t="shared" si="396"/>
        <v>True</v>
      </c>
      <c r="E2095" t="str">
        <f t="shared" si="404"/>
        <v>squared_error</v>
      </c>
      <c r="F2095" t="str">
        <f t="shared" si="404"/>
        <v>50</v>
      </c>
      <c r="G2095" t="str">
        <f t="shared" si="404"/>
        <v>auto</v>
      </c>
      <c r="H2095" t="str">
        <f t="shared" si="404"/>
        <v>2</v>
      </c>
      <c r="I2095" t="str">
        <f t="shared" si="397"/>
        <v>100</v>
      </c>
      <c r="J2095" t="e">
        <f t="shared" si="398"/>
        <v>#VALUE!</v>
      </c>
      <c r="K2095">
        <f t="shared" si="399"/>
        <v>0.3</v>
      </c>
      <c r="L2095" t="e">
        <f t="shared" si="400"/>
        <v>#VALUE!</v>
      </c>
      <c r="M2095">
        <f t="shared" si="401"/>
        <v>0.32</v>
      </c>
    </row>
    <row r="2096" spans="1:13" x14ac:dyDescent="0.2">
      <c r="A2096" t="s">
        <v>2391</v>
      </c>
      <c r="B2096" t="s">
        <v>717</v>
      </c>
      <c r="C2096" t="str">
        <f t="shared" si="395"/>
        <v>bootstrap=True, criterion=squared_error, max_depth=50, max_features=auto, min_samples_split=2, n_estimators=100</v>
      </c>
      <c r="D2096" t="str">
        <f t="shared" si="396"/>
        <v>True</v>
      </c>
      <c r="E2096" t="str">
        <f t="shared" si="404"/>
        <v>squared_error</v>
      </c>
      <c r="F2096" t="str">
        <f t="shared" si="404"/>
        <v>50</v>
      </c>
      <c r="G2096" t="str">
        <f t="shared" si="404"/>
        <v>auto</v>
      </c>
      <c r="H2096" t="str">
        <f t="shared" si="404"/>
        <v>2</v>
      </c>
      <c r="I2096" t="str">
        <f t="shared" si="397"/>
        <v>100</v>
      </c>
      <c r="J2096" t="e">
        <f t="shared" si="398"/>
        <v>#VALUE!</v>
      </c>
      <c r="K2096">
        <f t="shared" si="399"/>
        <v>0.4</v>
      </c>
      <c r="L2096" t="e">
        <f t="shared" si="400"/>
        <v>#VALUE!</v>
      </c>
      <c r="M2096">
        <f t="shared" si="401"/>
        <v>0.32</v>
      </c>
    </row>
    <row r="2097" spans="1:13" x14ac:dyDescent="0.2">
      <c r="A2097" t="s">
        <v>2391</v>
      </c>
      <c r="B2097" t="s">
        <v>718</v>
      </c>
      <c r="C2097" t="str">
        <f t="shared" si="395"/>
        <v>bootstrap=True, criterion=squared_error, max_depth=50, max_features=auto, min_samples_split=2, n_estimators=150</v>
      </c>
      <c r="D2097" t="str">
        <f t="shared" si="396"/>
        <v>True</v>
      </c>
      <c r="E2097" t="str">
        <f t="shared" si="404"/>
        <v>squared_error</v>
      </c>
      <c r="F2097" t="str">
        <f t="shared" si="404"/>
        <v>50</v>
      </c>
      <c r="G2097" t="str">
        <f t="shared" si="404"/>
        <v>auto</v>
      </c>
      <c r="H2097" t="str">
        <f t="shared" si="404"/>
        <v>2</v>
      </c>
      <c r="I2097" t="str">
        <f t="shared" si="397"/>
        <v>150</v>
      </c>
      <c r="J2097" t="e">
        <f t="shared" si="398"/>
        <v>#VALUE!</v>
      </c>
      <c r="K2097">
        <f t="shared" si="399"/>
        <v>0.3</v>
      </c>
      <c r="L2097" t="e">
        <f t="shared" si="400"/>
        <v>#VALUE!</v>
      </c>
      <c r="M2097">
        <f t="shared" si="401"/>
        <v>0.33999999999999997</v>
      </c>
    </row>
    <row r="2098" spans="1:13" x14ac:dyDescent="0.2">
      <c r="A2098" t="s">
        <v>2391</v>
      </c>
      <c r="B2098" t="s">
        <v>719</v>
      </c>
      <c r="C2098" t="str">
        <f t="shared" si="395"/>
        <v>bootstrap=True, criterion=squared_error, max_depth=50, max_features=auto, min_samples_split=2, n_estimators=150</v>
      </c>
      <c r="D2098" t="str">
        <f t="shared" si="396"/>
        <v>True</v>
      </c>
      <c r="E2098" t="str">
        <f t="shared" si="404"/>
        <v>squared_error</v>
      </c>
      <c r="F2098" t="str">
        <f t="shared" si="404"/>
        <v>50</v>
      </c>
      <c r="G2098" t="str">
        <f t="shared" si="404"/>
        <v>auto</v>
      </c>
      <c r="H2098" t="str">
        <f t="shared" si="404"/>
        <v>2</v>
      </c>
      <c r="I2098" t="str">
        <f t="shared" si="397"/>
        <v>150</v>
      </c>
      <c r="J2098" t="e">
        <f t="shared" si="398"/>
        <v>#VALUE!</v>
      </c>
      <c r="K2098">
        <f t="shared" si="399"/>
        <v>0.3</v>
      </c>
      <c r="L2098" t="e">
        <f t="shared" si="400"/>
        <v>#VALUE!</v>
      </c>
      <c r="M2098">
        <f t="shared" si="401"/>
        <v>0.33999999999999997</v>
      </c>
    </row>
    <row r="2099" spans="1:13" x14ac:dyDescent="0.2">
      <c r="A2099" t="s">
        <v>2391</v>
      </c>
      <c r="B2099" t="s">
        <v>720</v>
      </c>
      <c r="C2099" t="str">
        <f t="shared" si="395"/>
        <v>bootstrap=True, criterion=squared_error, max_depth=50, max_features=auto, min_samples_split=2, n_estimators=150</v>
      </c>
      <c r="D2099" t="str">
        <f t="shared" si="396"/>
        <v>True</v>
      </c>
      <c r="E2099" t="str">
        <f t="shared" si="404"/>
        <v>squared_error</v>
      </c>
      <c r="F2099" t="str">
        <f t="shared" si="404"/>
        <v>50</v>
      </c>
      <c r="G2099" t="str">
        <f t="shared" si="404"/>
        <v>auto</v>
      </c>
      <c r="H2099" t="str">
        <f t="shared" si="404"/>
        <v>2</v>
      </c>
      <c r="I2099" t="str">
        <f t="shared" si="397"/>
        <v>150</v>
      </c>
      <c r="J2099" t="e">
        <f t="shared" si="398"/>
        <v>#VALUE!</v>
      </c>
      <c r="K2099">
        <f t="shared" si="399"/>
        <v>0.4</v>
      </c>
      <c r="L2099" t="e">
        <f t="shared" si="400"/>
        <v>#VALUE!</v>
      </c>
      <c r="M2099">
        <f t="shared" si="401"/>
        <v>0.33999999999999997</v>
      </c>
    </row>
    <row r="2100" spans="1:13" x14ac:dyDescent="0.2">
      <c r="A2100" t="s">
        <v>2391</v>
      </c>
      <c r="B2100" t="s">
        <v>721</v>
      </c>
      <c r="C2100" t="str">
        <f t="shared" ref="C2100:C2163" si="405">MID($B2100,FIND(D$1,$B2100,1),FIND(J$1,$B2100,1)-17)</f>
        <v>bootstrap=True, criterion=squared_error, max_depth=50, max_features=auto, min_samples_split=2, n_estimators=150</v>
      </c>
      <c r="D2100" t="str">
        <f t="shared" ref="D2100:D2163" si="406">MID($B2100,FIND(D$1,$B2100,1)+LEN(D$1),FIND(E$1,$B2100,1)-(FIND(D$1,$B2100,1)+LEN(D$1))-2)</f>
        <v>True</v>
      </c>
      <c r="E2100" t="str">
        <f t="shared" si="404"/>
        <v>squared_error</v>
      </c>
      <c r="F2100" t="str">
        <f t="shared" si="404"/>
        <v>50</v>
      </c>
      <c r="G2100" t="str">
        <f t="shared" si="404"/>
        <v>auto</v>
      </c>
      <c r="H2100" t="str">
        <f t="shared" si="404"/>
        <v>2</v>
      </c>
      <c r="I2100" t="str">
        <f t="shared" ref="I2100:I2163" si="407">MID($B2100,FIND(I$1,$B2100,1)+LEN(I$1)+1,FIND(J$1,$B2100,1)-(FIND(I$1,$B2100,1)+LEN(I$1))-4)</f>
        <v>150</v>
      </c>
      <c r="J2100" t="e">
        <f t="shared" ref="J2100:J2163" si="408">MID($B2100,FIND(J$1,$B2100,1)+LEN(J$1)+1,FIND(K$1,$B2100,1)-(FIND(J$1,$B2100,1)+LEN(J$1))-2)+0</f>
        <v>#VALUE!</v>
      </c>
      <c r="K2100">
        <f t="shared" ref="K2100:K2163" si="409">IF(RIGHT(B2100,1)="n",60*MID(RIGHT(B2100,7),1,4),MID(RIGHT(B2100,5),1,4))+0</f>
        <v>0.4</v>
      </c>
      <c r="L2100" t="e">
        <f t="shared" si="400"/>
        <v>#VALUE!</v>
      </c>
      <c r="M2100">
        <f t="shared" si="401"/>
        <v>0.33999999999999997</v>
      </c>
    </row>
    <row r="2101" spans="1:13" x14ac:dyDescent="0.2">
      <c r="A2101" t="s">
        <v>2391</v>
      </c>
      <c r="B2101" t="s">
        <v>722</v>
      </c>
      <c r="C2101" t="str">
        <f t="shared" si="405"/>
        <v>bootstrap=True, criterion=squared_error, max_depth=50, max_features=auto, min_samples_split=2, n_estimators=150</v>
      </c>
      <c r="D2101" t="str">
        <f t="shared" si="406"/>
        <v>True</v>
      </c>
      <c r="E2101" t="str">
        <f t="shared" si="404"/>
        <v>squared_error</v>
      </c>
      <c r="F2101" t="str">
        <f t="shared" si="404"/>
        <v>50</v>
      </c>
      <c r="G2101" t="str">
        <f t="shared" si="404"/>
        <v>auto</v>
      </c>
      <c r="H2101" t="str">
        <f t="shared" si="404"/>
        <v>2</v>
      </c>
      <c r="I2101" t="str">
        <f t="shared" si="407"/>
        <v>150</v>
      </c>
      <c r="J2101" t="e">
        <f t="shared" si="408"/>
        <v>#VALUE!</v>
      </c>
      <c r="K2101">
        <f t="shared" si="409"/>
        <v>0.3</v>
      </c>
      <c r="L2101" t="e">
        <f t="shared" si="400"/>
        <v>#VALUE!</v>
      </c>
      <c r="M2101">
        <f t="shared" si="401"/>
        <v>0.33999999999999997</v>
      </c>
    </row>
    <row r="2102" spans="1:13" x14ac:dyDescent="0.2">
      <c r="A2102" t="s">
        <v>2391</v>
      </c>
      <c r="B2102" t="s">
        <v>723</v>
      </c>
      <c r="C2102" t="str">
        <f t="shared" si="405"/>
        <v>bootstrap=True, criterion=squared_error, max_depth=50, max_features=auto, min_samples_split=2, n_estimators=200</v>
      </c>
      <c r="D2102" t="str">
        <f t="shared" si="406"/>
        <v>True</v>
      </c>
      <c r="E2102" t="str">
        <f t="shared" si="404"/>
        <v>squared_error</v>
      </c>
      <c r="F2102" t="str">
        <f t="shared" si="404"/>
        <v>50</v>
      </c>
      <c r="G2102" t="str">
        <f t="shared" si="404"/>
        <v>auto</v>
      </c>
      <c r="H2102" t="str">
        <f t="shared" si="404"/>
        <v>2</v>
      </c>
      <c r="I2102" t="str">
        <f t="shared" si="407"/>
        <v>200</v>
      </c>
      <c r="J2102" t="e">
        <f t="shared" si="408"/>
        <v>#VALUE!</v>
      </c>
      <c r="K2102">
        <f t="shared" si="409"/>
        <v>0.3</v>
      </c>
      <c r="L2102" t="e">
        <f t="shared" si="400"/>
        <v>#VALUE!</v>
      </c>
      <c r="M2102">
        <f t="shared" si="401"/>
        <v>0.34</v>
      </c>
    </row>
    <row r="2103" spans="1:13" x14ac:dyDescent="0.2">
      <c r="A2103" t="s">
        <v>2391</v>
      </c>
      <c r="B2103" t="s">
        <v>724</v>
      </c>
      <c r="C2103" t="str">
        <f t="shared" si="405"/>
        <v>bootstrap=True, criterion=squared_error, max_depth=50, max_features=auto, min_samples_split=2, n_estimators=200</v>
      </c>
      <c r="D2103" t="str">
        <f t="shared" si="406"/>
        <v>True</v>
      </c>
      <c r="E2103" t="str">
        <f t="shared" si="404"/>
        <v>squared_error</v>
      </c>
      <c r="F2103" t="str">
        <f t="shared" si="404"/>
        <v>50</v>
      </c>
      <c r="G2103" t="str">
        <f t="shared" si="404"/>
        <v>auto</v>
      </c>
      <c r="H2103" t="str">
        <f t="shared" si="404"/>
        <v>2</v>
      </c>
      <c r="I2103" t="str">
        <f t="shared" si="407"/>
        <v>200</v>
      </c>
      <c r="J2103" t="e">
        <f t="shared" si="408"/>
        <v>#VALUE!</v>
      </c>
      <c r="K2103">
        <f t="shared" si="409"/>
        <v>0.4</v>
      </c>
      <c r="L2103" t="e">
        <f t="shared" si="400"/>
        <v>#VALUE!</v>
      </c>
      <c r="M2103">
        <f t="shared" si="401"/>
        <v>0.34</v>
      </c>
    </row>
    <row r="2104" spans="1:13" x14ac:dyDescent="0.2">
      <c r="A2104" t="s">
        <v>2391</v>
      </c>
      <c r="B2104" t="s">
        <v>725</v>
      </c>
      <c r="C2104" t="str">
        <f t="shared" si="405"/>
        <v>bootstrap=True, criterion=squared_error, max_depth=50, max_features=auto, min_samples_split=2, n_estimators=200</v>
      </c>
      <c r="D2104" t="str">
        <f t="shared" si="406"/>
        <v>True</v>
      </c>
      <c r="E2104" t="str">
        <f t="shared" si="404"/>
        <v>squared_error</v>
      </c>
      <c r="F2104" t="str">
        <f t="shared" si="404"/>
        <v>50</v>
      </c>
      <c r="G2104" t="str">
        <f t="shared" si="404"/>
        <v>auto</v>
      </c>
      <c r="H2104" t="str">
        <f t="shared" si="404"/>
        <v>2</v>
      </c>
      <c r="I2104" t="str">
        <f t="shared" si="407"/>
        <v>200</v>
      </c>
      <c r="J2104" t="e">
        <f t="shared" si="408"/>
        <v>#VALUE!</v>
      </c>
      <c r="K2104">
        <f t="shared" si="409"/>
        <v>0.4</v>
      </c>
      <c r="L2104" t="e">
        <f t="shared" si="400"/>
        <v>#VALUE!</v>
      </c>
      <c r="M2104">
        <f t="shared" si="401"/>
        <v>0.34</v>
      </c>
    </row>
    <row r="2105" spans="1:13" x14ac:dyDescent="0.2">
      <c r="A2105" t="s">
        <v>2391</v>
      </c>
      <c r="B2105" t="s">
        <v>726</v>
      </c>
      <c r="C2105" t="str">
        <f t="shared" si="405"/>
        <v>bootstrap=True, criterion=squared_error, max_depth=50, max_features=auto, min_samples_split=2, n_estimators=200</v>
      </c>
      <c r="D2105" t="str">
        <f t="shared" si="406"/>
        <v>True</v>
      </c>
      <c r="E2105" t="str">
        <f t="shared" si="404"/>
        <v>squared_error</v>
      </c>
      <c r="F2105" t="str">
        <f t="shared" si="404"/>
        <v>50</v>
      </c>
      <c r="G2105" t="str">
        <f t="shared" si="404"/>
        <v>auto</v>
      </c>
      <c r="H2105" t="str">
        <f t="shared" si="404"/>
        <v>2</v>
      </c>
      <c r="I2105" t="str">
        <f t="shared" si="407"/>
        <v>200</v>
      </c>
      <c r="J2105" t="e">
        <f t="shared" si="408"/>
        <v>#VALUE!</v>
      </c>
      <c r="K2105">
        <f t="shared" si="409"/>
        <v>0.3</v>
      </c>
      <c r="L2105" t="e">
        <f t="shared" si="400"/>
        <v>#VALUE!</v>
      </c>
      <c r="M2105">
        <f t="shared" si="401"/>
        <v>0.34</v>
      </c>
    </row>
    <row r="2106" spans="1:13" x14ac:dyDescent="0.2">
      <c r="A2106" t="s">
        <v>2391</v>
      </c>
      <c r="B2106" t="s">
        <v>727</v>
      </c>
      <c r="C2106" t="str">
        <f t="shared" si="405"/>
        <v>bootstrap=True, criterion=squared_error, max_depth=50, max_features=auto, min_samples_split=2, n_estimators=200</v>
      </c>
      <c r="D2106" t="str">
        <f t="shared" si="406"/>
        <v>True</v>
      </c>
      <c r="E2106" t="str">
        <f t="shared" si="404"/>
        <v>squared_error</v>
      </c>
      <c r="F2106" t="str">
        <f t="shared" si="404"/>
        <v>50</v>
      </c>
      <c r="G2106" t="str">
        <f t="shared" si="404"/>
        <v>auto</v>
      </c>
      <c r="H2106" t="str">
        <f t="shared" si="404"/>
        <v>2</v>
      </c>
      <c r="I2106" t="str">
        <f t="shared" si="407"/>
        <v>200</v>
      </c>
      <c r="J2106" t="e">
        <f t="shared" si="408"/>
        <v>#VALUE!</v>
      </c>
      <c r="K2106">
        <f t="shared" si="409"/>
        <v>0.3</v>
      </c>
      <c r="L2106" t="e">
        <f t="shared" si="400"/>
        <v>#VALUE!</v>
      </c>
      <c r="M2106">
        <f t="shared" si="401"/>
        <v>0.34</v>
      </c>
    </row>
    <row r="2107" spans="1:13" x14ac:dyDescent="0.2">
      <c r="A2107" t="s">
        <v>2391</v>
      </c>
      <c r="B2107" t="s">
        <v>728</v>
      </c>
      <c r="C2107" t="str">
        <f t="shared" si="405"/>
        <v>bootstrap=True, criterion=squared_error, max_depth=50, max_features=auto, min_samples_split=2, n_estimators=500</v>
      </c>
      <c r="D2107" t="str">
        <f t="shared" si="406"/>
        <v>True</v>
      </c>
      <c r="E2107" t="str">
        <f t="shared" si="404"/>
        <v>squared_error</v>
      </c>
      <c r="F2107" t="str">
        <f t="shared" si="404"/>
        <v>50</v>
      </c>
      <c r="G2107" t="str">
        <f t="shared" si="404"/>
        <v>auto</v>
      </c>
      <c r="H2107" t="str">
        <f t="shared" si="404"/>
        <v>2</v>
      </c>
      <c r="I2107" t="str">
        <f t="shared" si="407"/>
        <v>500</v>
      </c>
      <c r="J2107" t="e">
        <f t="shared" si="408"/>
        <v>#VALUE!</v>
      </c>
      <c r="K2107">
        <f t="shared" si="409"/>
        <v>0.3</v>
      </c>
      <c r="L2107" t="e">
        <f t="shared" si="400"/>
        <v>#VALUE!</v>
      </c>
      <c r="M2107">
        <f t="shared" si="401"/>
        <v>0.3</v>
      </c>
    </row>
    <row r="2108" spans="1:13" x14ac:dyDescent="0.2">
      <c r="A2108" t="s">
        <v>2391</v>
      </c>
      <c r="B2108" t="s">
        <v>729</v>
      </c>
      <c r="C2108" t="str">
        <f t="shared" si="405"/>
        <v>bootstrap=True, criterion=squared_error, max_depth=50, max_features=auto, min_samples_split=2, n_estimators=500</v>
      </c>
      <c r="D2108" t="str">
        <f t="shared" si="406"/>
        <v>True</v>
      </c>
      <c r="E2108" t="str">
        <f t="shared" si="404"/>
        <v>squared_error</v>
      </c>
      <c r="F2108" t="str">
        <f t="shared" si="404"/>
        <v>50</v>
      </c>
      <c r="G2108" t="str">
        <f t="shared" si="404"/>
        <v>auto</v>
      </c>
      <c r="H2108" t="str">
        <f t="shared" si="404"/>
        <v>2</v>
      </c>
      <c r="I2108" t="str">
        <f t="shared" si="407"/>
        <v>500</v>
      </c>
      <c r="J2108" t="e">
        <f t="shared" si="408"/>
        <v>#VALUE!</v>
      </c>
      <c r="K2108">
        <f t="shared" si="409"/>
        <v>0.3</v>
      </c>
      <c r="L2108" t="e">
        <f t="shared" si="400"/>
        <v>#VALUE!</v>
      </c>
      <c r="M2108">
        <f t="shared" si="401"/>
        <v>0.3</v>
      </c>
    </row>
    <row r="2109" spans="1:13" x14ac:dyDescent="0.2">
      <c r="A2109" t="s">
        <v>2391</v>
      </c>
      <c r="B2109" t="s">
        <v>730</v>
      </c>
      <c r="C2109" t="str">
        <f t="shared" si="405"/>
        <v>bootstrap=True, criterion=squared_error, max_depth=50, max_features=auto, min_samples_split=2, n_estimators=500</v>
      </c>
      <c r="D2109" t="str">
        <f t="shared" si="406"/>
        <v>True</v>
      </c>
      <c r="E2109" t="str">
        <f t="shared" si="404"/>
        <v>squared_error</v>
      </c>
      <c r="F2109" t="str">
        <f t="shared" si="404"/>
        <v>50</v>
      </c>
      <c r="G2109" t="str">
        <f t="shared" si="404"/>
        <v>auto</v>
      </c>
      <c r="H2109" t="str">
        <f t="shared" si="404"/>
        <v>2</v>
      </c>
      <c r="I2109" t="str">
        <f t="shared" si="407"/>
        <v>500</v>
      </c>
      <c r="J2109" t="e">
        <f t="shared" si="408"/>
        <v>#VALUE!</v>
      </c>
      <c r="K2109">
        <f t="shared" si="409"/>
        <v>0.3</v>
      </c>
      <c r="L2109" t="e">
        <f t="shared" si="400"/>
        <v>#VALUE!</v>
      </c>
      <c r="M2109">
        <f t="shared" si="401"/>
        <v>0.3</v>
      </c>
    </row>
    <row r="2110" spans="1:13" x14ac:dyDescent="0.2">
      <c r="A2110" t="s">
        <v>2391</v>
      </c>
      <c r="B2110" t="s">
        <v>731</v>
      </c>
      <c r="C2110" t="str">
        <f t="shared" si="405"/>
        <v>bootstrap=True, criterion=squared_error, max_depth=50, max_features=auto, min_samples_split=2, n_estimators=500</v>
      </c>
      <c r="D2110" t="str">
        <f t="shared" si="406"/>
        <v>True</v>
      </c>
      <c r="E2110" t="str">
        <f t="shared" si="404"/>
        <v>squared_error</v>
      </c>
      <c r="F2110" t="str">
        <f t="shared" si="404"/>
        <v>50</v>
      </c>
      <c r="G2110" t="str">
        <f t="shared" si="404"/>
        <v>auto</v>
      </c>
      <c r="H2110" t="str">
        <f t="shared" si="404"/>
        <v>2</v>
      </c>
      <c r="I2110" t="str">
        <f t="shared" si="407"/>
        <v>500</v>
      </c>
      <c r="J2110" t="e">
        <f t="shared" si="408"/>
        <v>#VALUE!</v>
      </c>
      <c r="K2110">
        <f t="shared" si="409"/>
        <v>0.3</v>
      </c>
      <c r="L2110" t="e">
        <f t="shared" si="400"/>
        <v>#VALUE!</v>
      </c>
      <c r="M2110">
        <f t="shared" si="401"/>
        <v>0.3</v>
      </c>
    </row>
    <row r="2111" spans="1:13" x14ac:dyDescent="0.2">
      <c r="A2111" t="s">
        <v>2391</v>
      </c>
      <c r="B2111" t="s">
        <v>732</v>
      </c>
      <c r="C2111" t="str">
        <f t="shared" si="405"/>
        <v>bootstrap=True, criterion=squared_error, max_depth=50, max_features=auto, min_samples_split=2, n_estimators=500</v>
      </c>
      <c r="D2111" t="str">
        <f t="shared" si="406"/>
        <v>True</v>
      </c>
      <c r="E2111" t="str">
        <f t="shared" si="404"/>
        <v>squared_error</v>
      </c>
      <c r="F2111" t="str">
        <f t="shared" si="404"/>
        <v>50</v>
      </c>
      <c r="G2111" t="str">
        <f t="shared" si="404"/>
        <v>auto</v>
      </c>
      <c r="H2111" t="str">
        <f t="shared" si="404"/>
        <v>2</v>
      </c>
      <c r="I2111" t="str">
        <f t="shared" si="407"/>
        <v>500</v>
      </c>
      <c r="J2111" t="e">
        <f t="shared" si="408"/>
        <v>#VALUE!</v>
      </c>
      <c r="K2111">
        <f t="shared" si="409"/>
        <v>0.3</v>
      </c>
      <c r="L2111" t="e">
        <f t="shared" si="400"/>
        <v>#VALUE!</v>
      </c>
      <c r="M2111">
        <f t="shared" si="401"/>
        <v>0.3</v>
      </c>
    </row>
    <row r="2112" spans="1:13" x14ac:dyDescent="0.2">
      <c r="A2112" t="s">
        <v>2391</v>
      </c>
      <c r="B2112" t="s">
        <v>733</v>
      </c>
      <c r="C2112" t="str">
        <f t="shared" si="405"/>
        <v>bootstrap=True, criterion=squared_error, max_depth=50, max_features=auto, min_samples_split=5, n_estimators=100</v>
      </c>
      <c r="D2112" t="str">
        <f t="shared" si="406"/>
        <v>True</v>
      </c>
      <c r="E2112" t="str">
        <f t="shared" ref="E2112:H2131" si="410">MID($B2112,FIND(E$1,$B2112,1)+LEN(E$1)+1,FIND(F$1,$B2112,1)-(FIND(E$1,$B2112,1)+LEN(E$1))-3)</f>
        <v>squared_error</v>
      </c>
      <c r="F2112" t="str">
        <f t="shared" si="410"/>
        <v>50</v>
      </c>
      <c r="G2112" t="str">
        <f t="shared" si="410"/>
        <v>auto</v>
      </c>
      <c r="H2112" t="str">
        <f t="shared" si="410"/>
        <v>5</v>
      </c>
      <c r="I2112" t="str">
        <f t="shared" si="407"/>
        <v>100</v>
      </c>
      <c r="J2112" t="e">
        <f t="shared" si="408"/>
        <v>#VALUE!</v>
      </c>
      <c r="K2112">
        <f t="shared" si="409"/>
        <v>0.2</v>
      </c>
      <c r="L2112" t="e">
        <f t="shared" si="400"/>
        <v>#VALUE!</v>
      </c>
      <c r="M2112">
        <f t="shared" si="401"/>
        <v>0.32</v>
      </c>
    </row>
    <row r="2113" spans="1:13" x14ac:dyDescent="0.2">
      <c r="A2113" t="s">
        <v>2391</v>
      </c>
      <c r="B2113" t="s">
        <v>734</v>
      </c>
      <c r="C2113" t="str">
        <f t="shared" si="405"/>
        <v>bootstrap=True, criterion=squared_error, max_depth=50, max_features=auto, min_samples_split=5, n_estimators=100</v>
      </c>
      <c r="D2113" t="str">
        <f t="shared" si="406"/>
        <v>True</v>
      </c>
      <c r="E2113" t="str">
        <f t="shared" si="410"/>
        <v>squared_error</v>
      </c>
      <c r="F2113" t="str">
        <f t="shared" si="410"/>
        <v>50</v>
      </c>
      <c r="G2113" t="str">
        <f t="shared" si="410"/>
        <v>auto</v>
      </c>
      <c r="H2113" t="str">
        <f t="shared" si="410"/>
        <v>5</v>
      </c>
      <c r="I2113" t="str">
        <f t="shared" si="407"/>
        <v>100</v>
      </c>
      <c r="J2113" t="e">
        <f t="shared" si="408"/>
        <v>#VALUE!</v>
      </c>
      <c r="K2113">
        <f t="shared" si="409"/>
        <v>0.4</v>
      </c>
      <c r="L2113" t="e">
        <f t="shared" si="400"/>
        <v>#VALUE!</v>
      </c>
      <c r="M2113">
        <f t="shared" si="401"/>
        <v>0.32</v>
      </c>
    </row>
    <row r="2114" spans="1:13" x14ac:dyDescent="0.2">
      <c r="A2114" t="s">
        <v>2391</v>
      </c>
      <c r="B2114" t="s">
        <v>735</v>
      </c>
      <c r="C2114" t="str">
        <f t="shared" si="405"/>
        <v>bootstrap=True, criterion=squared_error, max_depth=50, max_features=auto, min_samples_split=5, n_estimators=100</v>
      </c>
      <c r="D2114" t="str">
        <f t="shared" si="406"/>
        <v>True</v>
      </c>
      <c r="E2114" t="str">
        <f t="shared" si="410"/>
        <v>squared_error</v>
      </c>
      <c r="F2114" t="str">
        <f t="shared" si="410"/>
        <v>50</v>
      </c>
      <c r="G2114" t="str">
        <f t="shared" si="410"/>
        <v>auto</v>
      </c>
      <c r="H2114" t="str">
        <f t="shared" si="410"/>
        <v>5</v>
      </c>
      <c r="I2114" t="str">
        <f t="shared" si="407"/>
        <v>100</v>
      </c>
      <c r="J2114" t="e">
        <f t="shared" si="408"/>
        <v>#VALUE!</v>
      </c>
      <c r="K2114">
        <f t="shared" si="409"/>
        <v>0.4</v>
      </c>
      <c r="L2114" t="e">
        <f t="shared" ref="L2114:L2177" si="411">AVERAGEIFS(J:J,$C:$C,$C2114)</f>
        <v>#VALUE!</v>
      </c>
      <c r="M2114">
        <f t="shared" ref="M2114:M2177" si="412">AVERAGEIFS(K:K,$C:$C,$C2114)</f>
        <v>0.32</v>
      </c>
    </row>
    <row r="2115" spans="1:13" x14ac:dyDescent="0.2">
      <c r="A2115" t="s">
        <v>2391</v>
      </c>
      <c r="B2115" t="s">
        <v>736</v>
      </c>
      <c r="C2115" t="str">
        <f t="shared" si="405"/>
        <v>bootstrap=True, criterion=squared_error, max_depth=50, max_features=auto, min_samples_split=5, n_estimators=100</v>
      </c>
      <c r="D2115" t="str">
        <f t="shared" si="406"/>
        <v>True</v>
      </c>
      <c r="E2115" t="str">
        <f t="shared" si="410"/>
        <v>squared_error</v>
      </c>
      <c r="F2115" t="str">
        <f t="shared" si="410"/>
        <v>50</v>
      </c>
      <c r="G2115" t="str">
        <f t="shared" si="410"/>
        <v>auto</v>
      </c>
      <c r="H2115" t="str">
        <f t="shared" si="410"/>
        <v>5</v>
      </c>
      <c r="I2115" t="str">
        <f t="shared" si="407"/>
        <v>100</v>
      </c>
      <c r="J2115" t="e">
        <f t="shared" si="408"/>
        <v>#VALUE!</v>
      </c>
      <c r="K2115">
        <f t="shared" si="409"/>
        <v>0.2</v>
      </c>
      <c r="L2115" t="e">
        <f t="shared" si="411"/>
        <v>#VALUE!</v>
      </c>
      <c r="M2115">
        <f t="shared" si="412"/>
        <v>0.32</v>
      </c>
    </row>
    <row r="2116" spans="1:13" x14ac:dyDescent="0.2">
      <c r="A2116" t="s">
        <v>2391</v>
      </c>
      <c r="B2116" t="s">
        <v>737</v>
      </c>
      <c r="C2116" t="str">
        <f t="shared" si="405"/>
        <v>bootstrap=True, criterion=squared_error, max_depth=50, max_features=auto, min_samples_split=5, n_estimators=100</v>
      </c>
      <c r="D2116" t="str">
        <f t="shared" si="406"/>
        <v>True</v>
      </c>
      <c r="E2116" t="str">
        <f t="shared" si="410"/>
        <v>squared_error</v>
      </c>
      <c r="F2116" t="str">
        <f t="shared" si="410"/>
        <v>50</v>
      </c>
      <c r="G2116" t="str">
        <f t="shared" si="410"/>
        <v>auto</v>
      </c>
      <c r="H2116" t="str">
        <f t="shared" si="410"/>
        <v>5</v>
      </c>
      <c r="I2116" t="str">
        <f t="shared" si="407"/>
        <v>100</v>
      </c>
      <c r="J2116" t="e">
        <f t="shared" si="408"/>
        <v>#VALUE!</v>
      </c>
      <c r="K2116">
        <f t="shared" si="409"/>
        <v>0.4</v>
      </c>
      <c r="L2116" t="e">
        <f t="shared" si="411"/>
        <v>#VALUE!</v>
      </c>
      <c r="M2116">
        <f t="shared" si="412"/>
        <v>0.32</v>
      </c>
    </row>
    <row r="2117" spans="1:13" x14ac:dyDescent="0.2">
      <c r="A2117" t="s">
        <v>2391</v>
      </c>
      <c r="B2117" t="s">
        <v>738</v>
      </c>
      <c r="C2117" t="str">
        <f t="shared" si="405"/>
        <v>bootstrap=True, criterion=squared_error, max_depth=50, max_features=auto, min_samples_split=5, n_estimators=150</v>
      </c>
      <c r="D2117" t="str">
        <f t="shared" si="406"/>
        <v>True</v>
      </c>
      <c r="E2117" t="str">
        <f t="shared" si="410"/>
        <v>squared_error</v>
      </c>
      <c r="F2117" t="str">
        <f t="shared" si="410"/>
        <v>50</v>
      </c>
      <c r="G2117" t="str">
        <f t="shared" si="410"/>
        <v>auto</v>
      </c>
      <c r="H2117" t="str">
        <f t="shared" si="410"/>
        <v>5</v>
      </c>
      <c r="I2117" t="str">
        <f t="shared" si="407"/>
        <v>150</v>
      </c>
      <c r="J2117" t="e">
        <f t="shared" si="408"/>
        <v>#VALUE!</v>
      </c>
      <c r="K2117">
        <f t="shared" si="409"/>
        <v>0.3</v>
      </c>
      <c r="L2117" t="e">
        <f t="shared" si="411"/>
        <v>#VALUE!</v>
      </c>
      <c r="M2117">
        <f t="shared" si="412"/>
        <v>0.31999999999999995</v>
      </c>
    </row>
    <row r="2118" spans="1:13" x14ac:dyDescent="0.2">
      <c r="A2118" t="s">
        <v>2391</v>
      </c>
      <c r="B2118" t="s">
        <v>739</v>
      </c>
      <c r="C2118" t="str">
        <f t="shared" si="405"/>
        <v>bootstrap=True, criterion=squared_error, max_depth=50, max_features=auto, min_samples_split=5, n_estimators=150</v>
      </c>
      <c r="D2118" t="str">
        <f t="shared" si="406"/>
        <v>True</v>
      </c>
      <c r="E2118" t="str">
        <f t="shared" si="410"/>
        <v>squared_error</v>
      </c>
      <c r="F2118" t="str">
        <f t="shared" si="410"/>
        <v>50</v>
      </c>
      <c r="G2118" t="str">
        <f t="shared" si="410"/>
        <v>auto</v>
      </c>
      <c r="H2118" t="str">
        <f t="shared" si="410"/>
        <v>5</v>
      </c>
      <c r="I2118" t="str">
        <f t="shared" si="407"/>
        <v>150</v>
      </c>
      <c r="J2118" t="e">
        <f t="shared" si="408"/>
        <v>#VALUE!</v>
      </c>
      <c r="K2118">
        <f t="shared" si="409"/>
        <v>0.3</v>
      </c>
      <c r="L2118" t="e">
        <f t="shared" si="411"/>
        <v>#VALUE!</v>
      </c>
      <c r="M2118">
        <f t="shared" si="412"/>
        <v>0.31999999999999995</v>
      </c>
    </row>
    <row r="2119" spans="1:13" x14ac:dyDescent="0.2">
      <c r="A2119" t="s">
        <v>2391</v>
      </c>
      <c r="B2119" t="s">
        <v>740</v>
      </c>
      <c r="C2119" t="str">
        <f t="shared" si="405"/>
        <v>bootstrap=True, criterion=squared_error, max_depth=50, max_features=auto, min_samples_split=5, n_estimators=150</v>
      </c>
      <c r="D2119" t="str">
        <f t="shared" si="406"/>
        <v>True</v>
      </c>
      <c r="E2119" t="str">
        <f t="shared" si="410"/>
        <v>squared_error</v>
      </c>
      <c r="F2119" t="str">
        <f t="shared" si="410"/>
        <v>50</v>
      </c>
      <c r="G2119" t="str">
        <f t="shared" si="410"/>
        <v>auto</v>
      </c>
      <c r="H2119" t="str">
        <f t="shared" si="410"/>
        <v>5</v>
      </c>
      <c r="I2119" t="str">
        <f t="shared" si="407"/>
        <v>150</v>
      </c>
      <c r="J2119" t="e">
        <f t="shared" si="408"/>
        <v>#VALUE!</v>
      </c>
      <c r="K2119">
        <f t="shared" si="409"/>
        <v>0.3</v>
      </c>
      <c r="L2119" t="e">
        <f t="shared" si="411"/>
        <v>#VALUE!</v>
      </c>
      <c r="M2119">
        <f t="shared" si="412"/>
        <v>0.31999999999999995</v>
      </c>
    </row>
    <row r="2120" spans="1:13" x14ac:dyDescent="0.2">
      <c r="A2120" t="s">
        <v>2391</v>
      </c>
      <c r="B2120" t="s">
        <v>741</v>
      </c>
      <c r="C2120" t="str">
        <f t="shared" si="405"/>
        <v>bootstrap=True, criterion=squared_error, max_depth=50, max_features=auto, min_samples_split=5, n_estimators=150</v>
      </c>
      <c r="D2120" t="str">
        <f t="shared" si="406"/>
        <v>True</v>
      </c>
      <c r="E2120" t="str">
        <f t="shared" si="410"/>
        <v>squared_error</v>
      </c>
      <c r="F2120" t="str">
        <f t="shared" si="410"/>
        <v>50</v>
      </c>
      <c r="G2120" t="str">
        <f t="shared" si="410"/>
        <v>auto</v>
      </c>
      <c r="H2120" t="str">
        <f t="shared" si="410"/>
        <v>5</v>
      </c>
      <c r="I2120" t="str">
        <f t="shared" si="407"/>
        <v>150</v>
      </c>
      <c r="J2120" t="e">
        <f t="shared" si="408"/>
        <v>#VALUE!</v>
      </c>
      <c r="K2120">
        <f t="shared" si="409"/>
        <v>0.4</v>
      </c>
      <c r="L2120" t="e">
        <f t="shared" si="411"/>
        <v>#VALUE!</v>
      </c>
      <c r="M2120">
        <f t="shared" si="412"/>
        <v>0.31999999999999995</v>
      </c>
    </row>
    <row r="2121" spans="1:13" x14ac:dyDescent="0.2">
      <c r="A2121" t="s">
        <v>2391</v>
      </c>
      <c r="B2121" t="s">
        <v>742</v>
      </c>
      <c r="C2121" t="str">
        <f t="shared" si="405"/>
        <v>bootstrap=True, criterion=squared_error, max_depth=50, max_features=auto, min_samples_split=5, n_estimators=150</v>
      </c>
      <c r="D2121" t="str">
        <f t="shared" si="406"/>
        <v>True</v>
      </c>
      <c r="E2121" t="str">
        <f t="shared" si="410"/>
        <v>squared_error</v>
      </c>
      <c r="F2121" t="str">
        <f t="shared" si="410"/>
        <v>50</v>
      </c>
      <c r="G2121" t="str">
        <f t="shared" si="410"/>
        <v>auto</v>
      </c>
      <c r="H2121" t="str">
        <f t="shared" si="410"/>
        <v>5</v>
      </c>
      <c r="I2121" t="str">
        <f t="shared" si="407"/>
        <v>150</v>
      </c>
      <c r="J2121" t="e">
        <f t="shared" si="408"/>
        <v>#VALUE!</v>
      </c>
      <c r="K2121">
        <f t="shared" si="409"/>
        <v>0.3</v>
      </c>
      <c r="L2121" t="e">
        <f t="shared" si="411"/>
        <v>#VALUE!</v>
      </c>
      <c r="M2121">
        <f t="shared" si="412"/>
        <v>0.31999999999999995</v>
      </c>
    </row>
    <row r="2122" spans="1:13" x14ac:dyDescent="0.2">
      <c r="A2122" t="s">
        <v>2391</v>
      </c>
      <c r="B2122" t="s">
        <v>743</v>
      </c>
      <c r="C2122" t="str">
        <f t="shared" si="405"/>
        <v>bootstrap=True, criterion=squared_error, max_depth=50, max_features=auto, min_samples_split=5, n_estimators=200</v>
      </c>
      <c r="D2122" t="str">
        <f t="shared" si="406"/>
        <v>True</v>
      </c>
      <c r="E2122" t="str">
        <f t="shared" si="410"/>
        <v>squared_error</v>
      </c>
      <c r="F2122" t="str">
        <f t="shared" si="410"/>
        <v>50</v>
      </c>
      <c r="G2122" t="str">
        <f t="shared" si="410"/>
        <v>auto</v>
      </c>
      <c r="H2122" t="str">
        <f t="shared" si="410"/>
        <v>5</v>
      </c>
      <c r="I2122" t="str">
        <f t="shared" si="407"/>
        <v>200</v>
      </c>
      <c r="J2122" t="e">
        <f t="shared" si="408"/>
        <v>#VALUE!</v>
      </c>
      <c r="K2122">
        <f t="shared" si="409"/>
        <v>0.2</v>
      </c>
      <c r="L2122" t="e">
        <f t="shared" si="411"/>
        <v>#VALUE!</v>
      </c>
      <c r="M2122">
        <f t="shared" si="412"/>
        <v>0.3</v>
      </c>
    </row>
    <row r="2123" spans="1:13" x14ac:dyDescent="0.2">
      <c r="A2123" t="s">
        <v>2391</v>
      </c>
      <c r="B2123" t="s">
        <v>744</v>
      </c>
      <c r="C2123" t="str">
        <f t="shared" si="405"/>
        <v>bootstrap=True, criterion=squared_error, max_depth=50, max_features=auto, min_samples_split=5, n_estimators=200</v>
      </c>
      <c r="D2123" t="str">
        <f t="shared" si="406"/>
        <v>True</v>
      </c>
      <c r="E2123" t="str">
        <f t="shared" si="410"/>
        <v>squared_error</v>
      </c>
      <c r="F2123" t="str">
        <f t="shared" si="410"/>
        <v>50</v>
      </c>
      <c r="G2123" t="str">
        <f t="shared" si="410"/>
        <v>auto</v>
      </c>
      <c r="H2123" t="str">
        <f t="shared" si="410"/>
        <v>5</v>
      </c>
      <c r="I2123" t="str">
        <f t="shared" si="407"/>
        <v>200</v>
      </c>
      <c r="J2123" t="e">
        <f t="shared" si="408"/>
        <v>#VALUE!</v>
      </c>
      <c r="K2123">
        <f t="shared" si="409"/>
        <v>0.5</v>
      </c>
      <c r="L2123" t="e">
        <f t="shared" si="411"/>
        <v>#VALUE!</v>
      </c>
      <c r="M2123">
        <f t="shared" si="412"/>
        <v>0.3</v>
      </c>
    </row>
    <row r="2124" spans="1:13" x14ac:dyDescent="0.2">
      <c r="A2124" t="s">
        <v>2391</v>
      </c>
      <c r="B2124" t="s">
        <v>745</v>
      </c>
      <c r="C2124" t="str">
        <f t="shared" si="405"/>
        <v>bootstrap=True, criterion=squared_error, max_depth=50, max_features=auto, min_samples_split=5, n_estimators=200</v>
      </c>
      <c r="D2124" t="str">
        <f t="shared" si="406"/>
        <v>True</v>
      </c>
      <c r="E2124" t="str">
        <f t="shared" si="410"/>
        <v>squared_error</v>
      </c>
      <c r="F2124" t="str">
        <f t="shared" si="410"/>
        <v>50</v>
      </c>
      <c r="G2124" t="str">
        <f t="shared" si="410"/>
        <v>auto</v>
      </c>
      <c r="H2124" t="str">
        <f t="shared" si="410"/>
        <v>5</v>
      </c>
      <c r="I2124" t="str">
        <f t="shared" si="407"/>
        <v>200</v>
      </c>
      <c r="J2124" t="e">
        <f t="shared" si="408"/>
        <v>#VALUE!</v>
      </c>
      <c r="K2124">
        <f t="shared" si="409"/>
        <v>0.2</v>
      </c>
      <c r="L2124" t="e">
        <f t="shared" si="411"/>
        <v>#VALUE!</v>
      </c>
      <c r="M2124">
        <f t="shared" si="412"/>
        <v>0.3</v>
      </c>
    </row>
    <row r="2125" spans="1:13" x14ac:dyDescent="0.2">
      <c r="A2125" t="s">
        <v>2391</v>
      </c>
      <c r="B2125" t="s">
        <v>746</v>
      </c>
      <c r="C2125" t="str">
        <f t="shared" si="405"/>
        <v>bootstrap=True, criterion=squared_error, max_depth=50, max_features=auto, min_samples_split=5, n_estimators=200</v>
      </c>
      <c r="D2125" t="str">
        <f t="shared" si="406"/>
        <v>True</v>
      </c>
      <c r="E2125" t="str">
        <f t="shared" si="410"/>
        <v>squared_error</v>
      </c>
      <c r="F2125" t="str">
        <f t="shared" si="410"/>
        <v>50</v>
      </c>
      <c r="G2125" t="str">
        <f t="shared" si="410"/>
        <v>auto</v>
      </c>
      <c r="H2125" t="str">
        <f t="shared" si="410"/>
        <v>5</v>
      </c>
      <c r="I2125" t="str">
        <f t="shared" si="407"/>
        <v>200</v>
      </c>
      <c r="J2125" t="e">
        <f t="shared" si="408"/>
        <v>#VALUE!</v>
      </c>
      <c r="K2125">
        <f t="shared" si="409"/>
        <v>0.3</v>
      </c>
      <c r="L2125" t="e">
        <f t="shared" si="411"/>
        <v>#VALUE!</v>
      </c>
      <c r="M2125">
        <f t="shared" si="412"/>
        <v>0.3</v>
      </c>
    </row>
    <row r="2126" spans="1:13" x14ac:dyDescent="0.2">
      <c r="A2126" t="s">
        <v>2391</v>
      </c>
      <c r="B2126" t="s">
        <v>747</v>
      </c>
      <c r="C2126" t="str">
        <f t="shared" si="405"/>
        <v>bootstrap=True, criterion=squared_error, max_depth=50, max_features=auto, min_samples_split=5, n_estimators=200</v>
      </c>
      <c r="D2126" t="str">
        <f t="shared" si="406"/>
        <v>True</v>
      </c>
      <c r="E2126" t="str">
        <f t="shared" si="410"/>
        <v>squared_error</v>
      </c>
      <c r="F2126" t="str">
        <f t="shared" si="410"/>
        <v>50</v>
      </c>
      <c r="G2126" t="str">
        <f t="shared" si="410"/>
        <v>auto</v>
      </c>
      <c r="H2126" t="str">
        <f t="shared" si="410"/>
        <v>5</v>
      </c>
      <c r="I2126" t="str">
        <f t="shared" si="407"/>
        <v>200</v>
      </c>
      <c r="J2126" t="e">
        <f t="shared" si="408"/>
        <v>#VALUE!</v>
      </c>
      <c r="K2126">
        <f t="shared" si="409"/>
        <v>0.3</v>
      </c>
      <c r="L2126" t="e">
        <f t="shared" si="411"/>
        <v>#VALUE!</v>
      </c>
      <c r="M2126">
        <f t="shared" si="412"/>
        <v>0.3</v>
      </c>
    </row>
    <row r="2127" spans="1:13" x14ac:dyDescent="0.2">
      <c r="A2127" t="s">
        <v>2391</v>
      </c>
      <c r="B2127" t="s">
        <v>748</v>
      </c>
      <c r="C2127" t="str">
        <f t="shared" si="405"/>
        <v>bootstrap=True, criterion=squared_error, max_depth=50, max_features=auto, min_samples_split=5, n_estimators=500</v>
      </c>
      <c r="D2127" t="str">
        <f t="shared" si="406"/>
        <v>True</v>
      </c>
      <c r="E2127" t="str">
        <f t="shared" si="410"/>
        <v>squared_error</v>
      </c>
      <c r="F2127" t="str">
        <f t="shared" si="410"/>
        <v>50</v>
      </c>
      <c r="G2127" t="str">
        <f t="shared" si="410"/>
        <v>auto</v>
      </c>
      <c r="H2127" t="str">
        <f t="shared" si="410"/>
        <v>5</v>
      </c>
      <c r="I2127" t="str">
        <f t="shared" si="407"/>
        <v>500</v>
      </c>
      <c r="J2127" t="e">
        <f t="shared" si="408"/>
        <v>#VALUE!</v>
      </c>
      <c r="K2127">
        <f t="shared" si="409"/>
        <v>0.3</v>
      </c>
      <c r="L2127" t="e">
        <f t="shared" si="411"/>
        <v>#VALUE!</v>
      </c>
      <c r="M2127">
        <f t="shared" si="412"/>
        <v>0.26</v>
      </c>
    </row>
    <row r="2128" spans="1:13" x14ac:dyDescent="0.2">
      <c r="A2128" t="s">
        <v>2391</v>
      </c>
      <c r="B2128" t="s">
        <v>749</v>
      </c>
      <c r="C2128" t="str">
        <f t="shared" si="405"/>
        <v>bootstrap=True, criterion=squared_error, max_depth=50, max_features=auto, min_samples_split=5, n_estimators=500</v>
      </c>
      <c r="D2128" t="str">
        <f t="shared" si="406"/>
        <v>True</v>
      </c>
      <c r="E2128" t="str">
        <f t="shared" si="410"/>
        <v>squared_error</v>
      </c>
      <c r="F2128" t="str">
        <f t="shared" si="410"/>
        <v>50</v>
      </c>
      <c r="G2128" t="str">
        <f t="shared" si="410"/>
        <v>auto</v>
      </c>
      <c r="H2128" t="str">
        <f t="shared" si="410"/>
        <v>5</v>
      </c>
      <c r="I2128" t="str">
        <f t="shared" si="407"/>
        <v>500</v>
      </c>
      <c r="J2128" t="e">
        <f t="shared" si="408"/>
        <v>#VALUE!</v>
      </c>
      <c r="K2128">
        <f t="shared" si="409"/>
        <v>0.3</v>
      </c>
      <c r="L2128" t="e">
        <f t="shared" si="411"/>
        <v>#VALUE!</v>
      </c>
      <c r="M2128">
        <f t="shared" si="412"/>
        <v>0.26</v>
      </c>
    </row>
    <row r="2129" spans="1:13" x14ac:dyDescent="0.2">
      <c r="A2129" t="s">
        <v>2391</v>
      </c>
      <c r="B2129" t="s">
        <v>750</v>
      </c>
      <c r="C2129" t="str">
        <f t="shared" si="405"/>
        <v>bootstrap=True, criterion=squared_error, max_depth=50, max_features=auto, min_samples_split=5, n_estimators=500</v>
      </c>
      <c r="D2129" t="str">
        <f t="shared" si="406"/>
        <v>True</v>
      </c>
      <c r="E2129" t="str">
        <f t="shared" si="410"/>
        <v>squared_error</v>
      </c>
      <c r="F2129" t="str">
        <f t="shared" si="410"/>
        <v>50</v>
      </c>
      <c r="G2129" t="str">
        <f t="shared" si="410"/>
        <v>auto</v>
      </c>
      <c r="H2129" t="str">
        <f t="shared" si="410"/>
        <v>5</v>
      </c>
      <c r="I2129" t="str">
        <f t="shared" si="407"/>
        <v>500</v>
      </c>
      <c r="J2129" t="e">
        <f t="shared" si="408"/>
        <v>#VALUE!</v>
      </c>
      <c r="K2129">
        <f t="shared" si="409"/>
        <v>0.2</v>
      </c>
      <c r="L2129" t="e">
        <f t="shared" si="411"/>
        <v>#VALUE!</v>
      </c>
      <c r="M2129">
        <f t="shared" si="412"/>
        <v>0.26</v>
      </c>
    </row>
    <row r="2130" spans="1:13" x14ac:dyDescent="0.2">
      <c r="A2130" t="s">
        <v>2391</v>
      </c>
      <c r="B2130" t="s">
        <v>751</v>
      </c>
      <c r="C2130" t="str">
        <f t="shared" si="405"/>
        <v>bootstrap=True, criterion=squared_error, max_depth=50, max_features=auto, min_samples_split=5, n_estimators=500</v>
      </c>
      <c r="D2130" t="str">
        <f t="shared" si="406"/>
        <v>True</v>
      </c>
      <c r="E2130" t="str">
        <f t="shared" si="410"/>
        <v>squared_error</v>
      </c>
      <c r="F2130" t="str">
        <f t="shared" si="410"/>
        <v>50</v>
      </c>
      <c r="G2130" t="str">
        <f t="shared" si="410"/>
        <v>auto</v>
      </c>
      <c r="H2130" t="str">
        <f t="shared" si="410"/>
        <v>5</v>
      </c>
      <c r="I2130" t="str">
        <f t="shared" si="407"/>
        <v>500</v>
      </c>
      <c r="J2130" t="e">
        <f t="shared" si="408"/>
        <v>#VALUE!</v>
      </c>
      <c r="K2130">
        <f t="shared" si="409"/>
        <v>0.3</v>
      </c>
      <c r="L2130" t="e">
        <f t="shared" si="411"/>
        <v>#VALUE!</v>
      </c>
      <c r="M2130">
        <f t="shared" si="412"/>
        <v>0.26</v>
      </c>
    </row>
    <row r="2131" spans="1:13" x14ac:dyDescent="0.2">
      <c r="A2131" t="s">
        <v>2391</v>
      </c>
      <c r="B2131" t="s">
        <v>752</v>
      </c>
      <c r="C2131" t="str">
        <f t="shared" si="405"/>
        <v>bootstrap=True, criterion=squared_error, max_depth=50, max_features=auto, min_samples_split=5, n_estimators=500</v>
      </c>
      <c r="D2131" t="str">
        <f t="shared" si="406"/>
        <v>True</v>
      </c>
      <c r="E2131" t="str">
        <f t="shared" si="410"/>
        <v>squared_error</v>
      </c>
      <c r="F2131" t="str">
        <f t="shared" si="410"/>
        <v>50</v>
      </c>
      <c r="G2131" t="str">
        <f t="shared" si="410"/>
        <v>auto</v>
      </c>
      <c r="H2131" t="str">
        <f t="shared" si="410"/>
        <v>5</v>
      </c>
      <c r="I2131" t="str">
        <f t="shared" si="407"/>
        <v>500</v>
      </c>
      <c r="J2131" t="e">
        <f t="shared" si="408"/>
        <v>#VALUE!</v>
      </c>
      <c r="K2131">
        <f t="shared" si="409"/>
        <v>0.2</v>
      </c>
      <c r="L2131" t="e">
        <f t="shared" si="411"/>
        <v>#VALUE!</v>
      </c>
      <c r="M2131">
        <f t="shared" si="412"/>
        <v>0.26</v>
      </c>
    </row>
    <row r="2132" spans="1:13" x14ac:dyDescent="0.2">
      <c r="A2132" t="s">
        <v>2391</v>
      </c>
      <c r="B2132" t="s">
        <v>753</v>
      </c>
      <c r="C2132" t="str">
        <f t="shared" si="405"/>
        <v>bootstrap=True, criterion=squared_error, max_depth=50, max_features=auto, min_samples_split=10, n_estimators=100</v>
      </c>
      <c r="D2132" t="str">
        <f t="shared" si="406"/>
        <v>True</v>
      </c>
      <c r="E2132" t="str">
        <f t="shared" ref="E2132:H2151" si="413">MID($B2132,FIND(E$1,$B2132,1)+LEN(E$1)+1,FIND(F$1,$B2132,1)-(FIND(E$1,$B2132,1)+LEN(E$1))-3)</f>
        <v>squared_error</v>
      </c>
      <c r="F2132" t="str">
        <f t="shared" si="413"/>
        <v>50</v>
      </c>
      <c r="G2132" t="str">
        <f t="shared" si="413"/>
        <v>auto</v>
      </c>
      <c r="H2132" t="str">
        <f t="shared" si="413"/>
        <v>10</v>
      </c>
      <c r="I2132" t="str">
        <f t="shared" si="407"/>
        <v>100</v>
      </c>
      <c r="J2132" t="e">
        <f t="shared" si="408"/>
        <v>#VALUE!</v>
      </c>
      <c r="K2132">
        <f t="shared" si="409"/>
        <v>0.3</v>
      </c>
      <c r="L2132" t="e">
        <f t="shared" si="411"/>
        <v>#VALUE!</v>
      </c>
      <c r="M2132">
        <f t="shared" si="412"/>
        <v>0.31999999999999995</v>
      </c>
    </row>
    <row r="2133" spans="1:13" x14ac:dyDescent="0.2">
      <c r="A2133" t="s">
        <v>2391</v>
      </c>
      <c r="B2133" t="s">
        <v>754</v>
      </c>
      <c r="C2133" t="str">
        <f t="shared" si="405"/>
        <v>bootstrap=True, criterion=squared_error, max_depth=50, max_features=auto, min_samples_split=10, n_estimators=100</v>
      </c>
      <c r="D2133" t="str">
        <f t="shared" si="406"/>
        <v>True</v>
      </c>
      <c r="E2133" t="str">
        <f t="shared" si="413"/>
        <v>squared_error</v>
      </c>
      <c r="F2133" t="str">
        <f t="shared" si="413"/>
        <v>50</v>
      </c>
      <c r="G2133" t="str">
        <f t="shared" si="413"/>
        <v>auto</v>
      </c>
      <c r="H2133" t="str">
        <f t="shared" si="413"/>
        <v>10</v>
      </c>
      <c r="I2133" t="str">
        <f t="shared" si="407"/>
        <v>100</v>
      </c>
      <c r="J2133" t="e">
        <f t="shared" si="408"/>
        <v>#VALUE!</v>
      </c>
      <c r="K2133">
        <f t="shared" si="409"/>
        <v>0.3</v>
      </c>
      <c r="L2133" t="e">
        <f t="shared" si="411"/>
        <v>#VALUE!</v>
      </c>
      <c r="M2133">
        <f t="shared" si="412"/>
        <v>0.31999999999999995</v>
      </c>
    </row>
    <row r="2134" spans="1:13" x14ac:dyDescent="0.2">
      <c r="A2134" t="s">
        <v>2391</v>
      </c>
      <c r="B2134" t="s">
        <v>755</v>
      </c>
      <c r="C2134" t="str">
        <f t="shared" si="405"/>
        <v>bootstrap=True, criterion=squared_error, max_depth=50, max_features=auto, min_samples_split=10, n_estimators=100</v>
      </c>
      <c r="D2134" t="str">
        <f t="shared" si="406"/>
        <v>True</v>
      </c>
      <c r="E2134" t="str">
        <f t="shared" si="413"/>
        <v>squared_error</v>
      </c>
      <c r="F2134" t="str">
        <f t="shared" si="413"/>
        <v>50</v>
      </c>
      <c r="G2134" t="str">
        <f t="shared" si="413"/>
        <v>auto</v>
      </c>
      <c r="H2134" t="str">
        <f t="shared" si="413"/>
        <v>10</v>
      </c>
      <c r="I2134" t="str">
        <f t="shared" si="407"/>
        <v>100</v>
      </c>
      <c r="J2134" t="e">
        <f t="shared" si="408"/>
        <v>#VALUE!</v>
      </c>
      <c r="K2134">
        <f t="shared" si="409"/>
        <v>0.3</v>
      </c>
      <c r="L2134" t="e">
        <f t="shared" si="411"/>
        <v>#VALUE!</v>
      </c>
      <c r="M2134">
        <f t="shared" si="412"/>
        <v>0.31999999999999995</v>
      </c>
    </row>
    <row r="2135" spans="1:13" x14ac:dyDescent="0.2">
      <c r="A2135" t="s">
        <v>2391</v>
      </c>
      <c r="B2135" t="s">
        <v>756</v>
      </c>
      <c r="C2135" t="str">
        <f t="shared" si="405"/>
        <v>bootstrap=True, criterion=squared_error, max_depth=50, max_features=auto, min_samples_split=10, n_estimators=100</v>
      </c>
      <c r="D2135" t="str">
        <f t="shared" si="406"/>
        <v>True</v>
      </c>
      <c r="E2135" t="str">
        <f t="shared" si="413"/>
        <v>squared_error</v>
      </c>
      <c r="F2135" t="str">
        <f t="shared" si="413"/>
        <v>50</v>
      </c>
      <c r="G2135" t="str">
        <f t="shared" si="413"/>
        <v>auto</v>
      </c>
      <c r="H2135" t="str">
        <f t="shared" si="413"/>
        <v>10</v>
      </c>
      <c r="I2135" t="str">
        <f t="shared" si="407"/>
        <v>100</v>
      </c>
      <c r="J2135" t="e">
        <f t="shared" si="408"/>
        <v>#VALUE!</v>
      </c>
      <c r="K2135">
        <f t="shared" si="409"/>
        <v>0.4</v>
      </c>
      <c r="L2135" t="e">
        <f t="shared" si="411"/>
        <v>#VALUE!</v>
      </c>
      <c r="M2135">
        <f t="shared" si="412"/>
        <v>0.31999999999999995</v>
      </c>
    </row>
    <row r="2136" spans="1:13" x14ac:dyDescent="0.2">
      <c r="A2136" t="s">
        <v>2391</v>
      </c>
      <c r="B2136" t="s">
        <v>757</v>
      </c>
      <c r="C2136" t="str">
        <f t="shared" si="405"/>
        <v>bootstrap=True, criterion=squared_error, max_depth=50, max_features=auto, min_samples_split=10, n_estimators=100</v>
      </c>
      <c r="D2136" t="str">
        <f t="shared" si="406"/>
        <v>True</v>
      </c>
      <c r="E2136" t="str">
        <f t="shared" si="413"/>
        <v>squared_error</v>
      </c>
      <c r="F2136" t="str">
        <f t="shared" si="413"/>
        <v>50</v>
      </c>
      <c r="G2136" t="str">
        <f t="shared" si="413"/>
        <v>auto</v>
      </c>
      <c r="H2136" t="str">
        <f t="shared" si="413"/>
        <v>10</v>
      </c>
      <c r="I2136" t="str">
        <f t="shared" si="407"/>
        <v>100</v>
      </c>
      <c r="J2136" t="e">
        <f t="shared" si="408"/>
        <v>#VALUE!</v>
      </c>
      <c r="K2136">
        <f t="shared" si="409"/>
        <v>0.3</v>
      </c>
      <c r="L2136" t="e">
        <f t="shared" si="411"/>
        <v>#VALUE!</v>
      </c>
      <c r="M2136">
        <f t="shared" si="412"/>
        <v>0.31999999999999995</v>
      </c>
    </row>
    <row r="2137" spans="1:13" x14ac:dyDescent="0.2">
      <c r="A2137" t="s">
        <v>2391</v>
      </c>
      <c r="B2137" t="s">
        <v>758</v>
      </c>
      <c r="C2137" t="str">
        <f t="shared" si="405"/>
        <v>bootstrap=True, criterion=squared_error, max_depth=50, max_features=auto, min_samples_split=10, n_estimators=150</v>
      </c>
      <c r="D2137" t="str">
        <f t="shared" si="406"/>
        <v>True</v>
      </c>
      <c r="E2137" t="str">
        <f t="shared" si="413"/>
        <v>squared_error</v>
      </c>
      <c r="F2137" t="str">
        <f t="shared" si="413"/>
        <v>50</v>
      </c>
      <c r="G2137" t="str">
        <f t="shared" si="413"/>
        <v>auto</v>
      </c>
      <c r="H2137" t="str">
        <f t="shared" si="413"/>
        <v>10</v>
      </c>
      <c r="I2137" t="str">
        <f t="shared" si="407"/>
        <v>150</v>
      </c>
      <c r="J2137" t="e">
        <f t="shared" si="408"/>
        <v>#VALUE!</v>
      </c>
      <c r="K2137">
        <f t="shared" si="409"/>
        <v>0.3</v>
      </c>
      <c r="L2137" t="e">
        <f t="shared" si="411"/>
        <v>#VALUE!</v>
      </c>
      <c r="M2137">
        <f t="shared" si="412"/>
        <v>0.3</v>
      </c>
    </row>
    <row r="2138" spans="1:13" x14ac:dyDescent="0.2">
      <c r="A2138" t="s">
        <v>2391</v>
      </c>
      <c r="B2138" t="s">
        <v>759</v>
      </c>
      <c r="C2138" t="str">
        <f t="shared" si="405"/>
        <v>bootstrap=True, criterion=squared_error, max_depth=50, max_features=auto, min_samples_split=10, n_estimators=150</v>
      </c>
      <c r="D2138" t="str">
        <f t="shared" si="406"/>
        <v>True</v>
      </c>
      <c r="E2138" t="str">
        <f t="shared" si="413"/>
        <v>squared_error</v>
      </c>
      <c r="F2138" t="str">
        <f t="shared" si="413"/>
        <v>50</v>
      </c>
      <c r="G2138" t="str">
        <f t="shared" si="413"/>
        <v>auto</v>
      </c>
      <c r="H2138" t="str">
        <f t="shared" si="413"/>
        <v>10</v>
      </c>
      <c r="I2138" t="str">
        <f t="shared" si="407"/>
        <v>150</v>
      </c>
      <c r="J2138" t="e">
        <f t="shared" si="408"/>
        <v>#VALUE!</v>
      </c>
      <c r="K2138">
        <f t="shared" si="409"/>
        <v>0.3</v>
      </c>
      <c r="L2138" t="e">
        <f t="shared" si="411"/>
        <v>#VALUE!</v>
      </c>
      <c r="M2138">
        <f t="shared" si="412"/>
        <v>0.3</v>
      </c>
    </row>
    <row r="2139" spans="1:13" x14ac:dyDescent="0.2">
      <c r="A2139" t="s">
        <v>2391</v>
      </c>
      <c r="B2139" t="s">
        <v>760</v>
      </c>
      <c r="C2139" t="str">
        <f t="shared" si="405"/>
        <v>bootstrap=True, criterion=squared_error, max_depth=50, max_features=auto, min_samples_split=10, n_estimators=150</v>
      </c>
      <c r="D2139" t="str">
        <f t="shared" si="406"/>
        <v>True</v>
      </c>
      <c r="E2139" t="str">
        <f t="shared" si="413"/>
        <v>squared_error</v>
      </c>
      <c r="F2139" t="str">
        <f t="shared" si="413"/>
        <v>50</v>
      </c>
      <c r="G2139" t="str">
        <f t="shared" si="413"/>
        <v>auto</v>
      </c>
      <c r="H2139" t="str">
        <f t="shared" si="413"/>
        <v>10</v>
      </c>
      <c r="I2139" t="str">
        <f t="shared" si="407"/>
        <v>150</v>
      </c>
      <c r="J2139" t="e">
        <f t="shared" si="408"/>
        <v>#VALUE!</v>
      </c>
      <c r="K2139">
        <f t="shared" si="409"/>
        <v>0.3</v>
      </c>
      <c r="L2139" t="e">
        <f t="shared" si="411"/>
        <v>#VALUE!</v>
      </c>
      <c r="M2139">
        <f t="shared" si="412"/>
        <v>0.3</v>
      </c>
    </row>
    <row r="2140" spans="1:13" x14ac:dyDescent="0.2">
      <c r="A2140" t="s">
        <v>2391</v>
      </c>
      <c r="B2140" t="s">
        <v>761</v>
      </c>
      <c r="C2140" t="str">
        <f t="shared" si="405"/>
        <v>bootstrap=True, criterion=squared_error, max_depth=50, max_features=auto, min_samples_split=10, n_estimators=150</v>
      </c>
      <c r="D2140" t="str">
        <f t="shared" si="406"/>
        <v>True</v>
      </c>
      <c r="E2140" t="str">
        <f t="shared" si="413"/>
        <v>squared_error</v>
      </c>
      <c r="F2140" t="str">
        <f t="shared" si="413"/>
        <v>50</v>
      </c>
      <c r="G2140" t="str">
        <f t="shared" si="413"/>
        <v>auto</v>
      </c>
      <c r="H2140" t="str">
        <f t="shared" si="413"/>
        <v>10</v>
      </c>
      <c r="I2140" t="str">
        <f t="shared" si="407"/>
        <v>150</v>
      </c>
      <c r="J2140" t="e">
        <f t="shared" si="408"/>
        <v>#VALUE!</v>
      </c>
      <c r="K2140">
        <f t="shared" si="409"/>
        <v>0.3</v>
      </c>
      <c r="L2140" t="e">
        <f t="shared" si="411"/>
        <v>#VALUE!</v>
      </c>
      <c r="M2140">
        <f t="shared" si="412"/>
        <v>0.3</v>
      </c>
    </row>
    <row r="2141" spans="1:13" x14ac:dyDescent="0.2">
      <c r="A2141" t="s">
        <v>2391</v>
      </c>
      <c r="B2141" t="s">
        <v>762</v>
      </c>
      <c r="C2141" t="str">
        <f t="shared" si="405"/>
        <v>bootstrap=True, criterion=squared_error, max_depth=50, max_features=auto, min_samples_split=10, n_estimators=150</v>
      </c>
      <c r="D2141" t="str">
        <f t="shared" si="406"/>
        <v>True</v>
      </c>
      <c r="E2141" t="str">
        <f t="shared" si="413"/>
        <v>squared_error</v>
      </c>
      <c r="F2141" t="str">
        <f t="shared" si="413"/>
        <v>50</v>
      </c>
      <c r="G2141" t="str">
        <f t="shared" si="413"/>
        <v>auto</v>
      </c>
      <c r="H2141" t="str">
        <f t="shared" si="413"/>
        <v>10</v>
      </c>
      <c r="I2141" t="str">
        <f t="shared" si="407"/>
        <v>150</v>
      </c>
      <c r="J2141" t="e">
        <f t="shared" si="408"/>
        <v>#VALUE!</v>
      </c>
      <c r="K2141">
        <f t="shared" si="409"/>
        <v>0.3</v>
      </c>
      <c r="L2141" t="e">
        <f t="shared" si="411"/>
        <v>#VALUE!</v>
      </c>
      <c r="M2141">
        <f t="shared" si="412"/>
        <v>0.3</v>
      </c>
    </row>
    <row r="2142" spans="1:13" x14ac:dyDescent="0.2">
      <c r="A2142" t="s">
        <v>2391</v>
      </c>
      <c r="B2142" t="s">
        <v>763</v>
      </c>
      <c r="C2142" t="str">
        <f t="shared" si="405"/>
        <v>bootstrap=True, criterion=squared_error, max_depth=50, max_features=auto, min_samples_split=10, n_estimators=200</v>
      </c>
      <c r="D2142" t="str">
        <f t="shared" si="406"/>
        <v>True</v>
      </c>
      <c r="E2142" t="str">
        <f t="shared" si="413"/>
        <v>squared_error</v>
      </c>
      <c r="F2142" t="str">
        <f t="shared" si="413"/>
        <v>50</v>
      </c>
      <c r="G2142" t="str">
        <f t="shared" si="413"/>
        <v>auto</v>
      </c>
      <c r="H2142" t="str">
        <f t="shared" si="413"/>
        <v>10</v>
      </c>
      <c r="I2142" t="str">
        <f t="shared" si="407"/>
        <v>200</v>
      </c>
      <c r="J2142" t="e">
        <f t="shared" si="408"/>
        <v>#VALUE!</v>
      </c>
      <c r="K2142">
        <f t="shared" si="409"/>
        <v>0.4</v>
      </c>
      <c r="L2142" t="e">
        <f t="shared" si="411"/>
        <v>#VALUE!</v>
      </c>
      <c r="M2142">
        <f t="shared" si="412"/>
        <v>0.34</v>
      </c>
    </row>
    <row r="2143" spans="1:13" x14ac:dyDescent="0.2">
      <c r="A2143" t="s">
        <v>2391</v>
      </c>
      <c r="B2143" t="s">
        <v>764</v>
      </c>
      <c r="C2143" t="str">
        <f t="shared" si="405"/>
        <v>bootstrap=True, criterion=squared_error, max_depth=50, max_features=auto, min_samples_split=10, n_estimators=200</v>
      </c>
      <c r="D2143" t="str">
        <f t="shared" si="406"/>
        <v>True</v>
      </c>
      <c r="E2143" t="str">
        <f t="shared" si="413"/>
        <v>squared_error</v>
      </c>
      <c r="F2143" t="str">
        <f t="shared" si="413"/>
        <v>50</v>
      </c>
      <c r="G2143" t="str">
        <f t="shared" si="413"/>
        <v>auto</v>
      </c>
      <c r="H2143" t="str">
        <f t="shared" si="413"/>
        <v>10</v>
      </c>
      <c r="I2143" t="str">
        <f t="shared" si="407"/>
        <v>200</v>
      </c>
      <c r="J2143" t="e">
        <f t="shared" si="408"/>
        <v>#VALUE!</v>
      </c>
      <c r="K2143">
        <f t="shared" si="409"/>
        <v>0.3</v>
      </c>
      <c r="L2143" t="e">
        <f t="shared" si="411"/>
        <v>#VALUE!</v>
      </c>
      <c r="M2143">
        <f t="shared" si="412"/>
        <v>0.34</v>
      </c>
    </row>
    <row r="2144" spans="1:13" x14ac:dyDescent="0.2">
      <c r="A2144" t="s">
        <v>2391</v>
      </c>
      <c r="B2144" t="s">
        <v>765</v>
      </c>
      <c r="C2144" t="str">
        <f t="shared" si="405"/>
        <v>bootstrap=True, criterion=squared_error, max_depth=50, max_features=auto, min_samples_split=10, n_estimators=200</v>
      </c>
      <c r="D2144" t="str">
        <f t="shared" si="406"/>
        <v>True</v>
      </c>
      <c r="E2144" t="str">
        <f t="shared" si="413"/>
        <v>squared_error</v>
      </c>
      <c r="F2144" t="str">
        <f t="shared" si="413"/>
        <v>50</v>
      </c>
      <c r="G2144" t="str">
        <f t="shared" si="413"/>
        <v>auto</v>
      </c>
      <c r="H2144" t="str">
        <f t="shared" si="413"/>
        <v>10</v>
      </c>
      <c r="I2144" t="str">
        <f t="shared" si="407"/>
        <v>200</v>
      </c>
      <c r="J2144" t="e">
        <f t="shared" si="408"/>
        <v>#VALUE!</v>
      </c>
      <c r="K2144">
        <f t="shared" si="409"/>
        <v>0.4</v>
      </c>
      <c r="L2144" t="e">
        <f t="shared" si="411"/>
        <v>#VALUE!</v>
      </c>
      <c r="M2144">
        <f t="shared" si="412"/>
        <v>0.34</v>
      </c>
    </row>
    <row r="2145" spans="1:13" x14ac:dyDescent="0.2">
      <c r="A2145" t="s">
        <v>2391</v>
      </c>
      <c r="B2145" t="s">
        <v>766</v>
      </c>
      <c r="C2145" t="str">
        <f t="shared" si="405"/>
        <v>bootstrap=True, criterion=squared_error, max_depth=50, max_features=auto, min_samples_split=10, n_estimators=200</v>
      </c>
      <c r="D2145" t="str">
        <f t="shared" si="406"/>
        <v>True</v>
      </c>
      <c r="E2145" t="str">
        <f t="shared" si="413"/>
        <v>squared_error</v>
      </c>
      <c r="F2145" t="str">
        <f t="shared" si="413"/>
        <v>50</v>
      </c>
      <c r="G2145" t="str">
        <f t="shared" si="413"/>
        <v>auto</v>
      </c>
      <c r="H2145" t="str">
        <f t="shared" si="413"/>
        <v>10</v>
      </c>
      <c r="I2145" t="str">
        <f t="shared" si="407"/>
        <v>200</v>
      </c>
      <c r="J2145" t="e">
        <f t="shared" si="408"/>
        <v>#VALUE!</v>
      </c>
      <c r="K2145">
        <f t="shared" si="409"/>
        <v>0.2</v>
      </c>
      <c r="L2145" t="e">
        <f t="shared" si="411"/>
        <v>#VALUE!</v>
      </c>
      <c r="M2145">
        <f t="shared" si="412"/>
        <v>0.34</v>
      </c>
    </row>
    <row r="2146" spans="1:13" x14ac:dyDescent="0.2">
      <c r="A2146" t="s">
        <v>2391</v>
      </c>
      <c r="B2146" t="s">
        <v>767</v>
      </c>
      <c r="C2146" t="str">
        <f t="shared" si="405"/>
        <v>bootstrap=True, criterion=squared_error, max_depth=50, max_features=auto, min_samples_split=10, n_estimators=200</v>
      </c>
      <c r="D2146" t="str">
        <f t="shared" si="406"/>
        <v>True</v>
      </c>
      <c r="E2146" t="str">
        <f t="shared" si="413"/>
        <v>squared_error</v>
      </c>
      <c r="F2146" t="str">
        <f t="shared" si="413"/>
        <v>50</v>
      </c>
      <c r="G2146" t="str">
        <f t="shared" si="413"/>
        <v>auto</v>
      </c>
      <c r="H2146" t="str">
        <f t="shared" si="413"/>
        <v>10</v>
      </c>
      <c r="I2146" t="str">
        <f t="shared" si="407"/>
        <v>200</v>
      </c>
      <c r="J2146" t="e">
        <f t="shared" si="408"/>
        <v>#VALUE!</v>
      </c>
      <c r="K2146">
        <f t="shared" si="409"/>
        <v>0.4</v>
      </c>
      <c r="L2146" t="e">
        <f t="shared" si="411"/>
        <v>#VALUE!</v>
      </c>
      <c r="M2146">
        <f t="shared" si="412"/>
        <v>0.34</v>
      </c>
    </row>
    <row r="2147" spans="1:13" x14ac:dyDescent="0.2">
      <c r="A2147" t="s">
        <v>2391</v>
      </c>
      <c r="B2147" t="s">
        <v>768</v>
      </c>
      <c r="C2147" t="str">
        <f t="shared" si="405"/>
        <v>bootstrap=True, criterion=squared_error, max_depth=50, max_features=auto, min_samples_split=10, n_estimators=500</v>
      </c>
      <c r="D2147" t="str">
        <f t="shared" si="406"/>
        <v>True</v>
      </c>
      <c r="E2147" t="str">
        <f t="shared" si="413"/>
        <v>squared_error</v>
      </c>
      <c r="F2147" t="str">
        <f t="shared" si="413"/>
        <v>50</v>
      </c>
      <c r="G2147" t="str">
        <f t="shared" si="413"/>
        <v>auto</v>
      </c>
      <c r="H2147" t="str">
        <f t="shared" si="413"/>
        <v>10</v>
      </c>
      <c r="I2147" t="str">
        <f t="shared" si="407"/>
        <v>500</v>
      </c>
      <c r="J2147" t="e">
        <f t="shared" si="408"/>
        <v>#VALUE!</v>
      </c>
      <c r="K2147">
        <f t="shared" si="409"/>
        <v>0.4</v>
      </c>
      <c r="L2147" t="e">
        <f t="shared" si="411"/>
        <v>#VALUE!</v>
      </c>
      <c r="M2147">
        <f t="shared" si="412"/>
        <v>0.30000000000000004</v>
      </c>
    </row>
    <row r="2148" spans="1:13" x14ac:dyDescent="0.2">
      <c r="A2148" t="s">
        <v>2391</v>
      </c>
      <c r="B2148" t="s">
        <v>769</v>
      </c>
      <c r="C2148" t="str">
        <f t="shared" si="405"/>
        <v>bootstrap=True, criterion=squared_error, max_depth=50, max_features=auto, min_samples_split=10, n_estimators=500</v>
      </c>
      <c r="D2148" t="str">
        <f t="shared" si="406"/>
        <v>True</v>
      </c>
      <c r="E2148" t="str">
        <f t="shared" si="413"/>
        <v>squared_error</v>
      </c>
      <c r="F2148" t="str">
        <f t="shared" si="413"/>
        <v>50</v>
      </c>
      <c r="G2148" t="str">
        <f t="shared" si="413"/>
        <v>auto</v>
      </c>
      <c r="H2148" t="str">
        <f t="shared" si="413"/>
        <v>10</v>
      </c>
      <c r="I2148" t="str">
        <f t="shared" si="407"/>
        <v>500</v>
      </c>
      <c r="J2148" t="e">
        <f t="shared" si="408"/>
        <v>#VALUE!</v>
      </c>
      <c r="K2148">
        <f t="shared" si="409"/>
        <v>0.2</v>
      </c>
      <c r="L2148" t="e">
        <f t="shared" si="411"/>
        <v>#VALUE!</v>
      </c>
      <c r="M2148">
        <f t="shared" si="412"/>
        <v>0.30000000000000004</v>
      </c>
    </row>
    <row r="2149" spans="1:13" x14ac:dyDescent="0.2">
      <c r="A2149" t="s">
        <v>2391</v>
      </c>
      <c r="B2149" t="s">
        <v>770</v>
      </c>
      <c r="C2149" t="str">
        <f t="shared" si="405"/>
        <v>bootstrap=True, criterion=squared_error, max_depth=50, max_features=auto, min_samples_split=10, n_estimators=500</v>
      </c>
      <c r="D2149" t="str">
        <f t="shared" si="406"/>
        <v>True</v>
      </c>
      <c r="E2149" t="str">
        <f t="shared" si="413"/>
        <v>squared_error</v>
      </c>
      <c r="F2149" t="str">
        <f t="shared" si="413"/>
        <v>50</v>
      </c>
      <c r="G2149" t="str">
        <f t="shared" si="413"/>
        <v>auto</v>
      </c>
      <c r="H2149" t="str">
        <f t="shared" si="413"/>
        <v>10</v>
      </c>
      <c r="I2149" t="str">
        <f t="shared" si="407"/>
        <v>500</v>
      </c>
      <c r="J2149" t="e">
        <f t="shared" si="408"/>
        <v>#VALUE!</v>
      </c>
      <c r="K2149">
        <f t="shared" si="409"/>
        <v>0.3</v>
      </c>
      <c r="L2149" t="e">
        <f t="shared" si="411"/>
        <v>#VALUE!</v>
      </c>
      <c r="M2149">
        <f t="shared" si="412"/>
        <v>0.30000000000000004</v>
      </c>
    </row>
    <row r="2150" spans="1:13" x14ac:dyDescent="0.2">
      <c r="A2150" t="s">
        <v>2391</v>
      </c>
      <c r="B2150" t="s">
        <v>771</v>
      </c>
      <c r="C2150" t="str">
        <f t="shared" si="405"/>
        <v>bootstrap=True, criterion=squared_error, max_depth=50, max_features=auto, min_samples_split=10, n_estimators=500</v>
      </c>
      <c r="D2150" t="str">
        <f t="shared" si="406"/>
        <v>True</v>
      </c>
      <c r="E2150" t="str">
        <f t="shared" si="413"/>
        <v>squared_error</v>
      </c>
      <c r="F2150" t="str">
        <f t="shared" si="413"/>
        <v>50</v>
      </c>
      <c r="G2150" t="str">
        <f t="shared" si="413"/>
        <v>auto</v>
      </c>
      <c r="H2150" t="str">
        <f t="shared" si="413"/>
        <v>10</v>
      </c>
      <c r="I2150" t="str">
        <f t="shared" si="407"/>
        <v>500</v>
      </c>
      <c r="J2150" t="e">
        <f t="shared" si="408"/>
        <v>#VALUE!</v>
      </c>
      <c r="K2150">
        <f t="shared" si="409"/>
        <v>0.3</v>
      </c>
      <c r="L2150" t="e">
        <f t="shared" si="411"/>
        <v>#VALUE!</v>
      </c>
      <c r="M2150">
        <f t="shared" si="412"/>
        <v>0.30000000000000004</v>
      </c>
    </row>
    <row r="2151" spans="1:13" x14ac:dyDescent="0.2">
      <c r="A2151" t="s">
        <v>2391</v>
      </c>
      <c r="B2151" t="s">
        <v>772</v>
      </c>
      <c r="C2151" t="str">
        <f t="shared" si="405"/>
        <v>bootstrap=True, criterion=squared_error, max_depth=50, max_features=auto, min_samples_split=10, n_estimators=500</v>
      </c>
      <c r="D2151" t="str">
        <f t="shared" si="406"/>
        <v>True</v>
      </c>
      <c r="E2151" t="str">
        <f t="shared" si="413"/>
        <v>squared_error</v>
      </c>
      <c r="F2151" t="str">
        <f t="shared" si="413"/>
        <v>50</v>
      </c>
      <c r="G2151" t="str">
        <f t="shared" si="413"/>
        <v>auto</v>
      </c>
      <c r="H2151" t="str">
        <f t="shared" si="413"/>
        <v>10</v>
      </c>
      <c r="I2151" t="str">
        <f t="shared" si="407"/>
        <v>500</v>
      </c>
      <c r="J2151" t="e">
        <f t="shared" si="408"/>
        <v>#VALUE!</v>
      </c>
      <c r="K2151">
        <f t="shared" si="409"/>
        <v>0.3</v>
      </c>
      <c r="L2151" t="e">
        <f t="shared" si="411"/>
        <v>#VALUE!</v>
      </c>
      <c r="M2151">
        <f t="shared" si="412"/>
        <v>0.30000000000000004</v>
      </c>
    </row>
    <row r="2152" spans="1:13" x14ac:dyDescent="0.2">
      <c r="A2152" t="s">
        <v>2391</v>
      </c>
      <c r="B2152" t="s">
        <v>1073</v>
      </c>
      <c r="C2152" t="str">
        <f t="shared" si="405"/>
        <v>bootstrap=True, criterion=squared_error, max_depth=None, max_features=auto, min_samples_split=2, n_estimators=100</v>
      </c>
      <c r="D2152" t="str">
        <f t="shared" si="406"/>
        <v>True</v>
      </c>
      <c r="E2152" t="str">
        <f t="shared" ref="E2152:H2171" si="414">MID($B2152,FIND(E$1,$B2152,1)+LEN(E$1)+1,FIND(F$1,$B2152,1)-(FIND(E$1,$B2152,1)+LEN(E$1))-3)</f>
        <v>squared_error</v>
      </c>
      <c r="F2152" t="str">
        <f t="shared" si="414"/>
        <v>None</v>
      </c>
      <c r="G2152" t="str">
        <f t="shared" si="414"/>
        <v>auto</v>
      </c>
      <c r="H2152" t="str">
        <f t="shared" si="414"/>
        <v>2</v>
      </c>
      <c r="I2152" t="str">
        <f t="shared" si="407"/>
        <v>100</v>
      </c>
      <c r="J2152" t="e">
        <f t="shared" si="408"/>
        <v>#VALUE!</v>
      </c>
      <c r="K2152">
        <f t="shared" si="409"/>
        <v>0.5</v>
      </c>
      <c r="L2152" t="e">
        <f t="shared" si="411"/>
        <v>#VALUE!</v>
      </c>
      <c r="M2152">
        <f t="shared" si="412"/>
        <v>0.45999999999999996</v>
      </c>
    </row>
    <row r="2153" spans="1:13" x14ac:dyDescent="0.2">
      <c r="A2153" t="s">
        <v>2391</v>
      </c>
      <c r="B2153" t="s">
        <v>1074</v>
      </c>
      <c r="C2153" t="str">
        <f t="shared" si="405"/>
        <v>bootstrap=True, criterion=squared_error, max_depth=None, max_features=auto, min_samples_split=2, n_estimators=100</v>
      </c>
      <c r="D2153" t="str">
        <f t="shared" si="406"/>
        <v>True</v>
      </c>
      <c r="E2153" t="str">
        <f t="shared" si="414"/>
        <v>squared_error</v>
      </c>
      <c r="F2153" t="str">
        <f t="shared" si="414"/>
        <v>None</v>
      </c>
      <c r="G2153" t="str">
        <f t="shared" si="414"/>
        <v>auto</v>
      </c>
      <c r="H2153" t="str">
        <f t="shared" si="414"/>
        <v>2</v>
      </c>
      <c r="I2153" t="str">
        <f t="shared" si="407"/>
        <v>100</v>
      </c>
      <c r="J2153" t="e">
        <f t="shared" si="408"/>
        <v>#VALUE!</v>
      </c>
      <c r="K2153">
        <f t="shared" si="409"/>
        <v>0.5</v>
      </c>
      <c r="L2153" t="e">
        <f t="shared" si="411"/>
        <v>#VALUE!</v>
      </c>
      <c r="M2153">
        <f t="shared" si="412"/>
        <v>0.45999999999999996</v>
      </c>
    </row>
    <row r="2154" spans="1:13" x14ac:dyDescent="0.2">
      <c r="A2154" t="s">
        <v>2391</v>
      </c>
      <c r="B2154" t="s">
        <v>1075</v>
      </c>
      <c r="C2154" t="str">
        <f t="shared" si="405"/>
        <v>bootstrap=True, criterion=squared_error, max_depth=None, max_features=auto, min_samples_split=2, n_estimators=100</v>
      </c>
      <c r="D2154" t="str">
        <f t="shared" si="406"/>
        <v>True</v>
      </c>
      <c r="E2154" t="str">
        <f t="shared" si="414"/>
        <v>squared_error</v>
      </c>
      <c r="F2154" t="str">
        <f t="shared" si="414"/>
        <v>None</v>
      </c>
      <c r="G2154" t="str">
        <f t="shared" si="414"/>
        <v>auto</v>
      </c>
      <c r="H2154" t="str">
        <f t="shared" si="414"/>
        <v>2</v>
      </c>
      <c r="I2154" t="str">
        <f t="shared" si="407"/>
        <v>100</v>
      </c>
      <c r="J2154" t="e">
        <f t="shared" si="408"/>
        <v>#VALUE!</v>
      </c>
      <c r="K2154">
        <f t="shared" si="409"/>
        <v>0.5</v>
      </c>
      <c r="L2154" t="e">
        <f t="shared" si="411"/>
        <v>#VALUE!</v>
      </c>
      <c r="M2154">
        <f t="shared" si="412"/>
        <v>0.45999999999999996</v>
      </c>
    </row>
    <row r="2155" spans="1:13" x14ac:dyDescent="0.2">
      <c r="A2155" t="s">
        <v>2391</v>
      </c>
      <c r="B2155" t="s">
        <v>1076</v>
      </c>
      <c r="C2155" t="str">
        <f t="shared" si="405"/>
        <v>bootstrap=True, criterion=squared_error, max_depth=None, max_features=auto, min_samples_split=2, n_estimators=100</v>
      </c>
      <c r="D2155" t="str">
        <f t="shared" si="406"/>
        <v>True</v>
      </c>
      <c r="E2155" t="str">
        <f t="shared" si="414"/>
        <v>squared_error</v>
      </c>
      <c r="F2155" t="str">
        <f t="shared" si="414"/>
        <v>None</v>
      </c>
      <c r="G2155" t="str">
        <f t="shared" si="414"/>
        <v>auto</v>
      </c>
      <c r="H2155" t="str">
        <f t="shared" si="414"/>
        <v>2</v>
      </c>
      <c r="I2155" t="str">
        <f t="shared" si="407"/>
        <v>100</v>
      </c>
      <c r="J2155" t="e">
        <f t="shared" si="408"/>
        <v>#VALUE!</v>
      </c>
      <c r="K2155">
        <f t="shared" si="409"/>
        <v>0.5</v>
      </c>
      <c r="L2155" t="e">
        <f t="shared" si="411"/>
        <v>#VALUE!</v>
      </c>
      <c r="M2155">
        <f t="shared" si="412"/>
        <v>0.45999999999999996</v>
      </c>
    </row>
    <row r="2156" spans="1:13" x14ac:dyDescent="0.2">
      <c r="A2156" t="s">
        <v>2391</v>
      </c>
      <c r="B2156" t="s">
        <v>1077</v>
      </c>
      <c r="C2156" t="str">
        <f t="shared" si="405"/>
        <v>bootstrap=True, criterion=squared_error, max_depth=None, max_features=auto, min_samples_split=2, n_estimators=100</v>
      </c>
      <c r="D2156" t="str">
        <f t="shared" si="406"/>
        <v>True</v>
      </c>
      <c r="E2156" t="str">
        <f t="shared" si="414"/>
        <v>squared_error</v>
      </c>
      <c r="F2156" t="str">
        <f t="shared" si="414"/>
        <v>None</v>
      </c>
      <c r="G2156" t="str">
        <f t="shared" si="414"/>
        <v>auto</v>
      </c>
      <c r="H2156" t="str">
        <f t="shared" si="414"/>
        <v>2</v>
      </c>
      <c r="I2156" t="str">
        <f t="shared" si="407"/>
        <v>100</v>
      </c>
      <c r="J2156" t="e">
        <f t="shared" si="408"/>
        <v>#VALUE!</v>
      </c>
      <c r="K2156">
        <f t="shared" si="409"/>
        <v>0.3</v>
      </c>
      <c r="L2156" t="e">
        <f t="shared" si="411"/>
        <v>#VALUE!</v>
      </c>
      <c r="M2156">
        <f t="shared" si="412"/>
        <v>0.45999999999999996</v>
      </c>
    </row>
    <row r="2157" spans="1:13" x14ac:dyDescent="0.2">
      <c r="A2157" t="s">
        <v>2391</v>
      </c>
      <c r="B2157" t="s">
        <v>1078</v>
      </c>
      <c r="C2157" t="str">
        <f t="shared" si="405"/>
        <v>bootstrap=True, criterion=squared_error, max_depth=None, max_features=auto, min_samples_split=2, n_estimators=150</v>
      </c>
      <c r="D2157" t="str">
        <f t="shared" si="406"/>
        <v>True</v>
      </c>
      <c r="E2157" t="str">
        <f t="shared" si="414"/>
        <v>squared_error</v>
      </c>
      <c r="F2157" t="str">
        <f t="shared" si="414"/>
        <v>None</v>
      </c>
      <c r="G2157" t="str">
        <f t="shared" si="414"/>
        <v>auto</v>
      </c>
      <c r="H2157" t="str">
        <f t="shared" si="414"/>
        <v>2</v>
      </c>
      <c r="I2157" t="str">
        <f t="shared" si="407"/>
        <v>150</v>
      </c>
      <c r="J2157" t="e">
        <f t="shared" si="408"/>
        <v>#VALUE!</v>
      </c>
      <c r="K2157">
        <f t="shared" si="409"/>
        <v>0.5</v>
      </c>
      <c r="L2157" t="e">
        <f t="shared" si="411"/>
        <v>#VALUE!</v>
      </c>
      <c r="M2157">
        <f t="shared" si="412"/>
        <v>0.52</v>
      </c>
    </row>
    <row r="2158" spans="1:13" x14ac:dyDescent="0.2">
      <c r="A2158" t="s">
        <v>2391</v>
      </c>
      <c r="B2158" t="s">
        <v>1079</v>
      </c>
      <c r="C2158" t="str">
        <f t="shared" si="405"/>
        <v>bootstrap=True, criterion=squared_error, max_depth=None, max_features=auto, min_samples_split=2, n_estimators=150</v>
      </c>
      <c r="D2158" t="str">
        <f t="shared" si="406"/>
        <v>True</v>
      </c>
      <c r="E2158" t="str">
        <f t="shared" si="414"/>
        <v>squared_error</v>
      </c>
      <c r="F2158" t="str">
        <f t="shared" si="414"/>
        <v>None</v>
      </c>
      <c r="G2158" t="str">
        <f t="shared" si="414"/>
        <v>auto</v>
      </c>
      <c r="H2158" t="str">
        <f t="shared" si="414"/>
        <v>2</v>
      </c>
      <c r="I2158" t="str">
        <f t="shared" si="407"/>
        <v>150</v>
      </c>
      <c r="J2158" t="e">
        <f t="shared" si="408"/>
        <v>#VALUE!</v>
      </c>
      <c r="K2158">
        <f t="shared" si="409"/>
        <v>0.5</v>
      </c>
      <c r="L2158" t="e">
        <f t="shared" si="411"/>
        <v>#VALUE!</v>
      </c>
      <c r="M2158">
        <f t="shared" si="412"/>
        <v>0.52</v>
      </c>
    </row>
    <row r="2159" spans="1:13" x14ac:dyDescent="0.2">
      <c r="A2159" t="s">
        <v>2391</v>
      </c>
      <c r="B2159" t="s">
        <v>1080</v>
      </c>
      <c r="C2159" t="str">
        <f t="shared" si="405"/>
        <v>bootstrap=True, criterion=squared_error, max_depth=None, max_features=auto, min_samples_split=2, n_estimators=150</v>
      </c>
      <c r="D2159" t="str">
        <f t="shared" si="406"/>
        <v>True</v>
      </c>
      <c r="E2159" t="str">
        <f t="shared" si="414"/>
        <v>squared_error</v>
      </c>
      <c r="F2159" t="str">
        <f t="shared" si="414"/>
        <v>None</v>
      </c>
      <c r="G2159" t="str">
        <f t="shared" si="414"/>
        <v>auto</v>
      </c>
      <c r="H2159" t="str">
        <f t="shared" si="414"/>
        <v>2</v>
      </c>
      <c r="I2159" t="str">
        <f t="shared" si="407"/>
        <v>150</v>
      </c>
      <c r="J2159" t="e">
        <f t="shared" si="408"/>
        <v>#VALUE!</v>
      </c>
      <c r="K2159">
        <f t="shared" si="409"/>
        <v>0.5</v>
      </c>
      <c r="L2159" t="e">
        <f t="shared" si="411"/>
        <v>#VALUE!</v>
      </c>
      <c r="M2159">
        <f t="shared" si="412"/>
        <v>0.52</v>
      </c>
    </row>
    <row r="2160" spans="1:13" x14ac:dyDescent="0.2">
      <c r="A2160" t="s">
        <v>2391</v>
      </c>
      <c r="B2160" t="s">
        <v>1081</v>
      </c>
      <c r="C2160" t="str">
        <f t="shared" si="405"/>
        <v>bootstrap=True, criterion=squared_error, max_depth=None, max_features=auto, min_samples_split=2, n_estimators=150</v>
      </c>
      <c r="D2160" t="str">
        <f t="shared" si="406"/>
        <v>True</v>
      </c>
      <c r="E2160" t="str">
        <f t="shared" si="414"/>
        <v>squared_error</v>
      </c>
      <c r="F2160" t="str">
        <f t="shared" si="414"/>
        <v>None</v>
      </c>
      <c r="G2160" t="str">
        <f t="shared" si="414"/>
        <v>auto</v>
      </c>
      <c r="H2160" t="str">
        <f t="shared" si="414"/>
        <v>2</v>
      </c>
      <c r="I2160" t="str">
        <f t="shared" si="407"/>
        <v>150</v>
      </c>
      <c r="J2160" t="e">
        <f t="shared" si="408"/>
        <v>#VALUE!</v>
      </c>
      <c r="K2160">
        <f t="shared" si="409"/>
        <v>0.6</v>
      </c>
      <c r="L2160" t="e">
        <f t="shared" si="411"/>
        <v>#VALUE!</v>
      </c>
      <c r="M2160">
        <f t="shared" si="412"/>
        <v>0.52</v>
      </c>
    </row>
    <row r="2161" spans="1:13" x14ac:dyDescent="0.2">
      <c r="A2161" t="s">
        <v>2391</v>
      </c>
      <c r="B2161" t="s">
        <v>1082</v>
      </c>
      <c r="C2161" t="str">
        <f t="shared" si="405"/>
        <v>bootstrap=True, criterion=squared_error, max_depth=None, max_features=auto, min_samples_split=2, n_estimators=150</v>
      </c>
      <c r="D2161" t="str">
        <f t="shared" si="406"/>
        <v>True</v>
      </c>
      <c r="E2161" t="str">
        <f t="shared" si="414"/>
        <v>squared_error</v>
      </c>
      <c r="F2161" t="str">
        <f t="shared" si="414"/>
        <v>None</v>
      </c>
      <c r="G2161" t="str">
        <f t="shared" si="414"/>
        <v>auto</v>
      </c>
      <c r="H2161" t="str">
        <f t="shared" si="414"/>
        <v>2</v>
      </c>
      <c r="I2161" t="str">
        <f t="shared" si="407"/>
        <v>150</v>
      </c>
      <c r="J2161" t="e">
        <f t="shared" si="408"/>
        <v>#VALUE!</v>
      </c>
      <c r="K2161">
        <f t="shared" si="409"/>
        <v>0.5</v>
      </c>
      <c r="L2161" t="e">
        <f t="shared" si="411"/>
        <v>#VALUE!</v>
      </c>
      <c r="M2161">
        <f t="shared" si="412"/>
        <v>0.52</v>
      </c>
    </row>
    <row r="2162" spans="1:13" x14ac:dyDescent="0.2">
      <c r="A2162" t="s">
        <v>2391</v>
      </c>
      <c r="B2162" t="s">
        <v>1083</v>
      </c>
      <c r="C2162" t="str">
        <f t="shared" si="405"/>
        <v>bootstrap=True, criterion=squared_error, max_depth=None, max_features=auto, min_samples_split=2, n_estimators=200</v>
      </c>
      <c r="D2162" t="str">
        <f t="shared" si="406"/>
        <v>True</v>
      </c>
      <c r="E2162" t="str">
        <f t="shared" si="414"/>
        <v>squared_error</v>
      </c>
      <c r="F2162" t="str">
        <f t="shared" si="414"/>
        <v>None</v>
      </c>
      <c r="G2162" t="str">
        <f t="shared" si="414"/>
        <v>auto</v>
      </c>
      <c r="H2162" t="str">
        <f t="shared" si="414"/>
        <v>2</v>
      </c>
      <c r="I2162" t="str">
        <f t="shared" si="407"/>
        <v>200</v>
      </c>
      <c r="J2162" t="e">
        <f t="shared" si="408"/>
        <v>#VALUE!</v>
      </c>
      <c r="K2162">
        <f t="shared" si="409"/>
        <v>0.4</v>
      </c>
      <c r="L2162" t="e">
        <f t="shared" si="411"/>
        <v>#VALUE!</v>
      </c>
      <c r="M2162">
        <f t="shared" si="412"/>
        <v>0.42000000000000004</v>
      </c>
    </row>
    <row r="2163" spans="1:13" x14ac:dyDescent="0.2">
      <c r="A2163" t="s">
        <v>2391</v>
      </c>
      <c r="B2163" t="s">
        <v>1084</v>
      </c>
      <c r="C2163" t="str">
        <f t="shared" si="405"/>
        <v>bootstrap=True, criterion=squared_error, max_depth=None, max_features=auto, min_samples_split=2, n_estimators=200</v>
      </c>
      <c r="D2163" t="str">
        <f t="shared" si="406"/>
        <v>True</v>
      </c>
      <c r="E2163" t="str">
        <f t="shared" si="414"/>
        <v>squared_error</v>
      </c>
      <c r="F2163" t="str">
        <f t="shared" si="414"/>
        <v>None</v>
      </c>
      <c r="G2163" t="str">
        <f t="shared" si="414"/>
        <v>auto</v>
      </c>
      <c r="H2163" t="str">
        <f t="shared" si="414"/>
        <v>2</v>
      </c>
      <c r="I2163" t="str">
        <f t="shared" si="407"/>
        <v>200</v>
      </c>
      <c r="J2163" t="e">
        <f t="shared" si="408"/>
        <v>#VALUE!</v>
      </c>
      <c r="K2163">
        <f t="shared" si="409"/>
        <v>0.4</v>
      </c>
      <c r="L2163" t="e">
        <f t="shared" si="411"/>
        <v>#VALUE!</v>
      </c>
      <c r="M2163">
        <f t="shared" si="412"/>
        <v>0.42000000000000004</v>
      </c>
    </row>
    <row r="2164" spans="1:13" x14ac:dyDescent="0.2">
      <c r="A2164" t="s">
        <v>2391</v>
      </c>
      <c r="B2164" t="s">
        <v>1085</v>
      </c>
      <c r="C2164" t="str">
        <f t="shared" ref="C2164:C2227" si="415">MID($B2164,FIND(D$1,$B2164,1),FIND(J$1,$B2164,1)-17)</f>
        <v>bootstrap=True, criterion=squared_error, max_depth=None, max_features=auto, min_samples_split=2, n_estimators=200</v>
      </c>
      <c r="D2164" t="str">
        <f t="shared" ref="D2164:D2227" si="416">MID($B2164,FIND(D$1,$B2164,1)+LEN(D$1),FIND(E$1,$B2164,1)-(FIND(D$1,$B2164,1)+LEN(D$1))-2)</f>
        <v>True</v>
      </c>
      <c r="E2164" t="str">
        <f t="shared" si="414"/>
        <v>squared_error</v>
      </c>
      <c r="F2164" t="str">
        <f t="shared" si="414"/>
        <v>None</v>
      </c>
      <c r="G2164" t="str">
        <f t="shared" si="414"/>
        <v>auto</v>
      </c>
      <c r="H2164" t="str">
        <f t="shared" si="414"/>
        <v>2</v>
      </c>
      <c r="I2164" t="str">
        <f t="shared" ref="I2164:I2227" si="417">MID($B2164,FIND(I$1,$B2164,1)+LEN(I$1)+1,FIND(J$1,$B2164,1)-(FIND(I$1,$B2164,1)+LEN(I$1))-4)</f>
        <v>200</v>
      </c>
      <c r="J2164" t="e">
        <f t="shared" ref="J2164:J2227" si="418">MID($B2164,FIND(J$1,$B2164,1)+LEN(J$1)+1,FIND(K$1,$B2164,1)-(FIND(J$1,$B2164,1)+LEN(J$1))-2)+0</f>
        <v>#VALUE!</v>
      </c>
      <c r="K2164">
        <f t="shared" ref="K2164:K2227" si="419">IF(RIGHT(B2164,1)="n",60*MID(RIGHT(B2164,7),1,4),MID(RIGHT(B2164,5),1,4))+0</f>
        <v>0.5</v>
      </c>
      <c r="L2164" t="e">
        <f t="shared" si="411"/>
        <v>#VALUE!</v>
      </c>
      <c r="M2164">
        <f t="shared" si="412"/>
        <v>0.42000000000000004</v>
      </c>
    </row>
    <row r="2165" spans="1:13" x14ac:dyDescent="0.2">
      <c r="A2165" t="s">
        <v>2391</v>
      </c>
      <c r="B2165" t="s">
        <v>1086</v>
      </c>
      <c r="C2165" t="str">
        <f t="shared" si="415"/>
        <v>bootstrap=True, criterion=squared_error, max_depth=None, max_features=auto, min_samples_split=2, n_estimators=200</v>
      </c>
      <c r="D2165" t="str">
        <f t="shared" si="416"/>
        <v>True</v>
      </c>
      <c r="E2165" t="str">
        <f t="shared" si="414"/>
        <v>squared_error</v>
      </c>
      <c r="F2165" t="str">
        <f t="shared" si="414"/>
        <v>None</v>
      </c>
      <c r="G2165" t="str">
        <f t="shared" si="414"/>
        <v>auto</v>
      </c>
      <c r="H2165" t="str">
        <f t="shared" si="414"/>
        <v>2</v>
      </c>
      <c r="I2165" t="str">
        <f t="shared" si="417"/>
        <v>200</v>
      </c>
      <c r="J2165" t="e">
        <f t="shared" si="418"/>
        <v>#VALUE!</v>
      </c>
      <c r="K2165">
        <f t="shared" si="419"/>
        <v>0.4</v>
      </c>
      <c r="L2165" t="e">
        <f t="shared" si="411"/>
        <v>#VALUE!</v>
      </c>
      <c r="M2165">
        <f t="shared" si="412"/>
        <v>0.42000000000000004</v>
      </c>
    </row>
    <row r="2166" spans="1:13" x14ac:dyDescent="0.2">
      <c r="A2166" t="s">
        <v>2391</v>
      </c>
      <c r="B2166" t="s">
        <v>1087</v>
      </c>
      <c r="C2166" t="str">
        <f t="shared" si="415"/>
        <v>bootstrap=True, criterion=squared_error, max_depth=None, max_features=auto, min_samples_split=2, n_estimators=200</v>
      </c>
      <c r="D2166" t="str">
        <f t="shared" si="416"/>
        <v>True</v>
      </c>
      <c r="E2166" t="str">
        <f t="shared" si="414"/>
        <v>squared_error</v>
      </c>
      <c r="F2166" t="str">
        <f t="shared" si="414"/>
        <v>None</v>
      </c>
      <c r="G2166" t="str">
        <f t="shared" si="414"/>
        <v>auto</v>
      </c>
      <c r="H2166" t="str">
        <f t="shared" si="414"/>
        <v>2</v>
      </c>
      <c r="I2166" t="str">
        <f t="shared" si="417"/>
        <v>200</v>
      </c>
      <c r="J2166" t="e">
        <f t="shared" si="418"/>
        <v>#VALUE!</v>
      </c>
      <c r="K2166">
        <f t="shared" si="419"/>
        <v>0.4</v>
      </c>
      <c r="L2166" t="e">
        <f t="shared" si="411"/>
        <v>#VALUE!</v>
      </c>
      <c r="M2166">
        <f t="shared" si="412"/>
        <v>0.42000000000000004</v>
      </c>
    </row>
    <row r="2167" spans="1:13" x14ac:dyDescent="0.2">
      <c r="A2167" t="s">
        <v>2391</v>
      </c>
      <c r="B2167" t="s">
        <v>1088</v>
      </c>
      <c r="C2167" t="str">
        <f t="shared" si="415"/>
        <v>bootstrap=True, criterion=squared_error, max_depth=None, max_features=auto, min_samples_split=2, n_estimators=500</v>
      </c>
      <c r="D2167" t="str">
        <f t="shared" si="416"/>
        <v>True</v>
      </c>
      <c r="E2167" t="str">
        <f t="shared" si="414"/>
        <v>squared_error</v>
      </c>
      <c r="F2167" t="str">
        <f t="shared" si="414"/>
        <v>None</v>
      </c>
      <c r="G2167" t="str">
        <f t="shared" si="414"/>
        <v>auto</v>
      </c>
      <c r="H2167" t="str">
        <f t="shared" si="414"/>
        <v>2</v>
      </c>
      <c r="I2167" t="str">
        <f t="shared" si="417"/>
        <v>500</v>
      </c>
      <c r="J2167" t="e">
        <f t="shared" si="418"/>
        <v>#VALUE!</v>
      </c>
      <c r="K2167">
        <f t="shared" si="419"/>
        <v>0.5</v>
      </c>
      <c r="L2167" t="e">
        <f t="shared" si="411"/>
        <v>#VALUE!</v>
      </c>
      <c r="M2167">
        <f t="shared" si="412"/>
        <v>0.44000000000000006</v>
      </c>
    </row>
    <row r="2168" spans="1:13" x14ac:dyDescent="0.2">
      <c r="A2168" t="s">
        <v>2391</v>
      </c>
      <c r="B2168" t="s">
        <v>1089</v>
      </c>
      <c r="C2168" t="str">
        <f t="shared" si="415"/>
        <v>bootstrap=True, criterion=squared_error, max_depth=None, max_features=auto, min_samples_split=2, n_estimators=500</v>
      </c>
      <c r="D2168" t="str">
        <f t="shared" si="416"/>
        <v>True</v>
      </c>
      <c r="E2168" t="str">
        <f t="shared" si="414"/>
        <v>squared_error</v>
      </c>
      <c r="F2168" t="str">
        <f t="shared" si="414"/>
        <v>None</v>
      </c>
      <c r="G2168" t="str">
        <f t="shared" si="414"/>
        <v>auto</v>
      </c>
      <c r="H2168" t="str">
        <f t="shared" si="414"/>
        <v>2</v>
      </c>
      <c r="I2168" t="str">
        <f t="shared" si="417"/>
        <v>500</v>
      </c>
      <c r="J2168" t="e">
        <f t="shared" si="418"/>
        <v>#VALUE!</v>
      </c>
      <c r="K2168">
        <f t="shared" si="419"/>
        <v>0.4</v>
      </c>
      <c r="L2168" t="e">
        <f t="shared" si="411"/>
        <v>#VALUE!</v>
      </c>
      <c r="M2168">
        <f t="shared" si="412"/>
        <v>0.44000000000000006</v>
      </c>
    </row>
    <row r="2169" spans="1:13" x14ac:dyDescent="0.2">
      <c r="A2169" t="s">
        <v>2391</v>
      </c>
      <c r="B2169" t="s">
        <v>1090</v>
      </c>
      <c r="C2169" t="str">
        <f t="shared" si="415"/>
        <v>bootstrap=True, criterion=squared_error, max_depth=None, max_features=auto, min_samples_split=2, n_estimators=500</v>
      </c>
      <c r="D2169" t="str">
        <f t="shared" si="416"/>
        <v>True</v>
      </c>
      <c r="E2169" t="str">
        <f t="shared" si="414"/>
        <v>squared_error</v>
      </c>
      <c r="F2169" t="str">
        <f t="shared" si="414"/>
        <v>None</v>
      </c>
      <c r="G2169" t="str">
        <f t="shared" si="414"/>
        <v>auto</v>
      </c>
      <c r="H2169" t="str">
        <f t="shared" si="414"/>
        <v>2</v>
      </c>
      <c r="I2169" t="str">
        <f t="shared" si="417"/>
        <v>500</v>
      </c>
      <c r="J2169" t="e">
        <f t="shared" si="418"/>
        <v>#VALUE!</v>
      </c>
      <c r="K2169">
        <f t="shared" si="419"/>
        <v>0.6</v>
      </c>
      <c r="L2169" t="e">
        <f t="shared" si="411"/>
        <v>#VALUE!</v>
      </c>
      <c r="M2169">
        <f t="shared" si="412"/>
        <v>0.44000000000000006</v>
      </c>
    </row>
    <row r="2170" spans="1:13" x14ac:dyDescent="0.2">
      <c r="A2170" t="s">
        <v>2391</v>
      </c>
      <c r="B2170" t="s">
        <v>1091</v>
      </c>
      <c r="C2170" t="str">
        <f t="shared" si="415"/>
        <v>bootstrap=True, criterion=squared_error, max_depth=None, max_features=auto, min_samples_split=2, n_estimators=500</v>
      </c>
      <c r="D2170" t="str">
        <f t="shared" si="416"/>
        <v>True</v>
      </c>
      <c r="E2170" t="str">
        <f t="shared" si="414"/>
        <v>squared_error</v>
      </c>
      <c r="F2170" t="str">
        <f t="shared" si="414"/>
        <v>None</v>
      </c>
      <c r="G2170" t="str">
        <f t="shared" si="414"/>
        <v>auto</v>
      </c>
      <c r="H2170" t="str">
        <f t="shared" si="414"/>
        <v>2</v>
      </c>
      <c r="I2170" t="str">
        <f t="shared" si="417"/>
        <v>500</v>
      </c>
      <c r="J2170" t="e">
        <f t="shared" si="418"/>
        <v>#VALUE!</v>
      </c>
      <c r="K2170">
        <f t="shared" si="419"/>
        <v>0.3</v>
      </c>
      <c r="L2170" t="e">
        <f t="shared" si="411"/>
        <v>#VALUE!</v>
      </c>
      <c r="M2170">
        <f t="shared" si="412"/>
        <v>0.44000000000000006</v>
      </c>
    </row>
    <row r="2171" spans="1:13" x14ac:dyDescent="0.2">
      <c r="A2171" t="s">
        <v>2391</v>
      </c>
      <c r="B2171" t="s">
        <v>1092</v>
      </c>
      <c r="C2171" t="str">
        <f t="shared" si="415"/>
        <v>bootstrap=True, criterion=squared_error, max_depth=None, max_features=auto, min_samples_split=2, n_estimators=500</v>
      </c>
      <c r="D2171" t="str">
        <f t="shared" si="416"/>
        <v>True</v>
      </c>
      <c r="E2171" t="str">
        <f t="shared" si="414"/>
        <v>squared_error</v>
      </c>
      <c r="F2171" t="str">
        <f t="shared" si="414"/>
        <v>None</v>
      </c>
      <c r="G2171" t="str">
        <f t="shared" si="414"/>
        <v>auto</v>
      </c>
      <c r="H2171" t="str">
        <f t="shared" si="414"/>
        <v>2</v>
      </c>
      <c r="I2171" t="str">
        <f t="shared" si="417"/>
        <v>500</v>
      </c>
      <c r="J2171" t="e">
        <f t="shared" si="418"/>
        <v>#VALUE!</v>
      </c>
      <c r="K2171">
        <f t="shared" si="419"/>
        <v>0.4</v>
      </c>
      <c r="L2171" t="e">
        <f t="shared" si="411"/>
        <v>#VALUE!</v>
      </c>
      <c r="M2171">
        <f t="shared" si="412"/>
        <v>0.44000000000000006</v>
      </c>
    </row>
    <row r="2172" spans="1:13" x14ac:dyDescent="0.2">
      <c r="A2172" t="s">
        <v>2391</v>
      </c>
      <c r="B2172" t="s">
        <v>1093</v>
      </c>
      <c r="C2172" t="str">
        <f t="shared" si="415"/>
        <v>bootstrap=True, criterion=squared_error, max_depth=None, max_features=auto, min_samples_split=5, n_estimators=100</v>
      </c>
      <c r="D2172" t="str">
        <f t="shared" si="416"/>
        <v>True</v>
      </c>
      <c r="E2172" t="str">
        <f t="shared" ref="E2172:H2191" si="420">MID($B2172,FIND(E$1,$B2172,1)+LEN(E$1)+1,FIND(F$1,$B2172,1)-(FIND(E$1,$B2172,1)+LEN(E$1))-3)</f>
        <v>squared_error</v>
      </c>
      <c r="F2172" t="str">
        <f t="shared" si="420"/>
        <v>None</v>
      </c>
      <c r="G2172" t="str">
        <f t="shared" si="420"/>
        <v>auto</v>
      </c>
      <c r="H2172" t="str">
        <f t="shared" si="420"/>
        <v>5</v>
      </c>
      <c r="I2172" t="str">
        <f t="shared" si="417"/>
        <v>100</v>
      </c>
      <c r="J2172" t="e">
        <f t="shared" si="418"/>
        <v>#VALUE!</v>
      </c>
      <c r="K2172">
        <f t="shared" si="419"/>
        <v>0.4</v>
      </c>
      <c r="L2172" t="e">
        <f t="shared" si="411"/>
        <v>#VALUE!</v>
      </c>
      <c r="M2172">
        <f t="shared" si="412"/>
        <v>0.42000000000000004</v>
      </c>
    </row>
    <row r="2173" spans="1:13" x14ac:dyDescent="0.2">
      <c r="A2173" t="s">
        <v>2391</v>
      </c>
      <c r="B2173" t="s">
        <v>1094</v>
      </c>
      <c r="C2173" t="str">
        <f t="shared" si="415"/>
        <v>bootstrap=True, criterion=squared_error, max_depth=None, max_features=auto, min_samples_split=5, n_estimators=100</v>
      </c>
      <c r="D2173" t="str">
        <f t="shared" si="416"/>
        <v>True</v>
      </c>
      <c r="E2173" t="str">
        <f t="shared" si="420"/>
        <v>squared_error</v>
      </c>
      <c r="F2173" t="str">
        <f t="shared" si="420"/>
        <v>None</v>
      </c>
      <c r="G2173" t="str">
        <f t="shared" si="420"/>
        <v>auto</v>
      </c>
      <c r="H2173" t="str">
        <f t="shared" si="420"/>
        <v>5</v>
      </c>
      <c r="I2173" t="str">
        <f t="shared" si="417"/>
        <v>100</v>
      </c>
      <c r="J2173" t="e">
        <f t="shared" si="418"/>
        <v>#VALUE!</v>
      </c>
      <c r="K2173">
        <f t="shared" si="419"/>
        <v>0.3</v>
      </c>
      <c r="L2173" t="e">
        <f t="shared" si="411"/>
        <v>#VALUE!</v>
      </c>
      <c r="M2173">
        <f t="shared" si="412"/>
        <v>0.42000000000000004</v>
      </c>
    </row>
    <row r="2174" spans="1:13" x14ac:dyDescent="0.2">
      <c r="A2174" t="s">
        <v>2391</v>
      </c>
      <c r="B2174" t="s">
        <v>1095</v>
      </c>
      <c r="C2174" t="str">
        <f t="shared" si="415"/>
        <v>bootstrap=True, criterion=squared_error, max_depth=None, max_features=auto, min_samples_split=5, n_estimators=100</v>
      </c>
      <c r="D2174" t="str">
        <f t="shared" si="416"/>
        <v>True</v>
      </c>
      <c r="E2174" t="str">
        <f t="shared" si="420"/>
        <v>squared_error</v>
      </c>
      <c r="F2174" t="str">
        <f t="shared" si="420"/>
        <v>None</v>
      </c>
      <c r="G2174" t="str">
        <f t="shared" si="420"/>
        <v>auto</v>
      </c>
      <c r="H2174" t="str">
        <f t="shared" si="420"/>
        <v>5</v>
      </c>
      <c r="I2174" t="str">
        <f t="shared" si="417"/>
        <v>100</v>
      </c>
      <c r="J2174" t="e">
        <f t="shared" si="418"/>
        <v>#VALUE!</v>
      </c>
      <c r="K2174">
        <f t="shared" si="419"/>
        <v>0.5</v>
      </c>
      <c r="L2174" t="e">
        <f t="shared" si="411"/>
        <v>#VALUE!</v>
      </c>
      <c r="M2174">
        <f t="shared" si="412"/>
        <v>0.42000000000000004</v>
      </c>
    </row>
    <row r="2175" spans="1:13" x14ac:dyDescent="0.2">
      <c r="A2175" t="s">
        <v>2391</v>
      </c>
      <c r="B2175" t="s">
        <v>1096</v>
      </c>
      <c r="C2175" t="str">
        <f t="shared" si="415"/>
        <v>bootstrap=True, criterion=squared_error, max_depth=None, max_features=auto, min_samples_split=5, n_estimators=100</v>
      </c>
      <c r="D2175" t="str">
        <f t="shared" si="416"/>
        <v>True</v>
      </c>
      <c r="E2175" t="str">
        <f t="shared" si="420"/>
        <v>squared_error</v>
      </c>
      <c r="F2175" t="str">
        <f t="shared" si="420"/>
        <v>None</v>
      </c>
      <c r="G2175" t="str">
        <f t="shared" si="420"/>
        <v>auto</v>
      </c>
      <c r="H2175" t="str">
        <f t="shared" si="420"/>
        <v>5</v>
      </c>
      <c r="I2175" t="str">
        <f t="shared" si="417"/>
        <v>100</v>
      </c>
      <c r="J2175" t="e">
        <f t="shared" si="418"/>
        <v>#VALUE!</v>
      </c>
      <c r="K2175">
        <f t="shared" si="419"/>
        <v>0.4</v>
      </c>
      <c r="L2175" t="e">
        <f t="shared" si="411"/>
        <v>#VALUE!</v>
      </c>
      <c r="M2175">
        <f t="shared" si="412"/>
        <v>0.42000000000000004</v>
      </c>
    </row>
    <row r="2176" spans="1:13" x14ac:dyDescent="0.2">
      <c r="A2176" t="s">
        <v>2391</v>
      </c>
      <c r="B2176" t="s">
        <v>1097</v>
      </c>
      <c r="C2176" t="str">
        <f t="shared" si="415"/>
        <v>bootstrap=True, criterion=squared_error, max_depth=None, max_features=auto, min_samples_split=5, n_estimators=100</v>
      </c>
      <c r="D2176" t="str">
        <f t="shared" si="416"/>
        <v>True</v>
      </c>
      <c r="E2176" t="str">
        <f t="shared" si="420"/>
        <v>squared_error</v>
      </c>
      <c r="F2176" t="str">
        <f t="shared" si="420"/>
        <v>None</v>
      </c>
      <c r="G2176" t="str">
        <f t="shared" si="420"/>
        <v>auto</v>
      </c>
      <c r="H2176" t="str">
        <f t="shared" si="420"/>
        <v>5</v>
      </c>
      <c r="I2176" t="str">
        <f t="shared" si="417"/>
        <v>100</v>
      </c>
      <c r="J2176" t="e">
        <f t="shared" si="418"/>
        <v>#VALUE!</v>
      </c>
      <c r="K2176">
        <f t="shared" si="419"/>
        <v>0.5</v>
      </c>
      <c r="L2176" t="e">
        <f t="shared" si="411"/>
        <v>#VALUE!</v>
      </c>
      <c r="M2176">
        <f t="shared" si="412"/>
        <v>0.42000000000000004</v>
      </c>
    </row>
    <row r="2177" spans="1:13" x14ac:dyDescent="0.2">
      <c r="A2177" t="s">
        <v>2391</v>
      </c>
      <c r="B2177" t="s">
        <v>1098</v>
      </c>
      <c r="C2177" t="str">
        <f t="shared" si="415"/>
        <v>bootstrap=True, criterion=squared_error, max_depth=None, max_features=auto, min_samples_split=5, n_estimators=150</v>
      </c>
      <c r="D2177" t="str">
        <f t="shared" si="416"/>
        <v>True</v>
      </c>
      <c r="E2177" t="str">
        <f t="shared" si="420"/>
        <v>squared_error</v>
      </c>
      <c r="F2177" t="str">
        <f t="shared" si="420"/>
        <v>None</v>
      </c>
      <c r="G2177" t="str">
        <f t="shared" si="420"/>
        <v>auto</v>
      </c>
      <c r="H2177" t="str">
        <f t="shared" si="420"/>
        <v>5</v>
      </c>
      <c r="I2177" t="str">
        <f t="shared" si="417"/>
        <v>150</v>
      </c>
      <c r="J2177" t="e">
        <f t="shared" si="418"/>
        <v>#VALUE!</v>
      </c>
      <c r="K2177">
        <f t="shared" si="419"/>
        <v>0.4</v>
      </c>
      <c r="L2177" t="e">
        <f t="shared" si="411"/>
        <v>#VALUE!</v>
      </c>
      <c r="M2177">
        <f t="shared" si="412"/>
        <v>0.45999999999999996</v>
      </c>
    </row>
    <row r="2178" spans="1:13" x14ac:dyDescent="0.2">
      <c r="A2178" t="s">
        <v>2391</v>
      </c>
      <c r="B2178" t="s">
        <v>1099</v>
      </c>
      <c r="C2178" t="str">
        <f t="shared" si="415"/>
        <v>bootstrap=True, criterion=squared_error, max_depth=None, max_features=auto, min_samples_split=5, n_estimators=150</v>
      </c>
      <c r="D2178" t="str">
        <f t="shared" si="416"/>
        <v>True</v>
      </c>
      <c r="E2178" t="str">
        <f t="shared" si="420"/>
        <v>squared_error</v>
      </c>
      <c r="F2178" t="str">
        <f t="shared" si="420"/>
        <v>None</v>
      </c>
      <c r="G2178" t="str">
        <f t="shared" si="420"/>
        <v>auto</v>
      </c>
      <c r="H2178" t="str">
        <f t="shared" si="420"/>
        <v>5</v>
      </c>
      <c r="I2178" t="str">
        <f t="shared" si="417"/>
        <v>150</v>
      </c>
      <c r="J2178" t="e">
        <f t="shared" si="418"/>
        <v>#VALUE!</v>
      </c>
      <c r="K2178">
        <f t="shared" si="419"/>
        <v>0.6</v>
      </c>
      <c r="L2178" t="e">
        <f t="shared" ref="L2178:L2241" si="421">AVERAGEIFS(J:J,$C:$C,$C2178)</f>
        <v>#VALUE!</v>
      </c>
      <c r="M2178">
        <f t="shared" ref="M2178:M2241" si="422">AVERAGEIFS(K:K,$C:$C,$C2178)</f>
        <v>0.45999999999999996</v>
      </c>
    </row>
    <row r="2179" spans="1:13" x14ac:dyDescent="0.2">
      <c r="A2179" t="s">
        <v>2391</v>
      </c>
      <c r="B2179" t="s">
        <v>1100</v>
      </c>
      <c r="C2179" t="str">
        <f t="shared" si="415"/>
        <v>bootstrap=True, criterion=squared_error, max_depth=None, max_features=auto, min_samples_split=5, n_estimators=150</v>
      </c>
      <c r="D2179" t="str">
        <f t="shared" si="416"/>
        <v>True</v>
      </c>
      <c r="E2179" t="str">
        <f t="shared" si="420"/>
        <v>squared_error</v>
      </c>
      <c r="F2179" t="str">
        <f t="shared" si="420"/>
        <v>None</v>
      </c>
      <c r="G2179" t="str">
        <f t="shared" si="420"/>
        <v>auto</v>
      </c>
      <c r="H2179" t="str">
        <f t="shared" si="420"/>
        <v>5</v>
      </c>
      <c r="I2179" t="str">
        <f t="shared" si="417"/>
        <v>150</v>
      </c>
      <c r="J2179" t="e">
        <f t="shared" si="418"/>
        <v>#VALUE!</v>
      </c>
      <c r="K2179">
        <f t="shared" si="419"/>
        <v>0.5</v>
      </c>
      <c r="L2179" t="e">
        <f t="shared" si="421"/>
        <v>#VALUE!</v>
      </c>
      <c r="M2179">
        <f t="shared" si="422"/>
        <v>0.45999999999999996</v>
      </c>
    </row>
    <row r="2180" spans="1:13" x14ac:dyDescent="0.2">
      <c r="A2180" t="s">
        <v>2391</v>
      </c>
      <c r="B2180" t="s">
        <v>1101</v>
      </c>
      <c r="C2180" t="str">
        <f t="shared" si="415"/>
        <v>bootstrap=True, criterion=squared_error, max_depth=None, max_features=auto, min_samples_split=5, n_estimators=150</v>
      </c>
      <c r="D2180" t="str">
        <f t="shared" si="416"/>
        <v>True</v>
      </c>
      <c r="E2180" t="str">
        <f t="shared" si="420"/>
        <v>squared_error</v>
      </c>
      <c r="F2180" t="str">
        <f t="shared" si="420"/>
        <v>None</v>
      </c>
      <c r="G2180" t="str">
        <f t="shared" si="420"/>
        <v>auto</v>
      </c>
      <c r="H2180" t="str">
        <f t="shared" si="420"/>
        <v>5</v>
      </c>
      <c r="I2180" t="str">
        <f t="shared" si="417"/>
        <v>150</v>
      </c>
      <c r="J2180" t="e">
        <f t="shared" si="418"/>
        <v>#VALUE!</v>
      </c>
      <c r="K2180">
        <f t="shared" si="419"/>
        <v>0.4</v>
      </c>
      <c r="L2180" t="e">
        <f t="shared" si="421"/>
        <v>#VALUE!</v>
      </c>
      <c r="M2180">
        <f t="shared" si="422"/>
        <v>0.45999999999999996</v>
      </c>
    </row>
    <row r="2181" spans="1:13" x14ac:dyDescent="0.2">
      <c r="A2181" t="s">
        <v>2391</v>
      </c>
      <c r="B2181" t="s">
        <v>1102</v>
      </c>
      <c r="C2181" t="str">
        <f t="shared" si="415"/>
        <v>bootstrap=True, criterion=squared_error, max_depth=None, max_features=auto, min_samples_split=5, n_estimators=150</v>
      </c>
      <c r="D2181" t="str">
        <f t="shared" si="416"/>
        <v>True</v>
      </c>
      <c r="E2181" t="str">
        <f t="shared" si="420"/>
        <v>squared_error</v>
      </c>
      <c r="F2181" t="str">
        <f t="shared" si="420"/>
        <v>None</v>
      </c>
      <c r="G2181" t="str">
        <f t="shared" si="420"/>
        <v>auto</v>
      </c>
      <c r="H2181" t="str">
        <f t="shared" si="420"/>
        <v>5</v>
      </c>
      <c r="I2181" t="str">
        <f t="shared" si="417"/>
        <v>150</v>
      </c>
      <c r="J2181" t="e">
        <f t="shared" si="418"/>
        <v>#VALUE!</v>
      </c>
      <c r="K2181">
        <f t="shared" si="419"/>
        <v>0.4</v>
      </c>
      <c r="L2181" t="e">
        <f t="shared" si="421"/>
        <v>#VALUE!</v>
      </c>
      <c r="M2181">
        <f t="shared" si="422"/>
        <v>0.45999999999999996</v>
      </c>
    </row>
    <row r="2182" spans="1:13" x14ac:dyDescent="0.2">
      <c r="A2182" t="s">
        <v>2391</v>
      </c>
      <c r="B2182" t="s">
        <v>1103</v>
      </c>
      <c r="C2182" t="str">
        <f t="shared" si="415"/>
        <v>bootstrap=True, criterion=squared_error, max_depth=None, max_features=auto, min_samples_split=5, n_estimators=200</v>
      </c>
      <c r="D2182" t="str">
        <f t="shared" si="416"/>
        <v>True</v>
      </c>
      <c r="E2182" t="str">
        <f t="shared" si="420"/>
        <v>squared_error</v>
      </c>
      <c r="F2182" t="str">
        <f t="shared" si="420"/>
        <v>None</v>
      </c>
      <c r="G2182" t="str">
        <f t="shared" si="420"/>
        <v>auto</v>
      </c>
      <c r="H2182" t="str">
        <f t="shared" si="420"/>
        <v>5</v>
      </c>
      <c r="I2182" t="str">
        <f t="shared" si="417"/>
        <v>200</v>
      </c>
      <c r="J2182" t="e">
        <f t="shared" si="418"/>
        <v>#VALUE!</v>
      </c>
      <c r="K2182">
        <f t="shared" si="419"/>
        <v>0.4</v>
      </c>
      <c r="L2182" t="e">
        <f t="shared" si="421"/>
        <v>#VALUE!</v>
      </c>
      <c r="M2182">
        <f t="shared" si="422"/>
        <v>0.48</v>
      </c>
    </row>
    <row r="2183" spans="1:13" x14ac:dyDescent="0.2">
      <c r="A2183" t="s">
        <v>2391</v>
      </c>
      <c r="B2183" t="s">
        <v>1104</v>
      </c>
      <c r="C2183" t="str">
        <f t="shared" si="415"/>
        <v>bootstrap=True, criterion=squared_error, max_depth=None, max_features=auto, min_samples_split=5, n_estimators=200</v>
      </c>
      <c r="D2183" t="str">
        <f t="shared" si="416"/>
        <v>True</v>
      </c>
      <c r="E2183" t="str">
        <f t="shared" si="420"/>
        <v>squared_error</v>
      </c>
      <c r="F2183" t="str">
        <f t="shared" si="420"/>
        <v>None</v>
      </c>
      <c r="G2183" t="str">
        <f t="shared" si="420"/>
        <v>auto</v>
      </c>
      <c r="H2183" t="str">
        <f t="shared" si="420"/>
        <v>5</v>
      </c>
      <c r="I2183" t="str">
        <f t="shared" si="417"/>
        <v>200</v>
      </c>
      <c r="J2183" t="e">
        <f t="shared" si="418"/>
        <v>#VALUE!</v>
      </c>
      <c r="K2183">
        <f t="shared" si="419"/>
        <v>0.5</v>
      </c>
      <c r="L2183" t="e">
        <f t="shared" si="421"/>
        <v>#VALUE!</v>
      </c>
      <c r="M2183">
        <f t="shared" si="422"/>
        <v>0.48</v>
      </c>
    </row>
    <row r="2184" spans="1:13" x14ac:dyDescent="0.2">
      <c r="A2184" t="s">
        <v>2391</v>
      </c>
      <c r="B2184" t="s">
        <v>1105</v>
      </c>
      <c r="C2184" t="str">
        <f t="shared" si="415"/>
        <v>bootstrap=True, criterion=squared_error, max_depth=None, max_features=auto, min_samples_split=5, n_estimators=200</v>
      </c>
      <c r="D2184" t="str">
        <f t="shared" si="416"/>
        <v>True</v>
      </c>
      <c r="E2184" t="str">
        <f t="shared" si="420"/>
        <v>squared_error</v>
      </c>
      <c r="F2184" t="str">
        <f t="shared" si="420"/>
        <v>None</v>
      </c>
      <c r="G2184" t="str">
        <f t="shared" si="420"/>
        <v>auto</v>
      </c>
      <c r="H2184" t="str">
        <f t="shared" si="420"/>
        <v>5</v>
      </c>
      <c r="I2184" t="str">
        <f t="shared" si="417"/>
        <v>200</v>
      </c>
      <c r="J2184" t="e">
        <f t="shared" si="418"/>
        <v>#VALUE!</v>
      </c>
      <c r="K2184">
        <f t="shared" si="419"/>
        <v>0.5</v>
      </c>
      <c r="L2184" t="e">
        <f t="shared" si="421"/>
        <v>#VALUE!</v>
      </c>
      <c r="M2184">
        <f t="shared" si="422"/>
        <v>0.48</v>
      </c>
    </row>
    <row r="2185" spans="1:13" x14ac:dyDescent="0.2">
      <c r="A2185" t="s">
        <v>2391</v>
      </c>
      <c r="B2185" t="s">
        <v>1106</v>
      </c>
      <c r="C2185" t="str">
        <f t="shared" si="415"/>
        <v>bootstrap=True, criterion=squared_error, max_depth=None, max_features=auto, min_samples_split=5, n_estimators=200</v>
      </c>
      <c r="D2185" t="str">
        <f t="shared" si="416"/>
        <v>True</v>
      </c>
      <c r="E2185" t="str">
        <f t="shared" si="420"/>
        <v>squared_error</v>
      </c>
      <c r="F2185" t="str">
        <f t="shared" si="420"/>
        <v>None</v>
      </c>
      <c r="G2185" t="str">
        <f t="shared" si="420"/>
        <v>auto</v>
      </c>
      <c r="H2185" t="str">
        <f t="shared" si="420"/>
        <v>5</v>
      </c>
      <c r="I2185" t="str">
        <f t="shared" si="417"/>
        <v>200</v>
      </c>
      <c r="J2185" t="e">
        <f t="shared" si="418"/>
        <v>#VALUE!</v>
      </c>
      <c r="K2185">
        <f t="shared" si="419"/>
        <v>0.5</v>
      </c>
      <c r="L2185" t="e">
        <f t="shared" si="421"/>
        <v>#VALUE!</v>
      </c>
      <c r="M2185">
        <f t="shared" si="422"/>
        <v>0.48</v>
      </c>
    </row>
    <row r="2186" spans="1:13" x14ac:dyDescent="0.2">
      <c r="A2186" t="s">
        <v>2391</v>
      </c>
      <c r="B2186" t="s">
        <v>1107</v>
      </c>
      <c r="C2186" t="str">
        <f t="shared" si="415"/>
        <v>bootstrap=True, criterion=squared_error, max_depth=None, max_features=auto, min_samples_split=5, n_estimators=200</v>
      </c>
      <c r="D2186" t="str">
        <f t="shared" si="416"/>
        <v>True</v>
      </c>
      <c r="E2186" t="str">
        <f t="shared" si="420"/>
        <v>squared_error</v>
      </c>
      <c r="F2186" t="str">
        <f t="shared" si="420"/>
        <v>None</v>
      </c>
      <c r="G2186" t="str">
        <f t="shared" si="420"/>
        <v>auto</v>
      </c>
      <c r="H2186" t="str">
        <f t="shared" si="420"/>
        <v>5</v>
      </c>
      <c r="I2186" t="str">
        <f t="shared" si="417"/>
        <v>200</v>
      </c>
      <c r="J2186" t="e">
        <f t="shared" si="418"/>
        <v>#VALUE!</v>
      </c>
      <c r="K2186">
        <f t="shared" si="419"/>
        <v>0.5</v>
      </c>
      <c r="L2186" t="e">
        <f t="shared" si="421"/>
        <v>#VALUE!</v>
      </c>
      <c r="M2186">
        <f t="shared" si="422"/>
        <v>0.48</v>
      </c>
    </row>
    <row r="2187" spans="1:13" x14ac:dyDescent="0.2">
      <c r="A2187" t="s">
        <v>2391</v>
      </c>
      <c r="B2187" t="s">
        <v>1108</v>
      </c>
      <c r="C2187" t="str">
        <f t="shared" si="415"/>
        <v>bootstrap=True, criterion=squared_error, max_depth=None, max_features=auto, min_samples_split=5, n_estimators=500</v>
      </c>
      <c r="D2187" t="str">
        <f t="shared" si="416"/>
        <v>True</v>
      </c>
      <c r="E2187" t="str">
        <f t="shared" si="420"/>
        <v>squared_error</v>
      </c>
      <c r="F2187" t="str">
        <f t="shared" si="420"/>
        <v>None</v>
      </c>
      <c r="G2187" t="str">
        <f t="shared" si="420"/>
        <v>auto</v>
      </c>
      <c r="H2187" t="str">
        <f t="shared" si="420"/>
        <v>5</v>
      </c>
      <c r="I2187" t="str">
        <f t="shared" si="417"/>
        <v>500</v>
      </c>
      <c r="J2187" t="e">
        <f t="shared" si="418"/>
        <v>#VALUE!</v>
      </c>
      <c r="K2187">
        <f t="shared" si="419"/>
        <v>0.5</v>
      </c>
      <c r="L2187" t="e">
        <f t="shared" si="421"/>
        <v>#VALUE!</v>
      </c>
      <c r="M2187">
        <f t="shared" si="422"/>
        <v>0.42000000000000004</v>
      </c>
    </row>
    <row r="2188" spans="1:13" x14ac:dyDescent="0.2">
      <c r="A2188" t="s">
        <v>2391</v>
      </c>
      <c r="B2188" t="s">
        <v>1109</v>
      </c>
      <c r="C2188" t="str">
        <f t="shared" si="415"/>
        <v>bootstrap=True, criterion=squared_error, max_depth=None, max_features=auto, min_samples_split=5, n_estimators=500</v>
      </c>
      <c r="D2188" t="str">
        <f t="shared" si="416"/>
        <v>True</v>
      </c>
      <c r="E2188" t="str">
        <f t="shared" si="420"/>
        <v>squared_error</v>
      </c>
      <c r="F2188" t="str">
        <f t="shared" si="420"/>
        <v>None</v>
      </c>
      <c r="G2188" t="str">
        <f t="shared" si="420"/>
        <v>auto</v>
      </c>
      <c r="H2188" t="str">
        <f t="shared" si="420"/>
        <v>5</v>
      </c>
      <c r="I2188" t="str">
        <f t="shared" si="417"/>
        <v>500</v>
      </c>
      <c r="J2188" t="e">
        <f t="shared" si="418"/>
        <v>#VALUE!</v>
      </c>
      <c r="K2188">
        <f t="shared" si="419"/>
        <v>0.5</v>
      </c>
      <c r="L2188" t="e">
        <f t="shared" si="421"/>
        <v>#VALUE!</v>
      </c>
      <c r="M2188">
        <f t="shared" si="422"/>
        <v>0.42000000000000004</v>
      </c>
    </row>
    <row r="2189" spans="1:13" x14ac:dyDescent="0.2">
      <c r="A2189" t="s">
        <v>2391</v>
      </c>
      <c r="B2189" t="s">
        <v>1110</v>
      </c>
      <c r="C2189" t="str">
        <f t="shared" si="415"/>
        <v>bootstrap=True, criterion=squared_error, max_depth=None, max_features=auto, min_samples_split=5, n_estimators=500</v>
      </c>
      <c r="D2189" t="str">
        <f t="shared" si="416"/>
        <v>True</v>
      </c>
      <c r="E2189" t="str">
        <f t="shared" si="420"/>
        <v>squared_error</v>
      </c>
      <c r="F2189" t="str">
        <f t="shared" si="420"/>
        <v>None</v>
      </c>
      <c r="G2189" t="str">
        <f t="shared" si="420"/>
        <v>auto</v>
      </c>
      <c r="H2189" t="str">
        <f t="shared" si="420"/>
        <v>5</v>
      </c>
      <c r="I2189" t="str">
        <f t="shared" si="417"/>
        <v>500</v>
      </c>
      <c r="J2189" t="e">
        <f t="shared" si="418"/>
        <v>#VALUE!</v>
      </c>
      <c r="K2189">
        <f t="shared" si="419"/>
        <v>0.3</v>
      </c>
      <c r="L2189" t="e">
        <f t="shared" si="421"/>
        <v>#VALUE!</v>
      </c>
      <c r="M2189">
        <f t="shared" si="422"/>
        <v>0.42000000000000004</v>
      </c>
    </row>
    <row r="2190" spans="1:13" x14ac:dyDescent="0.2">
      <c r="A2190" t="s">
        <v>2391</v>
      </c>
      <c r="B2190" t="s">
        <v>1111</v>
      </c>
      <c r="C2190" t="str">
        <f t="shared" si="415"/>
        <v>bootstrap=True, criterion=squared_error, max_depth=None, max_features=auto, min_samples_split=5, n_estimators=500</v>
      </c>
      <c r="D2190" t="str">
        <f t="shared" si="416"/>
        <v>True</v>
      </c>
      <c r="E2190" t="str">
        <f t="shared" si="420"/>
        <v>squared_error</v>
      </c>
      <c r="F2190" t="str">
        <f t="shared" si="420"/>
        <v>None</v>
      </c>
      <c r="G2190" t="str">
        <f t="shared" si="420"/>
        <v>auto</v>
      </c>
      <c r="H2190" t="str">
        <f t="shared" si="420"/>
        <v>5</v>
      </c>
      <c r="I2190" t="str">
        <f t="shared" si="417"/>
        <v>500</v>
      </c>
      <c r="J2190" t="e">
        <f t="shared" si="418"/>
        <v>#VALUE!</v>
      </c>
      <c r="K2190">
        <f t="shared" si="419"/>
        <v>0.3</v>
      </c>
      <c r="L2190" t="e">
        <f t="shared" si="421"/>
        <v>#VALUE!</v>
      </c>
      <c r="M2190">
        <f t="shared" si="422"/>
        <v>0.42000000000000004</v>
      </c>
    </row>
    <row r="2191" spans="1:13" x14ac:dyDescent="0.2">
      <c r="A2191" t="s">
        <v>2391</v>
      </c>
      <c r="B2191" t="s">
        <v>1112</v>
      </c>
      <c r="C2191" t="str">
        <f t="shared" si="415"/>
        <v>bootstrap=True, criterion=squared_error, max_depth=None, max_features=auto, min_samples_split=5, n_estimators=500</v>
      </c>
      <c r="D2191" t="str">
        <f t="shared" si="416"/>
        <v>True</v>
      </c>
      <c r="E2191" t="str">
        <f t="shared" si="420"/>
        <v>squared_error</v>
      </c>
      <c r="F2191" t="str">
        <f t="shared" si="420"/>
        <v>None</v>
      </c>
      <c r="G2191" t="str">
        <f t="shared" si="420"/>
        <v>auto</v>
      </c>
      <c r="H2191" t="str">
        <f t="shared" si="420"/>
        <v>5</v>
      </c>
      <c r="I2191" t="str">
        <f t="shared" si="417"/>
        <v>500</v>
      </c>
      <c r="J2191" t="e">
        <f t="shared" si="418"/>
        <v>#VALUE!</v>
      </c>
      <c r="K2191">
        <f t="shared" si="419"/>
        <v>0.5</v>
      </c>
      <c r="L2191" t="e">
        <f t="shared" si="421"/>
        <v>#VALUE!</v>
      </c>
      <c r="M2191">
        <f t="shared" si="422"/>
        <v>0.42000000000000004</v>
      </c>
    </row>
    <row r="2192" spans="1:13" x14ac:dyDescent="0.2">
      <c r="A2192" t="s">
        <v>2391</v>
      </c>
      <c r="B2192" t="s">
        <v>1113</v>
      </c>
      <c r="C2192" t="str">
        <f t="shared" si="415"/>
        <v>bootstrap=True, criterion=squared_error, max_depth=None, max_features=auto, min_samples_split=10, n_estimators=100</v>
      </c>
      <c r="D2192" t="str">
        <f t="shared" si="416"/>
        <v>True</v>
      </c>
      <c r="E2192" t="str">
        <f t="shared" ref="E2192:H2211" si="423">MID($B2192,FIND(E$1,$B2192,1)+LEN(E$1)+1,FIND(F$1,$B2192,1)-(FIND(E$1,$B2192,1)+LEN(E$1))-3)</f>
        <v>squared_error</v>
      </c>
      <c r="F2192" t="str">
        <f t="shared" si="423"/>
        <v>None</v>
      </c>
      <c r="G2192" t="str">
        <f t="shared" si="423"/>
        <v>auto</v>
      </c>
      <c r="H2192" t="str">
        <f t="shared" si="423"/>
        <v>10</v>
      </c>
      <c r="I2192" t="str">
        <f t="shared" si="417"/>
        <v>100</v>
      </c>
      <c r="J2192" t="e">
        <f t="shared" si="418"/>
        <v>#VALUE!</v>
      </c>
      <c r="K2192">
        <f t="shared" si="419"/>
        <v>0.4</v>
      </c>
      <c r="L2192" t="e">
        <f t="shared" si="421"/>
        <v>#VALUE!</v>
      </c>
      <c r="M2192">
        <f t="shared" si="422"/>
        <v>0.44000000000000006</v>
      </c>
    </row>
    <row r="2193" spans="1:13" x14ac:dyDescent="0.2">
      <c r="A2193" t="s">
        <v>2391</v>
      </c>
      <c r="B2193" t="s">
        <v>1114</v>
      </c>
      <c r="C2193" t="str">
        <f t="shared" si="415"/>
        <v>bootstrap=True, criterion=squared_error, max_depth=None, max_features=auto, min_samples_split=10, n_estimators=100</v>
      </c>
      <c r="D2193" t="str">
        <f t="shared" si="416"/>
        <v>True</v>
      </c>
      <c r="E2193" t="str">
        <f t="shared" si="423"/>
        <v>squared_error</v>
      </c>
      <c r="F2193" t="str">
        <f t="shared" si="423"/>
        <v>None</v>
      </c>
      <c r="G2193" t="str">
        <f t="shared" si="423"/>
        <v>auto</v>
      </c>
      <c r="H2193" t="str">
        <f t="shared" si="423"/>
        <v>10</v>
      </c>
      <c r="I2193" t="str">
        <f t="shared" si="417"/>
        <v>100</v>
      </c>
      <c r="J2193" t="e">
        <f t="shared" si="418"/>
        <v>#VALUE!</v>
      </c>
      <c r="K2193">
        <f t="shared" si="419"/>
        <v>0.4</v>
      </c>
      <c r="L2193" t="e">
        <f t="shared" si="421"/>
        <v>#VALUE!</v>
      </c>
      <c r="M2193">
        <f t="shared" si="422"/>
        <v>0.44000000000000006</v>
      </c>
    </row>
    <row r="2194" spans="1:13" x14ac:dyDescent="0.2">
      <c r="A2194" t="s">
        <v>2391</v>
      </c>
      <c r="B2194" t="s">
        <v>1115</v>
      </c>
      <c r="C2194" t="str">
        <f t="shared" si="415"/>
        <v>bootstrap=True, criterion=squared_error, max_depth=None, max_features=auto, min_samples_split=10, n_estimators=100</v>
      </c>
      <c r="D2194" t="str">
        <f t="shared" si="416"/>
        <v>True</v>
      </c>
      <c r="E2194" t="str">
        <f t="shared" si="423"/>
        <v>squared_error</v>
      </c>
      <c r="F2194" t="str">
        <f t="shared" si="423"/>
        <v>None</v>
      </c>
      <c r="G2194" t="str">
        <f t="shared" si="423"/>
        <v>auto</v>
      </c>
      <c r="H2194" t="str">
        <f t="shared" si="423"/>
        <v>10</v>
      </c>
      <c r="I2194" t="str">
        <f t="shared" si="417"/>
        <v>100</v>
      </c>
      <c r="J2194" t="e">
        <f t="shared" si="418"/>
        <v>#VALUE!</v>
      </c>
      <c r="K2194">
        <f t="shared" si="419"/>
        <v>0.5</v>
      </c>
      <c r="L2194" t="e">
        <f t="shared" si="421"/>
        <v>#VALUE!</v>
      </c>
      <c r="M2194">
        <f t="shared" si="422"/>
        <v>0.44000000000000006</v>
      </c>
    </row>
    <row r="2195" spans="1:13" x14ac:dyDescent="0.2">
      <c r="A2195" t="s">
        <v>2391</v>
      </c>
      <c r="B2195" t="s">
        <v>1116</v>
      </c>
      <c r="C2195" t="str">
        <f t="shared" si="415"/>
        <v>bootstrap=True, criterion=squared_error, max_depth=None, max_features=auto, min_samples_split=10, n_estimators=100</v>
      </c>
      <c r="D2195" t="str">
        <f t="shared" si="416"/>
        <v>True</v>
      </c>
      <c r="E2195" t="str">
        <f t="shared" si="423"/>
        <v>squared_error</v>
      </c>
      <c r="F2195" t="str">
        <f t="shared" si="423"/>
        <v>None</v>
      </c>
      <c r="G2195" t="str">
        <f t="shared" si="423"/>
        <v>auto</v>
      </c>
      <c r="H2195" t="str">
        <f t="shared" si="423"/>
        <v>10</v>
      </c>
      <c r="I2195" t="str">
        <f t="shared" si="417"/>
        <v>100</v>
      </c>
      <c r="J2195" t="e">
        <f t="shared" si="418"/>
        <v>#VALUE!</v>
      </c>
      <c r="K2195">
        <f t="shared" si="419"/>
        <v>0.4</v>
      </c>
      <c r="L2195" t="e">
        <f t="shared" si="421"/>
        <v>#VALUE!</v>
      </c>
      <c r="M2195">
        <f t="shared" si="422"/>
        <v>0.44000000000000006</v>
      </c>
    </row>
    <row r="2196" spans="1:13" x14ac:dyDescent="0.2">
      <c r="A2196" t="s">
        <v>2391</v>
      </c>
      <c r="B2196" t="s">
        <v>1117</v>
      </c>
      <c r="C2196" t="str">
        <f t="shared" si="415"/>
        <v>bootstrap=True, criterion=squared_error, max_depth=None, max_features=auto, min_samples_split=10, n_estimators=100</v>
      </c>
      <c r="D2196" t="str">
        <f t="shared" si="416"/>
        <v>True</v>
      </c>
      <c r="E2196" t="str">
        <f t="shared" si="423"/>
        <v>squared_error</v>
      </c>
      <c r="F2196" t="str">
        <f t="shared" si="423"/>
        <v>None</v>
      </c>
      <c r="G2196" t="str">
        <f t="shared" si="423"/>
        <v>auto</v>
      </c>
      <c r="H2196" t="str">
        <f t="shared" si="423"/>
        <v>10</v>
      </c>
      <c r="I2196" t="str">
        <f t="shared" si="417"/>
        <v>100</v>
      </c>
      <c r="J2196" t="e">
        <f t="shared" si="418"/>
        <v>#VALUE!</v>
      </c>
      <c r="K2196">
        <f t="shared" si="419"/>
        <v>0.5</v>
      </c>
      <c r="L2196" t="e">
        <f t="shared" si="421"/>
        <v>#VALUE!</v>
      </c>
      <c r="M2196">
        <f t="shared" si="422"/>
        <v>0.44000000000000006</v>
      </c>
    </row>
    <row r="2197" spans="1:13" x14ac:dyDescent="0.2">
      <c r="A2197" t="s">
        <v>2391</v>
      </c>
      <c r="B2197" t="s">
        <v>1118</v>
      </c>
      <c r="C2197" t="str">
        <f t="shared" si="415"/>
        <v>bootstrap=True, criterion=squared_error, max_depth=None, max_features=auto, min_samples_split=10, n_estimators=150</v>
      </c>
      <c r="D2197" t="str">
        <f t="shared" si="416"/>
        <v>True</v>
      </c>
      <c r="E2197" t="str">
        <f t="shared" si="423"/>
        <v>squared_error</v>
      </c>
      <c r="F2197" t="str">
        <f t="shared" si="423"/>
        <v>None</v>
      </c>
      <c r="G2197" t="str">
        <f t="shared" si="423"/>
        <v>auto</v>
      </c>
      <c r="H2197" t="str">
        <f t="shared" si="423"/>
        <v>10</v>
      </c>
      <c r="I2197" t="str">
        <f t="shared" si="417"/>
        <v>150</v>
      </c>
      <c r="J2197" t="e">
        <f t="shared" si="418"/>
        <v>#VALUE!</v>
      </c>
      <c r="K2197">
        <f t="shared" si="419"/>
        <v>0.5</v>
      </c>
      <c r="L2197" t="e">
        <f t="shared" si="421"/>
        <v>#VALUE!</v>
      </c>
      <c r="M2197">
        <f t="shared" si="422"/>
        <v>0.48</v>
      </c>
    </row>
    <row r="2198" spans="1:13" x14ac:dyDescent="0.2">
      <c r="A2198" t="s">
        <v>2391</v>
      </c>
      <c r="B2198" t="s">
        <v>1119</v>
      </c>
      <c r="C2198" t="str">
        <f t="shared" si="415"/>
        <v>bootstrap=True, criterion=squared_error, max_depth=None, max_features=auto, min_samples_split=10, n_estimators=150</v>
      </c>
      <c r="D2198" t="str">
        <f t="shared" si="416"/>
        <v>True</v>
      </c>
      <c r="E2198" t="str">
        <f t="shared" si="423"/>
        <v>squared_error</v>
      </c>
      <c r="F2198" t="str">
        <f t="shared" si="423"/>
        <v>None</v>
      </c>
      <c r="G2198" t="str">
        <f t="shared" si="423"/>
        <v>auto</v>
      </c>
      <c r="H2198" t="str">
        <f t="shared" si="423"/>
        <v>10</v>
      </c>
      <c r="I2198" t="str">
        <f t="shared" si="417"/>
        <v>150</v>
      </c>
      <c r="J2198" t="e">
        <f t="shared" si="418"/>
        <v>#VALUE!</v>
      </c>
      <c r="K2198">
        <f t="shared" si="419"/>
        <v>0.5</v>
      </c>
      <c r="L2198" t="e">
        <f t="shared" si="421"/>
        <v>#VALUE!</v>
      </c>
      <c r="M2198">
        <f t="shared" si="422"/>
        <v>0.48</v>
      </c>
    </row>
    <row r="2199" spans="1:13" x14ac:dyDescent="0.2">
      <c r="A2199" t="s">
        <v>2391</v>
      </c>
      <c r="B2199" t="s">
        <v>1120</v>
      </c>
      <c r="C2199" t="str">
        <f t="shared" si="415"/>
        <v>bootstrap=True, criterion=squared_error, max_depth=None, max_features=auto, min_samples_split=10, n_estimators=150</v>
      </c>
      <c r="D2199" t="str">
        <f t="shared" si="416"/>
        <v>True</v>
      </c>
      <c r="E2199" t="str">
        <f t="shared" si="423"/>
        <v>squared_error</v>
      </c>
      <c r="F2199" t="str">
        <f t="shared" si="423"/>
        <v>None</v>
      </c>
      <c r="G2199" t="str">
        <f t="shared" si="423"/>
        <v>auto</v>
      </c>
      <c r="H2199" t="str">
        <f t="shared" si="423"/>
        <v>10</v>
      </c>
      <c r="I2199" t="str">
        <f t="shared" si="417"/>
        <v>150</v>
      </c>
      <c r="J2199" t="e">
        <f t="shared" si="418"/>
        <v>#VALUE!</v>
      </c>
      <c r="K2199">
        <f t="shared" si="419"/>
        <v>0.5</v>
      </c>
      <c r="L2199" t="e">
        <f t="shared" si="421"/>
        <v>#VALUE!</v>
      </c>
      <c r="M2199">
        <f t="shared" si="422"/>
        <v>0.48</v>
      </c>
    </row>
    <row r="2200" spans="1:13" x14ac:dyDescent="0.2">
      <c r="A2200" t="s">
        <v>2391</v>
      </c>
      <c r="B2200" t="s">
        <v>1121</v>
      </c>
      <c r="C2200" t="str">
        <f t="shared" si="415"/>
        <v>bootstrap=True, criterion=squared_error, max_depth=None, max_features=auto, min_samples_split=10, n_estimators=150</v>
      </c>
      <c r="D2200" t="str">
        <f t="shared" si="416"/>
        <v>True</v>
      </c>
      <c r="E2200" t="str">
        <f t="shared" si="423"/>
        <v>squared_error</v>
      </c>
      <c r="F2200" t="str">
        <f t="shared" si="423"/>
        <v>None</v>
      </c>
      <c r="G2200" t="str">
        <f t="shared" si="423"/>
        <v>auto</v>
      </c>
      <c r="H2200" t="str">
        <f t="shared" si="423"/>
        <v>10</v>
      </c>
      <c r="I2200" t="str">
        <f t="shared" si="417"/>
        <v>150</v>
      </c>
      <c r="J2200" t="e">
        <f t="shared" si="418"/>
        <v>#VALUE!</v>
      </c>
      <c r="K2200">
        <f t="shared" si="419"/>
        <v>0.5</v>
      </c>
      <c r="L2200" t="e">
        <f t="shared" si="421"/>
        <v>#VALUE!</v>
      </c>
      <c r="M2200">
        <f t="shared" si="422"/>
        <v>0.48</v>
      </c>
    </row>
    <row r="2201" spans="1:13" x14ac:dyDescent="0.2">
      <c r="A2201" t="s">
        <v>2391</v>
      </c>
      <c r="B2201" t="s">
        <v>1122</v>
      </c>
      <c r="C2201" t="str">
        <f t="shared" si="415"/>
        <v>bootstrap=True, criterion=squared_error, max_depth=None, max_features=auto, min_samples_split=10, n_estimators=150</v>
      </c>
      <c r="D2201" t="str">
        <f t="shared" si="416"/>
        <v>True</v>
      </c>
      <c r="E2201" t="str">
        <f t="shared" si="423"/>
        <v>squared_error</v>
      </c>
      <c r="F2201" t="str">
        <f t="shared" si="423"/>
        <v>None</v>
      </c>
      <c r="G2201" t="str">
        <f t="shared" si="423"/>
        <v>auto</v>
      </c>
      <c r="H2201" t="str">
        <f t="shared" si="423"/>
        <v>10</v>
      </c>
      <c r="I2201" t="str">
        <f t="shared" si="417"/>
        <v>150</v>
      </c>
      <c r="J2201" t="e">
        <f t="shared" si="418"/>
        <v>#VALUE!</v>
      </c>
      <c r="K2201">
        <f t="shared" si="419"/>
        <v>0.4</v>
      </c>
      <c r="L2201" t="e">
        <f t="shared" si="421"/>
        <v>#VALUE!</v>
      </c>
      <c r="M2201">
        <f t="shared" si="422"/>
        <v>0.48</v>
      </c>
    </row>
    <row r="2202" spans="1:13" x14ac:dyDescent="0.2">
      <c r="A2202" t="s">
        <v>2391</v>
      </c>
      <c r="B2202" t="s">
        <v>1123</v>
      </c>
      <c r="C2202" t="str">
        <f t="shared" si="415"/>
        <v>bootstrap=True, criterion=squared_error, max_depth=None, max_features=auto, min_samples_split=10, n_estimators=200</v>
      </c>
      <c r="D2202" t="str">
        <f t="shared" si="416"/>
        <v>True</v>
      </c>
      <c r="E2202" t="str">
        <f t="shared" si="423"/>
        <v>squared_error</v>
      </c>
      <c r="F2202" t="str">
        <f t="shared" si="423"/>
        <v>None</v>
      </c>
      <c r="G2202" t="str">
        <f t="shared" si="423"/>
        <v>auto</v>
      </c>
      <c r="H2202" t="str">
        <f t="shared" si="423"/>
        <v>10</v>
      </c>
      <c r="I2202" t="str">
        <f t="shared" si="417"/>
        <v>200</v>
      </c>
      <c r="J2202" t="e">
        <f t="shared" si="418"/>
        <v>#VALUE!</v>
      </c>
      <c r="K2202">
        <f t="shared" si="419"/>
        <v>0.5</v>
      </c>
      <c r="L2202" t="e">
        <f t="shared" si="421"/>
        <v>#VALUE!</v>
      </c>
      <c r="M2202">
        <f t="shared" si="422"/>
        <v>0.42000000000000004</v>
      </c>
    </row>
    <row r="2203" spans="1:13" x14ac:dyDescent="0.2">
      <c r="A2203" t="s">
        <v>2391</v>
      </c>
      <c r="B2203" t="s">
        <v>1124</v>
      </c>
      <c r="C2203" t="str">
        <f t="shared" si="415"/>
        <v>bootstrap=True, criterion=squared_error, max_depth=None, max_features=auto, min_samples_split=10, n_estimators=200</v>
      </c>
      <c r="D2203" t="str">
        <f t="shared" si="416"/>
        <v>True</v>
      </c>
      <c r="E2203" t="str">
        <f t="shared" si="423"/>
        <v>squared_error</v>
      </c>
      <c r="F2203" t="str">
        <f t="shared" si="423"/>
        <v>None</v>
      </c>
      <c r="G2203" t="str">
        <f t="shared" si="423"/>
        <v>auto</v>
      </c>
      <c r="H2203" t="str">
        <f t="shared" si="423"/>
        <v>10</v>
      </c>
      <c r="I2203" t="str">
        <f t="shared" si="417"/>
        <v>200</v>
      </c>
      <c r="J2203" t="e">
        <f t="shared" si="418"/>
        <v>#VALUE!</v>
      </c>
      <c r="K2203">
        <f t="shared" si="419"/>
        <v>0.4</v>
      </c>
      <c r="L2203" t="e">
        <f t="shared" si="421"/>
        <v>#VALUE!</v>
      </c>
      <c r="M2203">
        <f t="shared" si="422"/>
        <v>0.42000000000000004</v>
      </c>
    </row>
    <row r="2204" spans="1:13" x14ac:dyDescent="0.2">
      <c r="A2204" t="s">
        <v>2391</v>
      </c>
      <c r="B2204" t="s">
        <v>1125</v>
      </c>
      <c r="C2204" t="str">
        <f t="shared" si="415"/>
        <v>bootstrap=True, criterion=squared_error, max_depth=None, max_features=auto, min_samples_split=10, n_estimators=200</v>
      </c>
      <c r="D2204" t="str">
        <f t="shared" si="416"/>
        <v>True</v>
      </c>
      <c r="E2204" t="str">
        <f t="shared" si="423"/>
        <v>squared_error</v>
      </c>
      <c r="F2204" t="str">
        <f t="shared" si="423"/>
        <v>None</v>
      </c>
      <c r="G2204" t="str">
        <f t="shared" si="423"/>
        <v>auto</v>
      </c>
      <c r="H2204" t="str">
        <f t="shared" si="423"/>
        <v>10</v>
      </c>
      <c r="I2204" t="str">
        <f t="shared" si="417"/>
        <v>200</v>
      </c>
      <c r="J2204" t="e">
        <f t="shared" si="418"/>
        <v>#VALUE!</v>
      </c>
      <c r="K2204">
        <f t="shared" si="419"/>
        <v>0.3</v>
      </c>
      <c r="L2204" t="e">
        <f t="shared" si="421"/>
        <v>#VALUE!</v>
      </c>
      <c r="M2204">
        <f t="shared" si="422"/>
        <v>0.42000000000000004</v>
      </c>
    </row>
    <row r="2205" spans="1:13" x14ac:dyDescent="0.2">
      <c r="A2205" t="s">
        <v>2391</v>
      </c>
      <c r="B2205" t="s">
        <v>1126</v>
      </c>
      <c r="C2205" t="str">
        <f t="shared" si="415"/>
        <v>bootstrap=True, criterion=squared_error, max_depth=None, max_features=auto, min_samples_split=10, n_estimators=200</v>
      </c>
      <c r="D2205" t="str">
        <f t="shared" si="416"/>
        <v>True</v>
      </c>
      <c r="E2205" t="str">
        <f t="shared" si="423"/>
        <v>squared_error</v>
      </c>
      <c r="F2205" t="str">
        <f t="shared" si="423"/>
        <v>None</v>
      </c>
      <c r="G2205" t="str">
        <f t="shared" si="423"/>
        <v>auto</v>
      </c>
      <c r="H2205" t="str">
        <f t="shared" si="423"/>
        <v>10</v>
      </c>
      <c r="I2205" t="str">
        <f t="shared" si="417"/>
        <v>200</v>
      </c>
      <c r="J2205" t="e">
        <f t="shared" si="418"/>
        <v>#VALUE!</v>
      </c>
      <c r="K2205">
        <f t="shared" si="419"/>
        <v>0.4</v>
      </c>
      <c r="L2205" t="e">
        <f t="shared" si="421"/>
        <v>#VALUE!</v>
      </c>
      <c r="M2205">
        <f t="shared" si="422"/>
        <v>0.42000000000000004</v>
      </c>
    </row>
    <row r="2206" spans="1:13" x14ac:dyDescent="0.2">
      <c r="A2206" t="s">
        <v>2391</v>
      </c>
      <c r="B2206" t="s">
        <v>1127</v>
      </c>
      <c r="C2206" t="str">
        <f t="shared" si="415"/>
        <v>bootstrap=True, criterion=squared_error, max_depth=None, max_features=auto, min_samples_split=10, n_estimators=200</v>
      </c>
      <c r="D2206" t="str">
        <f t="shared" si="416"/>
        <v>True</v>
      </c>
      <c r="E2206" t="str">
        <f t="shared" si="423"/>
        <v>squared_error</v>
      </c>
      <c r="F2206" t="str">
        <f t="shared" si="423"/>
        <v>None</v>
      </c>
      <c r="G2206" t="str">
        <f t="shared" si="423"/>
        <v>auto</v>
      </c>
      <c r="H2206" t="str">
        <f t="shared" si="423"/>
        <v>10</v>
      </c>
      <c r="I2206" t="str">
        <f t="shared" si="417"/>
        <v>200</v>
      </c>
      <c r="J2206" t="e">
        <f t="shared" si="418"/>
        <v>#VALUE!</v>
      </c>
      <c r="K2206">
        <f t="shared" si="419"/>
        <v>0.5</v>
      </c>
      <c r="L2206" t="e">
        <f t="shared" si="421"/>
        <v>#VALUE!</v>
      </c>
      <c r="M2206">
        <f t="shared" si="422"/>
        <v>0.42000000000000004</v>
      </c>
    </row>
    <row r="2207" spans="1:13" x14ac:dyDescent="0.2">
      <c r="A2207" t="s">
        <v>2391</v>
      </c>
      <c r="B2207" t="s">
        <v>1128</v>
      </c>
      <c r="C2207" t="str">
        <f t="shared" si="415"/>
        <v>bootstrap=True, criterion=squared_error, max_depth=None, max_features=auto, min_samples_split=10, n_estimators=500</v>
      </c>
      <c r="D2207" t="str">
        <f t="shared" si="416"/>
        <v>True</v>
      </c>
      <c r="E2207" t="str">
        <f t="shared" si="423"/>
        <v>squared_error</v>
      </c>
      <c r="F2207" t="str">
        <f t="shared" si="423"/>
        <v>None</v>
      </c>
      <c r="G2207" t="str">
        <f t="shared" si="423"/>
        <v>auto</v>
      </c>
      <c r="H2207" t="str">
        <f t="shared" si="423"/>
        <v>10</v>
      </c>
      <c r="I2207" t="str">
        <f t="shared" si="417"/>
        <v>500</v>
      </c>
      <c r="J2207" t="e">
        <f t="shared" si="418"/>
        <v>#VALUE!</v>
      </c>
      <c r="K2207">
        <f t="shared" si="419"/>
        <v>0.5</v>
      </c>
      <c r="L2207" t="e">
        <f t="shared" si="421"/>
        <v>#VALUE!</v>
      </c>
      <c r="M2207">
        <f t="shared" si="422"/>
        <v>0.44000000000000006</v>
      </c>
    </row>
    <row r="2208" spans="1:13" x14ac:dyDescent="0.2">
      <c r="A2208" t="s">
        <v>2391</v>
      </c>
      <c r="B2208" t="s">
        <v>1129</v>
      </c>
      <c r="C2208" t="str">
        <f t="shared" si="415"/>
        <v>bootstrap=True, criterion=squared_error, max_depth=None, max_features=auto, min_samples_split=10, n_estimators=500</v>
      </c>
      <c r="D2208" t="str">
        <f t="shared" si="416"/>
        <v>True</v>
      </c>
      <c r="E2208" t="str">
        <f t="shared" si="423"/>
        <v>squared_error</v>
      </c>
      <c r="F2208" t="str">
        <f t="shared" si="423"/>
        <v>None</v>
      </c>
      <c r="G2208" t="str">
        <f t="shared" si="423"/>
        <v>auto</v>
      </c>
      <c r="H2208" t="str">
        <f t="shared" si="423"/>
        <v>10</v>
      </c>
      <c r="I2208" t="str">
        <f t="shared" si="417"/>
        <v>500</v>
      </c>
      <c r="J2208" t="e">
        <f t="shared" si="418"/>
        <v>#VALUE!</v>
      </c>
      <c r="K2208">
        <f t="shared" si="419"/>
        <v>0.5</v>
      </c>
      <c r="L2208" t="e">
        <f t="shared" si="421"/>
        <v>#VALUE!</v>
      </c>
      <c r="M2208">
        <f t="shared" si="422"/>
        <v>0.44000000000000006</v>
      </c>
    </row>
    <row r="2209" spans="1:13" x14ac:dyDescent="0.2">
      <c r="A2209" t="s">
        <v>2391</v>
      </c>
      <c r="B2209" t="s">
        <v>1130</v>
      </c>
      <c r="C2209" t="str">
        <f t="shared" si="415"/>
        <v>bootstrap=True, criterion=squared_error, max_depth=None, max_features=auto, min_samples_split=10, n_estimators=500</v>
      </c>
      <c r="D2209" t="str">
        <f t="shared" si="416"/>
        <v>True</v>
      </c>
      <c r="E2209" t="str">
        <f t="shared" si="423"/>
        <v>squared_error</v>
      </c>
      <c r="F2209" t="str">
        <f t="shared" si="423"/>
        <v>None</v>
      </c>
      <c r="G2209" t="str">
        <f t="shared" si="423"/>
        <v>auto</v>
      </c>
      <c r="H2209" t="str">
        <f t="shared" si="423"/>
        <v>10</v>
      </c>
      <c r="I2209" t="str">
        <f t="shared" si="417"/>
        <v>500</v>
      </c>
      <c r="J2209" t="e">
        <f t="shared" si="418"/>
        <v>#VALUE!</v>
      </c>
      <c r="K2209">
        <f t="shared" si="419"/>
        <v>0.3</v>
      </c>
      <c r="L2209" t="e">
        <f t="shared" si="421"/>
        <v>#VALUE!</v>
      </c>
      <c r="M2209">
        <f t="shared" si="422"/>
        <v>0.44000000000000006</v>
      </c>
    </row>
    <row r="2210" spans="1:13" x14ac:dyDescent="0.2">
      <c r="A2210" t="s">
        <v>2391</v>
      </c>
      <c r="B2210" t="s">
        <v>1131</v>
      </c>
      <c r="C2210" t="str">
        <f t="shared" si="415"/>
        <v>bootstrap=True, criterion=squared_error, max_depth=None, max_features=auto, min_samples_split=10, n_estimators=500</v>
      </c>
      <c r="D2210" t="str">
        <f t="shared" si="416"/>
        <v>True</v>
      </c>
      <c r="E2210" t="str">
        <f t="shared" si="423"/>
        <v>squared_error</v>
      </c>
      <c r="F2210" t="str">
        <f t="shared" si="423"/>
        <v>None</v>
      </c>
      <c r="G2210" t="str">
        <f t="shared" si="423"/>
        <v>auto</v>
      </c>
      <c r="H2210" t="str">
        <f t="shared" si="423"/>
        <v>10</v>
      </c>
      <c r="I2210" t="str">
        <f t="shared" si="417"/>
        <v>500</v>
      </c>
      <c r="J2210" t="e">
        <f t="shared" si="418"/>
        <v>#VALUE!</v>
      </c>
      <c r="K2210">
        <f t="shared" si="419"/>
        <v>0.4</v>
      </c>
      <c r="L2210" t="e">
        <f t="shared" si="421"/>
        <v>#VALUE!</v>
      </c>
      <c r="M2210">
        <f t="shared" si="422"/>
        <v>0.44000000000000006</v>
      </c>
    </row>
    <row r="2211" spans="1:13" x14ac:dyDescent="0.2">
      <c r="A2211" t="s">
        <v>2391</v>
      </c>
      <c r="B2211" t="s">
        <v>1132</v>
      </c>
      <c r="C2211" t="str">
        <f t="shared" si="415"/>
        <v>bootstrap=True, criterion=squared_error, max_depth=None, max_features=auto, min_samples_split=10, n_estimators=500</v>
      </c>
      <c r="D2211" t="str">
        <f t="shared" si="416"/>
        <v>True</v>
      </c>
      <c r="E2211" t="str">
        <f t="shared" si="423"/>
        <v>squared_error</v>
      </c>
      <c r="F2211" t="str">
        <f t="shared" si="423"/>
        <v>None</v>
      </c>
      <c r="G2211" t="str">
        <f t="shared" si="423"/>
        <v>auto</v>
      </c>
      <c r="H2211" t="str">
        <f t="shared" si="423"/>
        <v>10</v>
      </c>
      <c r="I2211" t="str">
        <f t="shared" si="417"/>
        <v>500</v>
      </c>
      <c r="J2211" t="e">
        <f t="shared" si="418"/>
        <v>#VALUE!</v>
      </c>
      <c r="K2211">
        <f t="shared" si="419"/>
        <v>0.5</v>
      </c>
      <c r="L2211" t="e">
        <f t="shared" si="421"/>
        <v>#VALUE!</v>
      </c>
      <c r="M2211">
        <f t="shared" si="422"/>
        <v>0.44000000000000006</v>
      </c>
    </row>
    <row r="2212" spans="1:13" x14ac:dyDescent="0.2">
      <c r="A2212" t="s">
        <v>2391</v>
      </c>
      <c r="B2212" t="s">
        <v>1433</v>
      </c>
      <c r="C2212" t="str">
        <f t="shared" si="415"/>
        <v>bootstrap=False, criterion=squared_error, max_depth=20, max_features=auto, min_samples_split=2, n_estimators=100</v>
      </c>
      <c r="D2212" t="str">
        <f t="shared" si="416"/>
        <v>False</v>
      </c>
      <c r="E2212" t="str">
        <f t="shared" ref="E2212:H2231" si="424">MID($B2212,FIND(E$1,$B2212,1)+LEN(E$1)+1,FIND(F$1,$B2212,1)-(FIND(E$1,$B2212,1)+LEN(E$1))-3)</f>
        <v>squared_error</v>
      </c>
      <c r="F2212" t="str">
        <f t="shared" si="424"/>
        <v>20</v>
      </c>
      <c r="G2212" t="str">
        <f t="shared" si="424"/>
        <v>auto</v>
      </c>
      <c r="H2212" t="str">
        <f t="shared" si="424"/>
        <v>2</v>
      </c>
      <c r="I2212" t="str">
        <f t="shared" si="417"/>
        <v>100</v>
      </c>
      <c r="J2212" t="e">
        <f t="shared" si="418"/>
        <v>#VALUE!</v>
      </c>
      <c r="K2212">
        <f t="shared" si="419"/>
        <v>0.4</v>
      </c>
      <c r="L2212" t="e">
        <f t="shared" si="421"/>
        <v>#VALUE!</v>
      </c>
      <c r="M2212">
        <f t="shared" si="422"/>
        <v>0.31999999999999995</v>
      </c>
    </row>
    <row r="2213" spans="1:13" x14ac:dyDescent="0.2">
      <c r="A2213" t="s">
        <v>2391</v>
      </c>
      <c r="B2213" t="s">
        <v>1434</v>
      </c>
      <c r="C2213" t="str">
        <f t="shared" si="415"/>
        <v>bootstrap=False, criterion=squared_error, max_depth=20, max_features=auto, min_samples_split=2, n_estimators=100</v>
      </c>
      <c r="D2213" t="str">
        <f t="shared" si="416"/>
        <v>False</v>
      </c>
      <c r="E2213" t="str">
        <f t="shared" si="424"/>
        <v>squared_error</v>
      </c>
      <c r="F2213" t="str">
        <f t="shared" si="424"/>
        <v>20</v>
      </c>
      <c r="G2213" t="str">
        <f t="shared" si="424"/>
        <v>auto</v>
      </c>
      <c r="H2213" t="str">
        <f t="shared" si="424"/>
        <v>2</v>
      </c>
      <c r="I2213" t="str">
        <f t="shared" si="417"/>
        <v>100</v>
      </c>
      <c r="J2213" t="e">
        <f t="shared" si="418"/>
        <v>#VALUE!</v>
      </c>
      <c r="K2213">
        <f t="shared" si="419"/>
        <v>0.3</v>
      </c>
      <c r="L2213" t="e">
        <f t="shared" si="421"/>
        <v>#VALUE!</v>
      </c>
      <c r="M2213">
        <f t="shared" si="422"/>
        <v>0.31999999999999995</v>
      </c>
    </row>
    <row r="2214" spans="1:13" x14ac:dyDescent="0.2">
      <c r="A2214" t="s">
        <v>2391</v>
      </c>
      <c r="B2214" t="s">
        <v>1435</v>
      </c>
      <c r="C2214" t="str">
        <f t="shared" si="415"/>
        <v>bootstrap=False, criterion=squared_error, max_depth=20, max_features=auto, min_samples_split=2, n_estimators=100</v>
      </c>
      <c r="D2214" t="str">
        <f t="shared" si="416"/>
        <v>False</v>
      </c>
      <c r="E2214" t="str">
        <f t="shared" si="424"/>
        <v>squared_error</v>
      </c>
      <c r="F2214" t="str">
        <f t="shared" si="424"/>
        <v>20</v>
      </c>
      <c r="G2214" t="str">
        <f t="shared" si="424"/>
        <v>auto</v>
      </c>
      <c r="H2214" t="str">
        <f t="shared" si="424"/>
        <v>2</v>
      </c>
      <c r="I2214" t="str">
        <f t="shared" si="417"/>
        <v>100</v>
      </c>
      <c r="J2214" t="e">
        <f t="shared" si="418"/>
        <v>#VALUE!</v>
      </c>
      <c r="K2214">
        <f t="shared" si="419"/>
        <v>0.3</v>
      </c>
      <c r="L2214" t="e">
        <f t="shared" si="421"/>
        <v>#VALUE!</v>
      </c>
      <c r="M2214">
        <f t="shared" si="422"/>
        <v>0.31999999999999995</v>
      </c>
    </row>
    <row r="2215" spans="1:13" x14ac:dyDescent="0.2">
      <c r="A2215" t="s">
        <v>2391</v>
      </c>
      <c r="B2215" t="s">
        <v>1436</v>
      </c>
      <c r="C2215" t="str">
        <f t="shared" si="415"/>
        <v>bootstrap=False, criterion=squared_error, max_depth=20, max_features=auto, min_samples_split=2, n_estimators=100</v>
      </c>
      <c r="D2215" t="str">
        <f t="shared" si="416"/>
        <v>False</v>
      </c>
      <c r="E2215" t="str">
        <f t="shared" si="424"/>
        <v>squared_error</v>
      </c>
      <c r="F2215" t="str">
        <f t="shared" si="424"/>
        <v>20</v>
      </c>
      <c r="G2215" t="str">
        <f t="shared" si="424"/>
        <v>auto</v>
      </c>
      <c r="H2215" t="str">
        <f t="shared" si="424"/>
        <v>2</v>
      </c>
      <c r="I2215" t="str">
        <f t="shared" si="417"/>
        <v>100</v>
      </c>
      <c r="J2215" t="e">
        <f t="shared" si="418"/>
        <v>#VALUE!</v>
      </c>
      <c r="K2215">
        <f t="shared" si="419"/>
        <v>0.4</v>
      </c>
      <c r="L2215" t="e">
        <f t="shared" si="421"/>
        <v>#VALUE!</v>
      </c>
      <c r="M2215">
        <f t="shared" si="422"/>
        <v>0.31999999999999995</v>
      </c>
    </row>
    <row r="2216" spans="1:13" x14ac:dyDescent="0.2">
      <c r="A2216" t="s">
        <v>2391</v>
      </c>
      <c r="B2216" t="s">
        <v>1437</v>
      </c>
      <c r="C2216" t="str">
        <f t="shared" si="415"/>
        <v>bootstrap=False, criterion=squared_error, max_depth=20, max_features=auto, min_samples_split=2, n_estimators=100</v>
      </c>
      <c r="D2216" t="str">
        <f t="shared" si="416"/>
        <v>False</v>
      </c>
      <c r="E2216" t="str">
        <f t="shared" si="424"/>
        <v>squared_error</v>
      </c>
      <c r="F2216" t="str">
        <f t="shared" si="424"/>
        <v>20</v>
      </c>
      <c r="G2216" t="str">
        <f t="shared" si="424"/>
        <v>auto</v>
      </c>
      <c r="H2216" t="str">
        <f t="shared" si="424"/>
        <v>2</v>
      </c>
      <c r="I2216" t="str">
        <f t="shared" si="417"/>
        <v>100</v>
      </c>
      <c r="J2216" t="e">
        <f t="shared" si="418"/>
        <v>#VALUE!</v>
      </c>
      <c r="K2216">
        <f t="shared" si="419"/>
        <v>0.2</v>
      </c>
      <c r="L2216" t="e">
        <f t="shared" si="421"/>
        <v>#VALUE!</v>
      </c>
      <c r="M2216">
        <f t="shared" si="422"/>
        <v>0.31999999999999995</v>
      </c>
    </row>
    <row r="2217" spans="1:13" x14ac:dyDescent="0.2">
      <c r="A2217" t="s">
        <v>2391</v>
      </c>
      <c r="B2217" t="s">
        <v>1438</v>
      </c>
      <c r="C2217" t="str">
        <f t="shared" si="415"/>
        <v>bootstrap=False, criterion=squared_error, max_depth=20, max_features=auto, min_samples_split=2, n_estimators=150</v>
      </c>
      <c r="D2217" t="str">
        <f t="shared" si="416"/>
        <v>False</v>
      </c>
      <c r="E2217" t="str">
        <f t="shared" si="424"/>
        <v>squared_error</v>
      </c>
      <c r="F2217" t="str">
        <f t="shared" si="424"/>
        <v>20</v>
      </c>
      <c r="G2217" t="str">
        <f t="shared" si="424"/>
        <v>auto</v>
      </c>
      <c r="H2217" t="str">
        <f t="shared" si="424"/>
        <v>2</v>
      </c>
      <c r="I2217" t="str">
        <f t="shared" si="417"/>
        <v>150</v>
      </c>
      <c r="J2217" t="e">
        <f t="shared" si="418"/>
        <v>#VALUE!</v>
      </c>
      <c r="K2217">
        <f t="shared" si="419"/>
        <v>0.3</v>
      </c>
      <c r="L2217" t="e">
        <f t="shared" si="421"/>
        <v>#VALUE!</v>
      </c>
      <c r="M2217">
        <f t="shared" si="422"/>
        <v>0.33999999999999997</v>
      </c>
    </row>
    <row r="2218" spans="1:13" x14ac:dyDescent="0.2">
      <c r="A2218" t="s">
        <v>2391</v>
      </c>
      <c r="B2218" t="s">
        <v>1439</v>
      </c>
      <c r="C2218" t="str">
        <f t="shared" si="415"/>
        <v>bootstrap=False, criterion=squared_error, max_depth=20, max_features=auto, min_samples_split=2, n_estimators=150</v>
      </c>
      <c r="D2218" t="str">
        <f t="shared" si="416"/>
        <v>False</v>
      </c>
      <c r="E2218" t="str">
        <f t="shared" si="424"/>
        <v>squared_error</v>
      </c>
      <c r="F2218" t="str">
        <f t="shared" si="424"/>
        <v>20</v>
      </c>
      <c r="G2218" t="str">
        <f t="shared" si="424"/>
        <v>auto</v>
      </c>
      <c r="H2218" t="str">
        <f t="shared" si="424"/>
        <v>2</v>
      </c>
      <c r="I2218" t="str">
        <f t="shared" si="417"/>
        <v>150</v>
      </c>
      <c r="J2218" t="e">
        <f t="shared" si="418"/>
        <v>#VALUE!</v>
      </c>
      <c r="K2218">
        <f t="shared" si="419"/>
        <v>0.3</v>
      </c>
      <c r="L2218" t="e">
        <f t="shared" si="421"/>
        <v>#VALUE!</v>
      </c>
      <c r="M2218">
        <f t="shared" si="422"/>
        <v>0.33999999999999997</v>
      </c>
    </row>
    <row r="2219" spans="1:13" x14ac:dyDescent="0.2">
      <c r="A2219" t="s">
        <v>2391</v>
      </c>
      <c r="B2219" t="s">
        <v>1440</v>
      </c>
      <c r="C2219" t="str">
        <f t="shared" si="415"/>
        <v>bootstrap=False, criterion=squared_error, max_depth=20, max_features=auto, min_samples_split=2, n_estimators=150</v>
      </c>
      <c r="D2219" t="str">
        <f t="shared" si="416"/>
        <v>False</v>
      </c>
      <c r="E2219" t="str">
        <f t="shared" si="424"/>
        <v>squared_error</v>
      </c>
      <c r="F2219" t="str">
        <f t="shared" si="424"/>
        <v>20</v>
      </c>
      <c r="G2219" t="str">
        <f t="shared" si="424"/>
        <v>auto</v>
      </c>
      <c r="H2219" t="str">
        <f t="shared" si="424"/>
        <v>2</v>
      </c>
      <c r="I2219" t="str">
        <f t="shared" si="417"/>
        <v>150</v>
      </c>
      <c r="J2219" t="e">
        <f t="shared" si="418"/>
        <v>#VALUE!</v>
      </c>
      <c r="K2219">
        <f t="shared" si="419"/>
        <v>0.4</v>
      </c>
      <c r="L2219" t="e">
        <f t="shared" si="421"/>
        <v>#VALUE!</v>
      </c>
      <c r="M2219">
        <f t="shared" si="422"/>
        <v>0.33999999999999997</v>
      </c>
    </row>
    <row r="2220" spans="1:13" x14ac:dyDescent="0.2">
      <c r="A2220" t="s">
        <v>2391</v>
      </c>
      <c r="B2220" t="s">
        <v>1441</v>
      </c>
      <c r="C2220" t="str">
        <f t="shared" si="415"/>
        <v>bootstrap=False, criterion=squared_error, max_depth=20, max_features=auto, min_samples_split=2, n_estimators=150</v>
      </c>
      <c r="D2220" t="str">
        <f t="shared" si="416"/>
        <v>False</v>
      </c>
      <c r="E2220" t="str">
        <f t="shared" si="424"/>
        <v>squared_error</v>
      </c>
      <c r="F2220" t="str">
        <f t="shared" si="424"/>
        <v>20</v>
      </c>
      <c r="G2220" t="str">
        <f t="shared" si="424"/>
        <v>auto</v>
      </c>
      <c r="H2220" t="str">
        <f t="shared" si="424"/>
        <v>2</v>
      </c>
      <c r="I2220" t="str">
        <f t="shared" si="417"/>
        <v>150</v>
      </c>
      <c r="J2220" t="e">
        <f t="shared" si="418"/>
        <v>#VALUE!</v>
      </c>
      <c r="K2220">
        <f t="shared" si="419"/>
        <v>0.4</v>
      </c>
      <c r="L2220" t="e">
        <f t="shared" si="421"/>
        <v>#VALUE!</v>
      </c>
      <c r="M2220">
        <f t="shared" si="422"/>
        <v>0.33999999999999997</v>
      </c>
    </row>
    <row r="2221" spans="1:13" x14ac:dyDescent="0.2">
      <c r="A2221" t="s">
        <v>2391</v>
      </c>
      <c r="B2221" t="s">
        <v>1442</v>
      </c>
      <c r="C2221" t="str">
        <f t="shared" si="415"/>
        <v>bootstrap=False, criterion=squared_error, max_depth=20, max_features=auto, min_samples_split=2, n_estimators=150</v>
      </c>
      <c r="D2221" t="str">
        <f t="shared" si="416"/>
        <v>False</v>
      </c>
      <c r="E2221" t="str">
        <f t="shared" si="424"/>
        <v>squared_error</v>
      </c>
      <c r="F2221" t="str">
        <f t="shared" si="424"/>
        <v>20</v>
      </c>
      <c r="G2221" t="str">
        <f t="shared" si="424"/>
        <v>auto</v>
      </c>
      <c r="H2221" t="str">
        <f t="shared" si="424"/>
        <v>2</v>
      </c>
      <c r="I2221" t="str">
        <f t="shared" si="417"/>
        <v>150</v>
      </c>
      <c r="J2221" t="e">
        <f t="shared" si="418"/>
        <v>#VALUE!</v>
      </c>
      <c r="K2221">
        <f t="shared" si="419"/>
        <v>0.3</v>
      </c>
      <c r="L2221" t="e">
        <f t="shared" si="421"/>
        <v>#VALUE!</v>
      </c>
      <c r="M2221">
        <f t="shared" si="422"/>
        <v>0.33999999999999997</v>
      </c>
    </row>
    <row r="2222" spans="1:13" x14ac:dyDescent="0.2">
      <c r="A2222" t="s">
        <v>2391</v>
      </c>
      <c r="B2222" t="s">
        <v>1443</v>
      </c>
      <c r="C2222" t="str">
        <f t="shared" si="415"/>
        <v>bootstrap=False, criterion=squared_error, max_depth=20, max_features=auto, min_samples_split=2, n_estimators=200</v>
      </c>
      <c r="D2222" t="str">
        <f t="shared" si="416"/>
        <v>False</v>
      </c>
      <c r="E2222" t="str">
        <f t="shared" si="424"/>
        <v>squared_error</v>
      </c>
      <c r="F2222" t="str">
        <f t="shared" si="424"/>
        <v>20</v>
      </c>
      <c r="G2222" t="str">
        <f t="shared" si="424"/>
        <v>auto</v>
      </c>
      <c r="H2222" t="str">
        <f t="shared" si="424"/>
        <v>2</v>
      </c>
      <c r="I2222" t="str">
        <f t="shared" si="417"/>
        <v>200</v>
      </c>
      <c r="J2222" t="e">
        <f t="shared" si="418"/>
        <v>#VALUE!</v>
      </c>
      <c r="K2222">
        <f t="shared" si="419"/>
        <v>0.3</v>
      </c>
      <c r="L2222" t="e">
        <f t="shared" si="421"/>
        <v>#VALUE!</v>
      </c>
      <c r="M2222">
        <f t="shared" si="422"/>
        <v>0.32</v>
      </c>
    </row>
    <row r="2223" spans="1:13" x14ac:dyDescent="0.2">
      <c r="A2223" t="s">
        <v>2391</v>
      </c>
      <c r="B2223" t="s">
        <v>1444</v>
      </c>
      <c r="C2223" t="str">
        <f t="shared" si="415"/>
        <v>bootstrap=False, criterion=squared_error, max_depth=20, max_features=auto, min_samples_split=2, n_estimators=200</v>
      </c>
      <c r="D2223" t="str">
        <f t="shared" si="416"/>
        <v>False</v>
      </c>
      <c r="E2223" t="str">
        <f t="shared" si="424"/>
        <v>squared_error</v>
      </c>
      <c r="F2223" t="str">
        <f t="shared" si="424"/>
        <v>20</v>
      </c>
      <c r="G2223" t="str">
        <f t="shared" si="424"/>
        <v>auto</v>
      </c>
      <c r="H2223" t="str">
        <f t="shared" si="424"/>
        <v>2</v>
      </c>
      <c r="I2223" t="str">
        <f t="shared" si="417"/>
        <v>200</v>
      </c>
      <c r="J2223" t="e">
        <f t="shared" si="418"/>
        <v>#VALUE!</v>
      </c>
      <c r="K2223">
        <f t="shared" si="419"/>
        <v>0.3</v>
      </c>
      <c r="L2223" t="e">
        <f t="shared" si="421"/>
        <v>#VALUE!</v>
      </c>
      <c r="M2223">
        <f t="shared" si="422"/>
        <v>0.32</v>
      </c>
    </row>
    <row r="2224" spans="1:13" x14ac:dyDescent="0.2">
      <c r="A2224" t="s">
        <v>2391</v>
      </c>
      <c r="B2224" t="s">
        <v>1445</v>
      </c>
      <c r="C2224" t="str">
        <f t="shared" si="415"/>
        <v>bootstrap=False, criterion=squared_error, max_depth=20, max_features=auto, min_samples_split=2, n_estimators=200</v>
      </c>
      <c r="D2224" t="str">
        <f t="shared" si="416"/>
        <v>False</v>
      </c>
      <c r="E2224" t="str">
        <f t="shared" si="424"/>
        <v>squared_error</v>
      </c>
      <c r="F2224" t="str">
        <f t="shared" si="424"/>
        <v>20</v>
      </c>
      <c r="G2224" t="str">
        <f t="shared" si="424"/>
        <v>auto</v>
      </c>
      <c r="H2224" t="str">
        <f t="shared" si="424"/>
        <v>2</v>
      </c>
      <c r="I2224" t="str">
        <f t="shared" si="417"/>
        <v>200</v>
      </c>
      <c r="J2224" t="e">
        <f t="shared" si="418"/>
        <v>#VALUE!</v>
      </c>
      <c r="K2224">
        <f t="shared" si="419"/>
        <v>0.4</v>
      </c>
      <c r="L2224" t="e">
        <f t="shared" si="421"/>
        <v>#VALUE!</v>
      </c>
      <c r="M2224">
        <f t="shared" si="422"/>
        <v>0.32</v>
      </c>
    </row>
    <row r="2225" spans="1:13" x14ac:dyDescent="0.2">
      <c r="A2225" t="s">
        <v>2391</v>
      </c>
      <c r="B2225" t="s">
        <v>1446</v>
      </c>
      <c r="C2225" t="str">
        <f t="shared" si="415"/>
        <v>bootstrap=False, criterion=squared_error, max_depth=20, max_features=auto, min_samples_split=2, n_estimators=200</v>
      </c>
      <c r="D2225" t="str">
        <f t="shared" si="416"/>
        <v>False</v>
      </c>
      <c r="E2225" t="str">
        <f t="shared" si="424"/>
        <v>squared_error</v>
      </c>
      <c r="F2225" t="str">
        <f t="shared" si="424"/>
        <v>20</v>
      </c>
      <c r="G2225" t="str">
        <f t="shared" si="424"/>
        <v>auto</v>
      </c>
      <c r="H2225" t="str">
        <f t="shared" si="424"/>
        <v>2</v>
      </c>
      <c r="I2225" t="str">
        <f t="shared" si="417"/>
        <v>200</v>
      </c>
      <c r="J2225" t="e">
        <f t="shared" si="418"/>
        <v>#VALUE!</v>
      </c>
      <c r="K2225">
        <f t="shared" si="419"/>
        <v>0.3</v>
      </c>
      <c r="L2225" t="e">
        <f t="shared" si="421"/>
        <v>#VALUE!</v>
      </c>
      <c r="M2225">
        <f t="shared" si="422"/>
        <v>0.32</v>
      </c>
    </row>
    <row r="2226" spans="1:13" x14ac:dyDescent="0.2">
      <c r="A2226" t="s">
        <v>2391</v>
      </c>
      <c r="B2226" t="s">
        <v>1447</v>
      </c>
      <c r="C2226" t="str">
        <f t="shared" si="415"/>
        <v>bootstrap=False, criterion=squared_error, max_depth=20, max_features=auto, min_samples_split=2, n_estimators=200</v>
      </c>
      <c r="D2226" t="str">
        <f t="shared" si="416"/>
        <v>False</v>
      </c>
      <c r="E2226" t="str">
        <f t="shared" si="424"/>
        <v>squared_error</v>
      </c>
      <c r="F2226" t="str">
        <f t="shared" si="424"/>
        <v>20</v>
      </c>
      <c r="G2226" t="str">
        <f t="shared" si="424"/>
        <v>auto</v>
      </c>
      <c r="H2226" t="str">
        <f t="shared" si="424"/>
        <v>2</v>
      </c>
      <c r="I2226" t="str">
        <f t="shared" si="417"/>
        <v>200</v>
      </c>
      <c r="J2226" t="e">
        <f t="shared" si="418"/>
        <v>#VALUE!</v>
      </c>
      <c r="K2226">
        <f t="shared" si="419"/>
        <v>0.3</v>
      </c>
      <c r="L2226" t="e">
        <f t="shared" si="421"/>
        <v>#VALUE!</v>
      </c>
      <c r="M2226">
        <f t="shared" si="422"/>
        <v>0.32</v>
      </c>
    </row>
    <row r="2227" spans="1:13" x14ac:dyDescent="0.2">
      <c r="A2227" t="s">
        <v>2391</v>
      </c>
      <c r="B2227" t="s">
        <v>1448</v>
      </c>
      <c r="C2227" t="str">
        <f t="shared" si="415"/>
        <v>bootstrap=False, criterion=squared_error, max_depth=20, max_features=auto, min_samples_split=2, n_estimators=500</v>
      </c>
      <c r="D2227" t="str">
        <f t="shared" si="416"/>
        <v>False</v>
      </c>
      <c r="E2227" t="str">
        <f t="shared" si="424"/>
        <v>squared_error</v>
      </c>
      <c r="F2227" t="str">
        <f t="shared" si="424"/>
        <v>20</v>
      </c>
      <c r="G2227" t="str">
        <f t="shared" si="424"/>
        <v>auto</v>
      </c>
      <c r="H2227" t="str">
        <f t="shared" si="424"/>
        <v>2</v>
      </c>
      <c r="I2227" t="str">
        <f t="shared" si="417"/>
        <v>500</v>
      </c>
      <c r="J2227" t="e">
        <f t="shared" si="418"/>
        <v>#VALUE!</v>
      </c>
      <c r="K2227">
        <f t="shared" si="419"/>
        <v>0.3</v>
      </c>
      <c r="L2227" t="e">
        <f t="shared" si="421"/>
        <v>#VALUE!</v>
      </c>
      <c r="M2227">
        <f t="shared" si="422"/>
        <v>0.28000000000000003</v>
      </c>
    </row>
    <row r="2228" spans="1:13" x14ac:dyDescent="0.2">
      <c r="A2228" t="s">
        <v>2391</v>
      </c>
      <c r="B2228" t="s">
        <v>1449</v>
      </c>
      <c r="C2228" t="str">
        <f t="shared" ref="C2228:C2291" si="425">MID($B2228,FIND(D$1,$B2228,1),FIND(J$1,$B2228,1)-17)</f>
        <v>bootstrap=False, criterion=squared_error, max_depth=20, max_features=auto, min_samples_split=2, n_estimators=500</v>
      </c>
      <c r="D2228" t="str">
        <f t="shared" ref="D2228:D2291" si="426">MID($B2228,FIND(D$1,$B2228,1)+LEN(D$1),FIND(E$1,$B2228,1)-(FIND(D$1,$B2228,1)+LEN(D$1))-2)</f>
        <v>False</v>
      </c>
      <c r="E2228" t="str">
        <f t="shared" si="424"/>
        <v>squared_error</v>
      </c>
      <c r="F2228" t="str">
        <f t="shared" si="424"/>
        <v>20</v>
      </c>
      <c r="G2228" t="str">
        <f t="shared" si="424"/>
        <v>auto</v>
      </c>
      <c r="H2228" t="str">
        <f t="shared" si="424"/>
        <v>2</v>
      </c>
      <c r="I2228" t="str">
        <f t="shared" ref="I2228:I2291" si="427">MID($B2228,FIND(I$1,$B2228,1)+LEN(I$1)+1,FIND(J$1,$B2228,1)-(FIND(I$1,$B2228,1)+LEN(I$1))-4)</f>
        <v>500</v>
      </c>
      <c r="J2228" t="e">
        <f t="shared" ref="J2228:J2291" si="428">MID($B2228,FIND(J$1,$B2228,1)+LEN(J$1)+1,FIND(K$1,$B2228,1)-(FIND(J$1,$B2228,1)+LEN(J$1))-2)+0</f>
        <v>#VALUE!</v>
      </c>
      <c r="K2228">
        <f t="shared" ref="K2228:K2291" si="429">IF(RIGHT(B2228,1)="n",60*MID(RIGHT(B2228,7),1,4),MID(RIGHT(B2228,5),1,4))+0</f>
        <v>0.3</v>
      </c>
      <c r="L2228" t="e">
        <f t="shared" si="421"/>
        <v>#VALUE!</v>
      </c>
      <c r="M2228">
        <f t="shared" si="422"/>
        <v>0.28000000000000003</v>
      </c>
    </row>
    <row r="2229" spans="1:13" x14ac:dyDescent="0.2">
      <c r="A2229" t="s">
        <v>2391</v>
      </c>
      <c r="B2229" t="s">
        <v>1450</v>
      </c>
      <c r="C2229" t="str">
        <f t="shared" si="425"/>
        <v>bootstrap=False, criterion=squared_error, max_depth=20, max_features=auto, min_samples_split=2, n_estimators=500</v>
      </c>
      <c r="D2229" t="str">
        <f t="shared" si="426"/>
        <v>False</v>
      </c>
      <c r="E2229" t="str">
        <f t="shared" si="424"/>
        <v>squared_error</v>
      </c>
      <c r="F2229" t="str">
        <f t="shared" si="424"/>
        <v>20</v>
      </c>
      <c r="G2229" t="str">
        <f t="shared" si="424"/>
        <v>auto</v>
      </c>
      <c r="H2229" t="str">
        <f t="shared" si="424"/>
        <v>2</v>
      </c>
      <c r="I2229" t="str">
        <f t="shared" si="427"/>
        <v>500</v>
      </c>
      <c r="J2229" t="e">
        <f t="shared" si="428"/>
        <v>#VALUE!</v>
      </c>
      <c r="K2229">
        <f t="shared" si="429"/>
        <v>0.2</v>
      </c>
      <c r="L2229" t="e">
        <f t="shared" si="421"/>
        <v>#VALUE!</v>
      </c>
      <c r="M2229">
        <f t="shared" si="422"/>
        <v>0.28000000000000003</v>
      </c>
    </row>
    <row r="2230" spans="1:13" x14ac:dyDescent="0.2">
      <c r="A2230" t="s">
        <v>2391</v>
      </c>
      <c r="B2230" t="s">
        <v>1451</v>
      </c>
      <c r="C2230" t="str">
        <f t="shared" si="425"/>
        <v>bootstrap=False, criterion=squared_error, max_depth=20, max_features=auto, min_samples_split=2, n_estimators=500</v>
      </c>
      <c r="D2230" t="str">
        <f t="shared" si="426"/>
        <v>False</v>
      </c>
      <c r="E2230" t="str">
        <f t="shared" si="424"/>
        <v>squared_error</v>
      </c>
      <c r="F2230" t="str">
        <f t="shared" si="424"/>
        <v>20</v>
      </c>
      <c r="G2230" t="str">
        <f t="shared" si="424"/>
        <v>auto</v>
      </c>
      <c r="H2230" t="str">
        <f t="shared" si="424"/>
        <v>2</v>
      </c>
      <c r="I2230" t="str">
        <f t="shared" si="427"/>
        <v>500</v>
      </c>
      <c r="J2230" t="e">
        <f t="shared" si="428"/>
        <v>#VALUE!</v>
      </c>
      <c r="K2230">
        <f t="shared" si="429"/>
        <v>0.3</v>
      </c>
      <c r="L2230" t="e">
        <f t="shared" si="421"/>
        <v>#VALUE!</v>
      </c>
      <c r="M2230">
        <f t="shared" si="422"/>
        <v>0.28000000000000003</v>
      </c>
    </row>
    <row r="2231" spans="1:13" x14ac:dyDescent="0.2">
      <c r="A2231" t="s">
        <v>2391</v>
      </c>
      <c r="B2231" t="s">
        <v>1452</v>
      </c>
      <c r="C2231" t="str">
        <f t="shared" si="425"/>
        <v>bootstrap=False, criterion=squared_error, max_depth=20, max_features=auto, min_samples_split=2, n_estimators=500</v>
      </c>
      <c r="D2231" t="str">
        <f t="shared" si="426"/>
        <v>False</v>
      </c>
      <c r="E2231" t="str">
        <f t="shared" si="424"/>
        <v>squared_error</v>
      </c>
      <c r="F2231" t="str">
        <f t="shared" si="424"/>
        <v>20</v>
      </c>
      <c r="G2231" t="str">
        <f t="shared" si="424"/>
        <v>auto</v>
      </c>
      <c r="H2231" t="str">
        <f t="shared" si="424"/>
        <v>2</v>
      </c>
      <c r="I2231" t="str">
        <f t="shared" si="427"/>
        <v>500</v>
      </c>
      <c r="J2231" t="e">
        <f t="shared" si="428"/>
        <v>#VALUE!</v>
      </c>
      <c r="K2231">
        <f t="shared" si="429"/>
        <v>0.3</v>
      </c>
      <c r="L2231" t="e">
        <f t="shared" si="421"/>
        <v>#VALUE!</v>
      </c>
      <c r="M2231">
        <f t="shared" si="422"/>
        <v>0.28000000000000003</v>
      </c>
    </row>
    <row r="2232" spans="1:13" x14ac:dyDescent="0.2">
      <c r="A2232" t="s">
        <v>2391</v>
      </c>
      <c r="B2232" t="s">
        <v>1453</v>
      </c>
      <c r="C2232" t="str">
        <f t="shared" si="425"/>
        <v>bootstrap=False, criterion=squared_error, max_depth=20, max_features=auto, min_samples_split=5, n_estimators=100</v>
      </c>
      <c r="D2232" t="str">
        <f t="shared" si="426"/>
        <v>False</v>
      </c>
      <c r="E2232" t="str">
        <f t="shared" ref="E2232:H2251" si="430">MID($B2232,FIND(E$1,$B2232,1)+LEN(E$1)+1,FIND(F$1,$B2232,1)-(FIND(E$1,$B2232,1)+LEN(E$1))-3)</f>
        <v>squared_error</v>
      </c>
      <c r="F2232" t="str">
        <f t="shared" si="430"/>
        <v>20</v>
      </c>
      <c r="G2232" t="str">
        <f t="shared" si="430"/>
        <v>auto</v>
      </c>
      <c r="H2232" t="str">
        <f t="shared" si="430"/>
        <v>5</v>
      </c>
      <c r="I2232" t="str">
        <f t="shared" si="427"/>
        <v>100</v>
      </c>
      <c r="J2232" t="e">
        <f t="shared" si="428"/>
        <v>#VALUE!</v>
      </c>
      <c r="K2232">
        <f t="shared" si="429"/>
        <v>0.3</v>
      </c>
      <c r="L2232" t="e">
        <f t="shared" si="421"/>
        <v>#VALUE!</v>
      </c>
      <c r="M2232">
        <f t="shared" si="422"/>
        <v>0.32</v>
      </c>
    </row>
    <row r="2233" spans="1:13" x14ac:dyDescent="0.2">
      <c r="A2233" t="s">
        <v>2391</v>
      </c>
      <c r="B2233" t="s">
        <v>1454</v>
      </c>
      <c r="C2233" t="str">
        <f t="shared" si="425"/>
        <v>bootstrap=False, criterion=squared_error, max_depth=20, max_features=auto, min_samples_split=5, n_estimators=100</v>
      </c>
      <c r="D2233" t="str">
        <f t="shared" si="426"/>
        <v>False</v>
      </c>
      <c r="E2233" t="str">
        <f t="shared" si="430"/>
        <v>squared_error</v>
      </c>
      <c r="F2233" t="str">
        <f t="shared" si="430"/>
        <v>20</v>
      </c>
      <c r="G2233" t="str">
        <f t="shared" si="430"/>
        <v>auto</v>
      </c>
      <c r="H2233" t="str">
        <f t="shared" si="430"/>
        <v>5</v>
      </c>
      <c r="I2233" t="str">
        <f t="shared" si="427"/>
        <v>100</v>
      </c>
      <c r="J2233" t="e">
        <f t="shared" si="428"/>
        <v>#VALUE!</v>
      </c>
      <c r="K2233">
        <f t="shared" si="429"/>
        <v>0.3</v>
      </c>
      <c r="L2233" t="e">
        <f t="shared" si="421"/>
        <v>#VALUE!</v>
      </c>
      <c r="M2233">
        <f t="shared" si="422"/>
        <v>0.32</v>
      </c>
    </row>
    <row r="2234" spans="1:13" x14ac:dyDescent="0.2">
      <c r="A2234" t="s">
        <v>2391</v>
      </c>
      <c r="B2234" t="s">
        <v>1455</v>
      </c>
      <c r="C2234" t="str">
        <f t="shared" si="425"/>
        <v>bootstrap=False, criterion=squared_error, max_depth=20, max_features=auto, min_samples_split=5, n_estimators=100</v>
      </c>
      <c r="D2234" t="str">
        <f t="shared" si="426"/>
        <v>False</v>
      </c>
      <c r="E2234" t="str">
        <f t="shared" si="430"/>
        <v>squared_error</v>
      </c>
      <c r="F2234" t="str">
        <f t="shared" si="430"/>
        <v>20</v>
      </c>
      <c r="G2234" t="str">
        <f t="shared" si="430"/>
        <v>auto</v>
      </c>
      <c r="H2234" t="str">
        <f t="shared" si="430"/>
        <v>5</v>
      </c>
      <c r="I2234" t="str">
        <f t="shared" si="427"/>
        <v>100</v>
      </c>
      <c r="J2234" t="e">
        <f t="shared" si="428"/>
        <v>#VALUE!</v>
      </c>
      <c r="K2234">
        <f t="shared" si="429"/>
        <v>0.4</v>
      </c>
      <c r="L2234" t="e">
        <f t="shared" si="421"/>
        <v>#VALUE!</v>
      </c>
      <c r="M2234">
        <f t="shared" si="422"/>
        <v>0.32</v>
      </c>
    </row>
    <row r="2235" spans="1:13" x14ac:dyDescent="0.2">
      <c r="A2235" t="s">
        <v>2391</v>
      </c>
      <c r="B2235" t="s">
        <v>1456</v>
      </c>
      <c r="C2235" t="str">
        <f t="shared" si="425"/>
        <v>bootstrap=False, criterion=squared_error, max_depth=20, max_features=auto, min_samples_split=5, n_estimators=100</v>
      </c>
      <c r="D2235" t="str">
        <f t="shared" si="426"/>
        <v>False</v>
      </c>
      <c r="E2235" t="str">
        <f t="shared" si="430"/>
        <v>squared_error</v>
      </c>
      <c r="F2235" t="str">
        <f t="shared" si="430"/>
        <v>20</v>
      </c>
      <c r="G2235" t="str">
        <f t="shared" si="430"/>
        <v>auto</v>
      </c>
      <c r="H2235" t="str">
        <f t="shared" si="430"/>
        <v>5</v>
      </c>
      <c r="I2235" t="str">
        <f t="shared" si="427"/>
        <v>100</v>
      </c>
      <c r="J2235" t="e">
        <f t="shared" si="428"/>
        <v>#VALUE!</v>
      </c>
      <c r="K2235">
        <f t="shared" si="429"/>
        <v>0.3</v>
      </c>
      <c r="L2235" t="e">
        <f t="shared" si="421"/>
        <v>#VALUE!</v>
      </c>
      <c r="M2235">
        <f t="shared" si="422"/>
        <v>0.32</v>
      </c>
    </row>
    <row r="2236" spans="1:13" x14ac:dyDescent="0.2">
      <c r="A2236" t="s">
        <v>2391</v>
      </c>
      <c r="B2236" t="s">
        <v>1457</v>
      </c>
      <c r="C2236" t="str">
        <f t="shared" si="425"/>
        <v>bootstrap=False, criterion=squared_error, max_depth=20, max_features=auto, min_samples_split=5, n_estimators=100</v>
      </c>
      <c r="D2236" t="str">
        <f t="shared" si="426"/>
        <v>False</v>
      </c>
      <c r="E2236" t="str">
        <f t="shared" si="430"/>
        <v>squared_error</v>
      </c>
      <c r="F2236" t="str">
        <f t="shared" si="430"/>
        <v>20</v>
      </c>
      <c r="G2236" t="str">
        <f t="shared" si="430"/>
        <v>auto</v>
      </c>
      <c r="H2236" t="str">
        <f t="shared" si="430"/>
        <v>5</v>
      </c>
      <c r="I2236" t="str">
        <f t="shared" si="427"/>
        <v>100</v>
      </c>
      <c r="J2236" t="e">
        <f t="shared" si="428"/>
        <v>#VALUE!</v>
      </c>
      <c r="K2236">
        <f t="shared" si="429"/>
        <v>0.3</v>
      </c>
      <c r="L2236" t="e">
        <f t="shared" si="421"/>
        <v>#VALUE!</v>
      </c>
      <c r="M2236">
        <f t="shared" si="422"/>
        <v>0.32</v>
      </c>
    </row>
    <row r="2237" spans="1:13" x14ac:dyDescent="0.2">
      <c r="A2237" t="s">
        <v>2391</v>
      </c>
      <c r="B2237" t="s">
        <v>1458</v>
      </c>
      <c r="C2237" t="str">
        <f t="shared" si="425"/>
        <v>bootstrap=False, criterion=squared_error, max_depth=20, max_features=auto, min_samples_split=5, n_estimators=150</v>
      </c>
      <c r="D2237" t="str">
        <f t="shared" si="426"/>
        <v>False</v>
      </c>
      <c r="E2237" t="str">
        <f t="shared" si="430"/>
        <v>squared_error</v>
      </c>
      <c r="F2237" t="str">
        <f t="shared" si="430"/>
        <v>20</v>
      </c>
      <c r="G2237" t="str">
        <f t="shared" si="430"/>
        <v>auto</v>
      </c>
      <c r="H2237" t="str">
        <f t="shared" si="430"/>
        <v>5</v>
      </c>
      <c r="I2237" t="str">
        <f t="shared" si="427"/>
        <v>150</v>
      </c>
      <c r="J2237" t="e">
        <f t="shared" si="428"/>
        <v>#VALUE!</v>
      </c>
      <c r="K2237">
        <f t="shared" si="429"/>
        <v>0.3</v>
      </c>
      <c r="L2237" t="e">
        <f t="shared" si="421"/>
        <v>#VALUE!</v>
      </c>
      <c r="M2237">
        <f t="shared" si="422"/>
        <v>0.3</v>
      </c>
    </row>
    <row r="2238" spans="1:13" x14ac:dyDescent="0.2">
      <c r="A2238" t="s">
        <v>2391</v>
      </c>
      <c r="B2238" t="s">
        <v>1459</v>
      </c>
      <c r="C2238" t="str">
        <f t="shared" si="425"/>
        <v>bootstrap=False, criterion=squared_error, max_depth=20, max_features=auto, min_samples_split=5, n_estimators=150</v>
      </c>
      <c r="D2238" t="str">
        <f t="shared" si="426"/>
        <v>False</v>
      </c>
      <c r="E2238" t="str">
        <f t="shared" si="430"/>
        <v>squared_error</v>
      </c>
      <c r="F2238" t="str">
        <f t="shared" si="430"/>
        <v>20</v>
      </c>
      <c r="G2238" t="str">
        <f t="shared" si="430"/>
        <v>auto</v>
      </c>
      <c r="H2238" t="str">
        <f t="shared" si="430"/>
        <v>5</v>
      </c>
      <c r="I2238" t="str">
        <f t="shared" si="427"/>
        <v>150</v>
      </c>
      <c r="J2238" t="e">
        <f t="shared" si="428"/>
        <v>#VALUE!</v>
      </c>
      <c r="K2238">
        <f t="shared" si="429"/>
        <v>0.3</v>
      </c>
      <c r="L2238" t="e">
        <f t="shared" si="421"/>
        <v>#VALUE!</v>
      </c>
      <c r="M2238">
        <f t="shared" si="422"/>
        <v>0.3</v>
      </c>
    </row>
    <row r="2239" spans="1:13" x14ac:dyDescent="0.2">
      <c r="A2239" t="s">
        <v>2391</v>
      </c>
      <c r="B2239" t="s">
        <v>1460</v>
      </c>
      <c r="C2239" t="str">
        <f t="shared" si="425"/>
        <v>bootstrap=False, criterion=squared_error, max_depth=20, max_features=auto, min_samples_split=5, n_estimators=150</v>
      </c>
      <c r="D2239" t="str">
        <f t="shared" si="426"/>
        <v>False</v>
      </c>
      <c r="E2239" t="str">
        <f t="shared" si="430"/>
        <v>squared_error</v>
      </c>
      <c r="F2239" t="str">
        <f t="shared" si="430"/>
        <v>20</v>
      </c>
      <c r="G2239" t="str">
        <f t="shared" si="430"/>
        <v>auto</v>
      </c>
      <c r="H2239" t="str">
        <f t="shared" si="430"/>
        <v>5</v>
      </c>
      <c r="I2239" t="str">
        <f t="shared" si="427"/>
        <v>150</v>
      </c>
      <c r="J2239" t="e">
        <f t="shared" si="428"/>
        <v>#VALUE!</v>
      </c>
      <c r="K2239">
        <f t="shared" si="429"/>
        <v>0.3</v>
      </c>
      <c r="L2239" t="e">
        <f t="shared" si="421"/>
        <v>#VALUE!</v>
      </c>
      <c r="M2239">
        <f t="shared" si="422"/>
        <v>0.3</v>
      </c>
    </row>
    <row r="2240" spans="1:13" x14ac:dyDescent="0.2">
      <c r="A2240" t="s">
        <v>2391</v>
      </c>
      <c r="B2240" t="s">
        <v>1461</v>
      </c>
      <c r="C2240" t="str">
        <f t="shared" si="425"/>
        <v>bootstrap=False, criterion=squared_error, max_depth=20, max_features=auto, min_samples_split=5, n_estimators=150</v>
      </c>
      <c r="D2240" t="str">
        <f t="shared" si="426"/>
        <v>False</v>
      </c>
      <c r="E2240" t="str">
        <f t="shared" si="430"/>
        <v>squared_error</v>
      </c>
      <c r="F2240" t="str">
        <f t="shared" si="430"/>
        <v>20</v>
      </c>
      <c r="G2240" t="str">
        <f t="shared" si="430"/>
        <v>auto</v>
      </c>
      <c r="H2240" t="str">
        <f t="shared" si="430"/>
        <v>5</v>
      </c>
      <c r="I2240" t="str">
        <f t="shared" si="427"/>
        <v>150</v>
      </c>
      <c r="J2240" t="e">
        <f t="shared" si="428"/>
        <v>#VALUE!</v>
      </c>
      <c r="K2240">
        <f t="shared" si="429"/>
        <v>0.3</v>
      </c>
      <c r="L2240" t="e">
        <f t="shared" si="421"/>
        <v>#VALUE!</v>
      </c>
      <c r="M2240">
        <f t="shared" si="422"/>
        <v>0.3</v>
      </c>
    </row>
    <row r="2241" spans="1:13" x14ac:dyDescent="0.2">
      <c r="A2241" t="s">
        <v>2391</v>
      </c>
      <c r="B2241" t="s">
        <v>1462</v>
      </c>
      <c r="C2241" t="str">
        <f t="shared" si="425"/>
        <v>bootstrap=False, criterion=squared_error, max_depth=20, max_features=auto, min_samples_split=5, n_estimators=150</v>
      </c>
      <c r="D2241" t="str">
        <f t="shared" si="426"/>
        <v>False</v>
      </c>
      <c r="E2241" t="str">
        <f t="shared" si="430"/>
        <v>squared_error</v>
      </c>
      <c r="F2241" t="str">
        <f t="shared" si="430"/>
        <v>20</v>
      </c>
      <c r="G2241" t="str">
        <f t="shared" si="430"/>
        <v>auto</v>
      </c>
      <c r="H2241" t="str">
        <f t="shared" si="430"/>
        <v>5</v>
      </c>
      <c r="I2241" t="str">
        <f t="shared" si="427"/>
        <v>150</v>
      </c>
      <c r="J2241" t="e">
        <f t="shared" si="428"/>
        <v>#VALUE!</v>
      </c>
      <c r="K2241">
        <f t="shared" si="429"/>
        <v>0.3</v>
      </c>
      <c r="L2241" t="e">
        <f t="shared" si="421"/>
        <v>#VALUE!</v>
      </c>
      <c r="M2241">
        <f t="shared" si="422"/>
        <v>0.3</v>
      </c>
    </row>
    <row r="2242" spans="1:13" x14ac:dyDescent="0.2">
      <c r="A2242" t="s">
        <v>2391</v>
      </c>
      <c r="B2242" t="s">
        <v>1463</v>
      </c>
      <c r="C2242" t="str">
        <f t="shared" si="425"/>
        <v>bootstrap=False, criterion=squared_error, max_depth=20, max_features=auto, min_samples_split=5, n_estimators=200</v>
      </c>
      <c r="D2242" t="str">
        <f t="shared" si="426"/>
        <v>False</v>
      </c>
      <c r="E2242" t="str">
        <f t="shared" si="430"/>
        <v>squared_error</v>
      </c>
      <c r="F2242" t="str">
        <f t="shared" si="430"/>
        <v>20</v>
      </c>
      <c r="G2242" t="str">
        <f t="shared" si="430"/>
        <v>auto</v>
      </c>
      <c r="H2242" t="str">
        <f t="shared" si="430"/>
        <v>5</v>
      </c>
      <c r="I2242" t="str">
        <f t="shared" si="427"/>
        <v>200</v>
      </c>
      <c r="J2242" t="e">
        <f t="shared" si="428"/>
        <v>#VALUE!</v>
      </c>
      <c r="K2242">
        <f t="shared" si="429"/>
        <v>0.3</v>
      </c>
      <c r="L2242" t="e">
        <f t="shared" ref="L2242:L2305" si="431">AVERAGEIFS(J:J,$C:$C,$C2242)</f>
        <v>#VALUE!</v>
      </c>
      <c r="M2242">
        <f t="shared" ref="M2242:M2305" si="432">AVERAGEIFS(K:K,$C:$C,$C2242)</f>
        <v>0.33999999999999997</v>
      </c>
    </row>
    <row r="2243" spans="1:13" x14ac:dyDescent="0.2">
      <c r="A2243" t="s">
        <v>2391</v>
      </c>
      <c r="B2243" t="s">
        <v>1464</v>
      </c>
      <c r="C2243" t="str">
        <f t="shared" si="425"/>
        <v>bootstrap=False, criterion=squared_error, max_depth=20, max_features=auto, min_samples_split=5, n_estimators=200</v>
      </c>
      <c r="D2243" t="str">
        <f t="shared" si="426"/>
        <v>False</v>
      </c>
      <c r="E2243" t="str">
        <f t="shared" si="430"/>
        <v>squared_error</v>
      </c>
      <c r="F2243" t="str">
        <f t="shared" si="430"/>
        <v>20</v>
      </c>
      <c r="G2243" t="str">
        <f t="shared" si="430"/>
        <v>auto</v>
      </c>
      <c r="H2243" t="str">
        <f t="shared" si="430"/>
        <v>5</v>
      </c>
      <c r="I2243" t="str">
        <f t="shared" si="427"/>
        <v>200</v>
      </c>
      <c r="J2243" t="e">
        <f t="shared" si="428"/>
        <v>#VALUE!</v>
      </c>
      <c r="K2243">
        <f t="shared" si="429"/>
        <v>0.3</v>
      </c>
      <c r="L2243" t="e">
        <f t="shared" si="431"/>
        <v>#VALUE!</v>
      </c>
      <c r="M2243">
        <f t="shared" si="432"/>
        <v>0.33999999999999997</v>
      </c>
    </row>
    <row r="2244" spans="1:13" x14ac:dyDescent="0.2">
      <c r="A2244" t="s">
        <v>2391</v>
      </c>
      <c r="B2244" t="s">
        <v>1465</v>
      </c>
      <c r="C2244" t="str">
        <f t="shared" si="425"/>
        <v>bootstrap=False, criterion=squared_error, max_depth=20, max_features=auto, min_samples_split=5, n_estimators=200</v>
      </c>
      <c r="D2244" t="str">
        <f t="shared" si="426"/>
        <v>False</v>
      </c>
      <c r="E2244" t="str">
        <f t="shared" si="430"/>
        <v>squared_error</v>
      </c>
      <c r="F2244" t="str">
        <f t="shared" si="430"/>
        <v>20</v>
      </c>
      <c r="G2244" t="str">
        <f t="shared" si="430"/>
        <v>auto</v>
      </c>
      <c r="H2244" t="str">
        <f t="shared" si="430"/>
        <v>5</v>
      </c>
      <c r="I2244" t="str">
        <f t="shared" si="427"/>
        <v>200</v>
      </c>
      <c r="J2244" t="e">
        <f t="shared" si="428"/>
        <v>#VALUE!</v>
      </c>
      <c r="K2244">
        <f t="shared" si="429"/>
        <v>0.3</v>
      </c>
      <c r="L2244" t="e">
        <f t="shared" si="431"/>
        <v>#VALUE!</v>
      </c>
      <c r="M2244">
        <f t="shared" si="432"/>
        <v>0.33999999999999997</v>
      </c>
    </row>
    <row r="2245" spans="1:13" x14ac:dyDescent="0.2">
      <c r="A2245" t="s">
        <v>2391</v>
      </c>
      <c r="B2245" t="s">
        <v>1466</v>
      </c>
      <c r="C2245" t="str">
        <f t="shared" si="425"/>
        <v>bootstrap=False, criterion=squared_error, max_depth=20, max_features=auto, min_samples_split=5, n_estimators=200</v>
      </c>
      <c r="D2245" t="str">
        <f t="shared" si="426"/>
        <v>False</v>
      </c>
      <c r="E2245" t="str">
        <f t="shared" si="430"/>
        <v>squared_error</v>
      </c>
      <c r="F2245" t="str">
        <f t="shared" si="430"/>
        <v>20</v>
      </c>
      <c r="G2245" t="str">
        <f t="shared" si="430"/>
        <v>auto</v>
      </c>
      <c r="H2245" t="str">
        <f t="shared" si="430"/>
        <v>5</v>
      </c>
      <c r="I2245" t="str">
        <f t="shared" si="427"/>
        <v>200</v>
      </c>
      <c r="J2245" t="e">
        <f t="shared" si="428"/>
        <v>#VALUE!</v>
      </c>
      <c r="K2245">
        <f t="shared" si="429"/>
        <v>0.4</v>
      </c>
      <c r="L2245" t="e">
        <f t="shared" si="431"/>
        <v>#VALUE!</v>
      </c>
      <c r="M2245">
        <f t="shared" si="432"/>
        <v>0.33999999999999997</v>
      </c>
    </row>
    <row r="2246" spans="1:13" x14ac:dyDescent="0.2">
      <c r="A2246" t="s">
        <v>2391</v>
      </c>
      <c r="B2246" t="s">
        <v>1467</v>
      </c>
      <c r="C2246" t="str">
        <f t="shared" si="425"/>
        <v>bootstrap=False, criterion=squared_error, max_depth=20, max_features=auto, min_samples_split=5, n_estimators=200</v>
      </c>
      <c r="D2246" t="str">
        <f t="shared" si="426"/>
        <v>False</v>
      </c>
      <c r="E2246" t="str">
        <f t="shared" si="430"/>
        <v>squared_error</v>
      </c>
      <c r="F2246" t="str">
        <f t="shared" si="430"/>
        <v>20</v>
      </c>
      <c r="G2246" t="str">
        <f t="shared" si="430"/>
        <v>auto</v>
      </c>
      <c r="H2246" t="str">
        <f t="shared" si="430"/>
        <v>5</v>
      </c>
      <c r="I2246" t="str">
        <f t="shared" si="427"/>
        <v>200</v>
      </c>
      <c r="J2246" t="e">
        <f t="shared" si="428"/>
        <v>#VALUE!</v>
      </c>
      <c r="K2246">
        <f t="shared" si="429"/>
        <v>0.4</v>
      </c>
      <c r="L2246" t="e">
        <f t="shared" si="431"/>
        <v>#VALUE!</v>
      </c>
      <c r="M2246">
        <f t="shared" si="432"/>
        <v>0.33999999999999997</v>
      </c>
    </row>
    <row r="2247" spans="1:13" x14ac:dyDescent="0.2">
      <c r="A2247" t="s">
        <v>2391</v>
      </c>
      <c r="B2247" t="s">
        <v>1468</v>
      </c>
      <c r="C2247" t="str">
        <f t="shared" si="425"/>
        <v>bootstrap=False, criterion=squared_error, max_depth=20, max_features=auto, min_samples_split=5, n_estimators=500</v>
      </c>
      <c r="D2247" t="str">
        <f t="shared" si="426"/>
        <v>False</v>
      </c>
      <c r="E2247" t="str">
        <f t="shared" si="430"/>
        <v>squared_error</v>
      </c>
      <c r="F2247" t="str">
        <f t="shared" si="430"/>
        <v>20</v>
      </c>
      <c r="G2247" t="str">
        <f t="shared" si="430"/>
        <v>auto</v>
      </c>
      <c r="H2247" t="str">
        <f t="shared" si="430"/>
        <v>5</v>
      </c>
      <c r="I2247" t="str">
        <f t="shared" si="427"/>
        <v>500</v>
      </c>
      <c r="J2247" t="e">
        <f t="shared" si="428"/>
        <v>#VALUE!</v>
      </c>
      <c r="K2247">
        <f t="shared" si="429"/>
        <v>0.3</v>
      </c>
      <c r="L2247" t="e">
        <f t="shared" si="431"/>
        <v>#VALUE!</v>
      </c>
      <c r="M2247">
        <f t="shared" si="432"/>
        <v>0.36000000000000004</v>
      </c>
    </row>
    <row r="2248" spans="1:13" x14ac:dyDescent="0.2">
      <c r="A2248" t="s">
        <v>2391</v>
      </c>
      <c r="B2248" t="s">
        <v>1469</v>
      </c>
      <c r="C2248" t="str">
        <f t="shared" si="425"/>
        <v>bootstrap=False, criterion=squared_error, max_depth=20, max_features=auto, min_samples_split=5, n_estimators=500</v>
      </c>
      <c r="D2248" t="str">
        <f t="shared" si="426"/>
        <v>False</v>
      </c>
      <c r="E2248" t="str">
        <f t="shared" si="430"/>
        <v>squared_error</v>
      </c>
      <c r="F2248" t="str">
        <f t="shared" si="430"/>
        <v>20</v>
      </c>
      <c r="G2248" t="str">
        <f t="shared" si="430"/>
        <v>auto</v>
      </c>
      <c r="H2248" t="str">
        <f t="shared" si="430"/>
        <v>5</v>
      </c>
      <c r="I2248" t="str">
        <f t="shared" si="427"/>
        <v>500</v>
      </c>
      <c r="J2248" t="e">
        <f t="shared" si="428"/>
        <v>#VALUE!</v>
      </c>
      <c r="K2248">
        <f t="shared" si="429"/>
        <v>0.4</v>
      </c>
      <c r="L2248" t="e">
        <f t="shared" si="431"/>
        <v>#VALUE!</v>
      </c>
      <c r="M2248">
        <f t="shared" si="432"/>
        <v>0.36000000000000004</v>
      </c>
    </row>
    <row r="2249" spans="1:13" x14ac:dyDescent="0.2">
      <c r="A2249" t="s">
        <v>2391</v>
      </c>
      <c r="B2249" t="s">
        <v>1470</v>
      </c>
      <c r="C2249" t="str">
        <f t="shared" si="425"/>
        <v>bootstrap=False, criterion=squared_error, max_depth=20, max_features=auto, min_samples_split=5, n_estimators=500</v>
      </c>
      <c r="D2249" t="str">
        <f t="shared" si="426"/>
        <v>False</v>
      </c>
      <c r="E2249" t="str">
        <f t="shared" si="430"/>
        <v>squared_error</v>
      </c>
      <c r="F2249" t="str">
        <f t="shared" si="430"/>
        <v>20</v>
      </c>
      <c r="G2249" t="str">
        <f t="shared" si="430"/>
        <v>auto</v>
      </c>
      <c r="H2249" t="str">
        <f t="shared" si="430"/>
        <v>5</v>
      </c>
      <c r="I2249" t="str">
        <f t="shared" si="427"/>
        <v>500</v>
      </c>
      <c r="J2249" t="e">
        <f t="shared" si="428"/>
        <v>#VALUE!</v>
      </c>
      <c r="K2249">
        <f t="shared" si="429"/>
        <v>0.4</v>
      </c>
      <c r="L2249" t="e">
        <f t="shared" si="431"/>
        <v>#VALUE!</v>
      </c>
      <c r="M2249">
        <f t="shared" si="432"/>
        <v>0.36000000000000004</v>
      </c>
    </row>
    <row r="2250" spans="1:13" x14ac:dyDescent="0.2">
      <c r="A2250" t="s">
        <v>2391</v>
      </c>
      <c r="B2250" t="s">
        <v>1471</v>
      </c>
      <c r="C2250" t="str">
        <f t="shared" si="425"/>
        <v>bootstrap=False, criterion=squared_error, max_depth=20, max_features=auto, min_samples_split=5, n_estimators=500</v>
      </c>
      <c r="D2250" t="str">
        <f t="shared" si="426"/>
        <v>False</v>
      </c>
      <c r="E2250" t="str">
        <f t="shared" si="430"/>
        <v>squared_error</v>
      </c>
      <c r="F2250" t="str">
        <f t="shared" si="430"/>
        <v>20</v>
      </c>
      <c r="G2250" t="str">
        <f t="shared" si="430"/>
        <v>auto</v>
      </c>
      <c r="H2250" t="str">
        <f t="shared" si="430"/>
        <v>5</v>
      </c>
      <c r="I2250" t="str">
        <f t="shared" si="427"/>
        <v>500</v>
      </c>
      <c r="J2250" t="e">
        <f t="shared" si="428"/>
        <v>#VALUE!</v>
      </c>
      <c r="K2250">
        <f t="shared" si="429"/>
        <v>0.3</v>
      </c>
      <c r="L2250" t="e">
        <f t="shared" si="431"/>
        <v>#VALUE!</v>
      </c>
      <c r="M2250">
        <f t="shared" si="432"/>
        <v>0.36000000000000004</v>
      </c>
    </row>
    <row r="2251" spans="1:13" x14ac:dyDescent="0.2">
      <c r="A2251" t="s">
        <v>2391</v>
      </c>
      <c r="B2251" t="s">
        <v>1472</v>
      </c>
      <c r="C2251" t="str">
        <f t="shared" si="425"/>
        <v>bootstrap=False, criterion=squared_error, max_depth=20, max_features=auto, min_samples_split=5, n_estimators=500</v>
      </c>
      <c r="D2251" t="str">
        <f t="shared" si="426"/>
        <v>False</v>
      </c>
      <c r="E2251" t="str">
        <f t="shared" si="430"/>
        <v>squared_error</v>
      </c>
      <c r="F2251" t="str">
        <f t="shared" si="430"/>
        <v>20</v>
      </c>
      <c r="G2251" t="str">
        <f t="shared" si="430"/>
        <v>auto</v>
      </c>
      <c r="H2251" t="str">
        <f t="shared" si="430"/>
        <v>5</v>
      </c>
      <c r="I2251" t="str">
        <f t="shared" si="427"/>
        <v>500</v>
      </c>
      <c r="J2251" t="e">
        <f t="shared" si="428"/>
        <v>#VALUE!</v>
      </c>
      <c r="K2251">
        <f t="shared" si="429"/>
        <v>0.4</v>
      </c>
      <c r="L2251" t="e">
        <f t="shared" si="431"/>
        <v>#VALUE!</v>
      </c>
      <c r="M2251">
        <f t="shared" si="432"/>
        <v>0.36000000000000004</v>
      </c>
    </row>
    <row r="2252" spans="1:13" x14ac:dyDescent="0.2">
      <c r="A2252" t="s">
        <v>2391</v>
      </c>
      <c r="B2252" t="s">
        <v>1473</v>
      </c>
      <c r="C2252" t="str">
        <f t="shared" si="425"/>
        <v>bootstrap=False, criterion=squared_error, max_depth=20, max_features=auto, min_samples_split=10, n_estimators=100</v>
      </c>
      <c r="D2252" t="str">
        <f t="shared" si="426"/>
        <v>False</v>
      </c>
      <c r="E2252" t="str">
        <f t="shared" ref="E2252:H2271" si="433">MID($B2252,FIND(E$1,$B2252,1)+LEN(E$1)+1,FIND(F$1,$B2252,1)-(FIND(E$1,$B2252,1)+LEN(E$1))-3)</f>
        <v>squared_error</v>
      </c>
      <c r="F2252" t="str">
        <f t="shared" si="433"/>
        <v>20</v>
      </c>
      <c r="G2252" t="str">
        <f t="shared" si="433"/>
        <v>auto</v>
      </c>
      <c r="H2252" t="str">
        <f t="shared" si="433"/>
        <v>10</v>
      </c>
      <c r="I2252" t="str">
        <f t="shared" si="427"/>
        <v>100</v>
      </c>
      <c r="J2252" t="e">
        <f t="shared" si="428"/>
        <v>#VALUE!</v>
      </c>
      <c r="K2252">
        <f t="shared" si="429"/>
        <v>0.4</v>
      </c>
      <c r="L2252" t="e">
        <f t="shared" si="431"/>
        <v>#VALUE!</v>
      </c>
      <c r="M2252">
        <f t="shared" si="432"/>
        <v>0.33999999999999997</v>
      </c>
    </row>
    <row r="2253" spans="1:13" x14ac:dyDescent="0.2">
      <c r="A2253" t="s">
        <v>2391</v>
      </c>
      <c r="B2253" t="s">
        <v>1474</v>
      </c>
      <c r="C2253" t="str">
        <f t="shared" si="425"/>
        <v>bootstrap=False, criterion=squared_error, max_depth=20, max_features=auto, min_samples_split=10, n_estimators=100</v>
      </c>
      <c r="D2253" t="str">
        <f t="shared" si="426"/>
        <v>False</v>
      </c>
      <c r="E2253" t="str">
        <f t="shared" si="433"/>
        <v>squared_error</v>
      </c>
      <c r="F2253" t="str">
        <f t="shared" si="433"/>
        <v>20</v>
      </c>
      <c r="G2253" t="str">
        <f t="shared" si="433"/>
        <v>auto</v>
      </c>
      <c r="H2253" t="str">
        <f t="shared" si="433"/>
        <v>10</v>
      </c>
      <c r="I2253" t="str">
        <f t="shared" si="427"/>
        <v>100</v>
      </c>
      <c r="J2253" t="e">
        <f t="shared" si="428"/>
        <v>#VALUE!</v>
      </c>
      <c r="K2253">
        <f t="shared" si="429"/>
        <v>0.3</v>
      </c>
      <c r="L2253" t="e">
        <f t="shared" si="431"/>
        <v>#VALUE!</v>
      </c>
      <c r="M2253">
        <f t="shared" si="432"/>
        <v>0.33999999999999997</v>
      </c>
    </row>
    <row r="2254" spans="1:13" x14ac:dyDescent="0.2">
      <c r="A2254" t="s">
        <v>2391</v>
      </c>
      <c r="B2254" t="s">
        <v>1475</v>
      </c>
      <c r="C2254" t="str">
        <f t="shared" si="425"/>
        <v>bootstrap=False, criterion=squared_error, max_depth=20, max_features=auto, min_samples_split=10, n_estimators=100</v>
      </c>
      <c r="D2254" t="str">
        <f t="shared" si="426"/>
        <v>False</v>
      </c>
      <c r="E2254" t="str">
        <f t="shared" si="433"/>
        <v>squared_error</v>
      </c>
      <c r="F2254" t="str">
        <f t="shared" si="433"/>
        <v>20</v>
      </c>
      <c r="G2254" t="str">
        <f t="shared" si="433"/>
        <v>auto</v>
      </c>
      <c r="H2254" t="str">
        <f t="shared" si="433"/>
        <v>10</v>
      </c>
      <c r="I2254" t="str">
        <f t="shared" si="427"/>
        <v>100</v>
      </c>
      <c r="J2254" t="e">
        <f t="shared" si="428"/>
        <v>#VALUE!</v>
      </c>
      <c r="K2254">
        <f t="shared" si="429"/>
        <v>0.3</v>
      </c>
      <c r="L2254" t="e">
        <f t="shared" si="431"/>
        <v>#VALUE!</v>
      </c>
      <c r="M2254">
        <f t="shared" si="432"/>
        <v>0.33999999999999997</v>
      </c>
    </row>
    <row r="2255" spans="1:13" x14ac:dyDescent="0.2">
      <c r="A2255" t="s">
        <v>2391</v>
      </c>
      <c r="B2255" t="s">
        <v>1476</v>
      </c>
      <c r="C2255" t="str">
        <f t="shared" si="425"/>
        <v>bootstrap=False, criterion=squared_error, max_depth=20, max_features=auto, min_samples_split=10, n_estimators=100</v>
      </c>
      <c r="D2255" t="str">
        <f t="shared" si="426"/>
        <v>False</v>
      </c>
      <c r="E2255" t="str">
        <f t="shared" si="433"/>
        <v>squared_error</v>
      </c>
      <c r="F2255" t="str">
        <f t="shared" si="433"/>
        <v>20</v>
      </c>
      <c r="G2255" t="str">
        <f t="shared" si="433"/>
        <v>auto</v>
      </c>
      <c r="H2255" t="str">
        <f t="shared" si="433"/>
        <v>10</v>
      </c>
      <c r="I2255" t="str">
        <f t="shared" si="427"/>
        <v>100</v>
      </c>
      <c r="J2255" t="e">
        <f t="shared" si="428"/>
        <v>#VALUE!</v>
      </c>
      <c r="K2255">
        <f t="shared" si="429"/>
        <v>0.4</v>
      </c>
      <c r="L2255" t="e">
        <f t="shared" si="431"/>
        <v>#VALUE!</v>
      </c>
      <c r="M2255">
        <f t="shared" si="432"/>
        <v>0.33999999999999997</v>
      </c>
    </row>
    <row r="2256" spans="1:13" x14ac:dyDescent="0.2">
      <c r="A2256" t="s">
        <v>2391</v>
      </c>
      <c r="B2256" t="s">
        <v>1477</v>
      </c>
      <c r="C2256" t="str">
        <f t="shared" si="425"/>
        <v>bootstrap=False, criterion=squared_error, max_depth=20, max_features=auto, min_samples_split=10, n_estimators=100</v>
      </c>
      <c r="D2256" t="str">
        <f t="shared" si="426"/>
        <v>False</v>
      </c>
      <c r="E2256" t="str">
        <f t="shared" si="433"/>
        <v>squared_error</v>
      </c>
      <c r="F2256" t="str">
        <f t="shared" si="433"/>
        <v>20</v>
      </c>
      <c r="G2256" t="str">
        <f t="shared" si="433"/>
        <v>auto</v>
      </c>
      <c r="H2256" t="str">
        <f t="shared" si="433"/>
        <v>10</v>
      </c>
      <c r="I2256" t="str">
        <f t="shared" si="427"/>
        <v>100</v>
      </c>
      <c r="J2256" t="e">
        <f t="shared" si="428"/>
        <v>#VALUE!</v>
      </c>
      <c r="K2256">
        <f t="shared" si="429"/>
        <v>0.3</v>
      </c>
      <c r="L2256" t="e">
        <f t="shared" si="431"/>
        <v>#VALUE!</v>
      </c>
      <c r="M2256">
        <f t="shared" si="432"/>
        <v>0.33999999999999997</v>
      </c>
    </row>
    <row r="2257" spans="1:13" x14ac:dyDescent="0.2">
      <c r="A2257" t="s">
        <v>2391</v>
      </c>
      <c r="B2257" t="s">
        <v>1478</v>
      </c>
      <c r="C2257" t="str">
        <f t="shared" si="425"/>
        <v>bootstrap=False, criterion=squared_error, max_depth=20, max_features=auto, min_samples_split=10, n_estimators=150</v>
      </c>
      <c r="D2257" t="str">
        <f t="shared" si="426"/>
        <v>False</v>
      </c>
      <c r="E2257" t="str">
        <f t="shared" si="433"/>
        <v>squared_error</v>
      </c>
      <c r="F2257" t="str">
        <f t="shared" si="433"/>
        <v>20</v>
      </c>
      <c r="G2257" t="str">
        <f t="shared" si="433"/>
        <v>auto</v>
      </c>
      <c r="H2257" t="str">
        <f t="shared" si="433"/>
        <v>10</v>
      </c>
      <c r="I2257" t="str">
        <f t="shared" si="427"/>
        <v>150</v>
      </c>
      <c r="J2257" t="e">
        <f t="shared" si="428"/>
        <v>#VALUE!</v>
      </c>
      <c r="K2257">
        <f t="shared" si="429"/>
        <v>0.3</v>
      </c>
      <c r="L2257" t="e">
        <f t="shared" si="431"/>
        <v>#VALUE!</v>
      </c>
      <c r="M2257">
        <f t="shared" si="432"/>
        <v>0.34</v>
      </c>
    </row>
    <row r="2258" spans="1:13" x14ac:dyDescent="0.2">
      <c r="A2258" t="s">
        <v>2391</v>
      </c>
      <c r="B2258" t="s">
        <v>1479</v>
      </c>
      <c r="C2258" t="str">
        <f t="shared" si="425"/>
        <v>bootstrap=False, criterion=squared_error, max_depth=20, max_features=auto, min_samples_split=10, n_estimators=150</v>
      </c>
      <c r="D2258" t="str">
        <f t="shared" si="426"/>
        <v>False</v>
      </c>
      <c r="E2258" t="str">
        <f t="shared" si="433"/>
        <v>squared_error</v>
      </c>
      <c r="F2258" t="str">
        <f t="shared" si="433"/>
        <v>20</v>
      </c>
      <c r="G2258" t="str">
        <f t="shared" si="433"/>
        <v>auto</v>
      </c>
      <c r="H2258" t="str">
        <f t="shared" si="433"/>
        <v>10</v>
      </c>
      <c r="I2258" t="str">
        <f t="shared" si="427"/>
        <v>150</v>
      </c>
      <c r="J2258" t="e">
        <f t="shared" si="428"/>
        <v>#VALUE!</v>
      </c>
      <c r="K2258">
        <f t="shared" si="429"/>
        <v>0.4</v>
      </c>
      <c r="L2258" t="e">
        <f t="shared" si="431"/>
        <v>#VALUE!</v>
      </c>
      <c r="M2258">
        <f t="shared" si="432"/>
        <v>0.34</v>
      </c>
    </row>
    <row r="2259" spans="1:13" x14ac:dyDescent="0.2">
      <c r="A2259" t="s">
        <v>2391</v>
      </c>
      <c r="B2259" t="s">
        <v>1480</v>
      </c>
      <c r="C2259" t="str">
        <f t="shared" si="425"/>
        <v>bootstrap=False, criterion=squared_error, max_depth=20, max_features=auto, min_samples_split=10, n_estimators=150</v>
      </c>
      <c r="D2259" t="str">
        <f t="shared" si="426"/>
        <v>False</v>
      </c>
      <c r="E2259" t="str">
        <f t="shared" si="433"/>
        <v>squared_error</v>
      </c>
      <c r="F2259" t="str">
        <f t="shared" si="433"/>
        <v>20</v>
      </c>
      <c r="G2259" t="str">
        <f t="shared" si="433"/>
        <v>auto</v>
      </c>
      <c r="H2259" t="str">
        <f t="shared" si="433"/>
        <v>10</v>
      </c>
      <c r="I2259" t="str">
        <f t="shared" si="427"/>
        <v>150</v>
      </c>
      <c r="J2259" t="e">
        <f t="shared" si="428"/>
        <v>#VALUE!</v>
      </c>
      <c r="K2259">
        <f t="shared" si="429"/>
        <v>0.3</v>
      </c>
      <c r="L2259" t="e">
        <f t="shared" si="431"/>
        <v>#VALUE!</v>
      </c>
      <c r="M2259">
        <f t="shared" si="432"/>
        <v>0.34</v>
      </c>
    </row>
    <row r="2260" spans="1:13" x14ac:dyDescent="0.2">
      <c r="A2260" t="s">
        <v>2391</v>
      </c>
      <c r="B2260" t="s">
        <v>1481</v>
      </c>
      <c r="C2260" t="str">
        <f t="shared" si="425"/>
        <v>bootstrap=False, criterion=squared_error, max_depth=20, max_features=auto, min_samples_split=10, n_estimators=150</v>
      </c>
      <c r="D2260" t="str">
        <f t="shared" si="426"/>
        <v>False</v>
      </c>
      <c r="E2260" t="str">
        <f t="shared" si="433"/>
        <v>squared_error</v>
      </c>
      <c r="F2260" t="str">
        <f t="shared" si="433"/>
        <v>20</v>
      </c>
      <c r="G2260" t="str">
        <f t="shared" si="433"/>
        <v>auto</v>
      </c>
      <c r="H2260" t="str">
        <f t="shared" si="433"/>
        <v>10</v>
      </c>
      <c r="I2260" t="str">
        <f t="shared" si="427"/>
        <v>150</v>
      </c>
      <c r="J2260" t="e">
        <f t="shared" si="428"/>
        <v>#VALUE!</v>
      </c>
      <c r="K2260">
        <f t="shared" si="429"/>
        <v>0.3</v>
      </c>
      <c r="L2260" t="e">
        <f t="shared" si="431"/>
        <v>#VALUE!</v>
      </c>
      <c r="M2260">
        <f t="shared" si="432"/>
        <v>0.34</v>
      </c>
    </row>
    <row r="2261" spans="1:13" x14ac:dyDescent="0.2">
      <c r="A2261" t="s">
        <v>2391</v>
      </c>
      <c r="B2261" t="s">
        <v>1482</v>
      </c>
      <c r="C2261" t="str">
        <f t="shared" si="425"/>
        <v>bootstrap=False, criterion=squared_error, max_depth=20, max_features=auto, min_samples_split=10, n_estimators=150</v>
      </c>
      <c r="D2261" t="str">
        <f t="shared" si="426"/>
        <v>False</v>
      </c>
      <c r="E2261" t="str">
        <f t="shared" si="433"/>
        <v>squared_error</v>
      </c>
      <c r="F2261" t="str">
        <f t="shared" si="433"/>
        <v>20</v>
      </c>
      <c r="G2261" t="str">
        <f t="shared" si="433"/>
        <v>auto</v>
      </c>
      <c r="H2261" t="str">
        <f t="shared" si="433"/>
        <v>10</v>
      </c>
      <c r="I2261" t="str">
        <f t="shared" si="427"/>
        <v>150</v>
      </c>
      <c r="J2261" t="e">
        <f t="shared" si="428"/>
        <v>#VALUE!</v>
      </c>
      <c r="K2261">
        <f t="shared" si="429"/>
        <v>0.4</v>
      </c>
      <c r="L2261" t="e">
        <f t="shared" si="431"/>
        <v>#VALUE!</v>
      </c>
      <c r="M2261">
        <f t="shared" si="432"/>
        <v>0.34</v>
      </c>
    </row>
    <row r="2262" spans="1:13" x14ac:dyDescent="0.2">
      <c r="A2262" t="s">
        <v>2391</v>
      </c>
      <c r="B2262" t="s">
        <v>1483</v>
      </c>
      <c r="C2262" t="str">
        <f t="shared" si="425"/>
        <v>bootstrap=False, criterion=squared_error, max_depth=20, max_features=auto, min_samples_split=10, n_estimators=200</v>
      </c>
      <c r="D2262" t="str">
        <f t="shared" si="426"/>
        <v>False</v>
      </c>
      <c r="E2262" t="str">
        <f t="shared" si="433"/>
        <v>squared_error</v>
      </c>
      <c r="F2262" t="str">
        <f t="shared" si="433"/>
        <v>20</v>
      </c>
      <c r="G2262" t="str">
        <f t="shared" si="433"/>
        <v>auto</v>
      </c>
      <c r="H2262" t="str">
        <f t="shared" si="433"/>
        <v>10</v>
      </c>
      <c r="I2262" t="str">
        <f t="shared" si="427"/>
        <v>200</v>
      </c>
      <c r="J2262" t="e">
        <f t="shared" si="428"/>
        <v>#VALUE!</v>
      </c>
      <c r="K2262">
        <f t="shared" si="429"/>
        <v>0.3</v>
      </c>
      <c r="L2262" t="e">
        <f t="shared" si="431"/>
        <v>#VALUE!</v>
      </c>
      <c r="M2262">
        <f t="shared" si="432"/>
        <v>0.34</v>
      </c>
    </row>
    <row r="2263" spans="1:13" x14ac:dyDescent="0.2">
      <c r="A2263" t="s">
        <v>2391</v>
      </c>
      <c r="B2263" t="s">
        <v>1484</v>
      </c>
      <c r="C2263" t="str">
        <f t="shared" si="425"/>
        <v>bootstrap=False, criterion=squared_error, max_depth=20, max_features=auto, min_samples_split=10, n_estimators=200</v>
      </c>
      <c r="D2263" t="str">
        <f t="shared" si="426"/>
        <v>False</v>
      </c>
      <c r="E2263" t="str">
        <f t="shared" si="433"/>
        <v>squared_error</v>
      </c>
      <c r="F2263" t="str">
        <f t="shared" si="433"/>
        <v>20</v>
      </c>
      <c r="G2263" t="str">
        <f t="shared" si="433"/>
        <v>auto</v>
      </c>
      <c r="H2263" t="str">
        <f t="shared" si="433"/>
        <v>10</v>
      </c>
      <c r="I2263" t="str">
        <f t="shared" si="427"/>
        <v>200</v>
      </c>
      <c r="J2263" t="e">
        <f t="shared" si="428"/>
        <v>#VALUE!</v>
      </c>
      <c r="K2263">
        <f t="shared" si="429"/>
        <v>0.4</v>
      </c>
      <c r="L2263" t="e">
        <f t="shared" si="431"/>
        <v>#VALUE!</v>
      </c>
      <c r="M2263">
        <f t="shared" si="432"/>
        <v>0.34</v>
      </c>
    </row>
    <row r="2264" spans="1:13" x14ac:dyDescent="0.2">
      <c r="A2264" t="s">
        <v>2391</v>
      </c>
      <c r="B2264" t="s">
        <v>1485</v>
      </c>
      <c r="C2264" t="str">
        <f t="shared" si="425"/>
        <v>bootstrap=False, criterion=squared_error, max_depth=20, max_features=auto, min_samples_split=10, n_estimators=200</v>
      </c>
      <c r="D2264" t="str">
        <f t="shared" si="426"/>
        <v>False</v>
      </c>
      <c r="E2264" t="str">
        <f t="shared" si="433"/>
        <v>squared_error</v>
      </c>
      <c r="F2264" t="str">
        <f t="shared" si="433"/>
        <v>20</v>
      </c>
      <c r="G2264" t="str">
        <f t="shared" si="433"/>
        <v>auto</v>
      </c>
      <c r="H2264" t="str">
        <f t="shared" si="433"/>
        <v>10</v>
      </c>
      <c r="I2264" t="str">
        <f t="shared" si="427"/>
        <v>200</v>
      </c>
      <c r="J2264" t="e">
        <f t="shared" si="428"/>
        <v>#VALUE!</v>
      </c>
      <c r="K2264">
        <f t="shared" si="429"/>
        <v>0.3</v>
      </c>
      <c r="L2264" t="e">
        <f t="shared" si="431"/>
        <v>#VALUE!</v>
      </c>
      <c r="M2264">
        <f t="shared" si="432"/>
        <v>0.34</v>
      </c>
    </row>
    <row r="2265" spans="1:13" x14ac:dyDescent="0.2">
      <c r="A2265" t="s">
        <v>2391</v>
      </c>
      <c r="B2265" t="s">
        <v>1486</v>
      </c>
      <c r="C2265" t="str">
        <f t="shared" si="425"/>
        <v>bootstrap=False, criterion=squared_error, max_depth=20, max_features=auto, min_samples_split=10, n_estimators=200</v>
      </c>
      <c r="D2265" t="str">
        <f t="shared" si="426"/>
        <v>False</v>
      </c>
      <c r="E2265" t="str">
        <f t="shared" si="433"/>
        <v>squared_error</v>
      </c>
      <c r="F2265" t="str">
        <f t="shared" si="433"/>
        <v>20</v>
      </c>
      <c r="G2265" t="str">
        <f t="shared" si="433"/>
        <v>auto</v>
      </c>
      <c r="H2265" t="str">
        <f t="shared" si="433"/>
        <v>10</v>
      </c>
      <c r="I2265" t="str">
        <f t="shared" si="427"/>
        <v>200</v>
      </c>
      <c r="J2265" t="e">
        <f t="shared" si="428"/>
        <v>#VALUE!</v>
      </c>
      <c r="K2265">
        <f t="shared" si="429"/>
        <v>0.3</v>
      </c>
      <c r="L2265" t="e">
        <f t="shared" si="431"/>
        <v>#VALUE!</v>
      </c>
      <c r="M2265">
        <f t="shared" si="432"/>
        <v>0.34</v>
      </c>
    </row>
    <row r="2266" spans="1:13" x14ac:dyDescent="0.2">
      <c r="A2266" t="s">
        <v>2391</v>
      </c>
      <c r="B2266" t="s">
        <v>1487</v>
      </c>
      <c r="C2266" t="str">
        <f t="shared" si="425"/>
        <v>bootstrap=False, criterion=squared_error, max_depth=20, max_features=auto, min_samples_split=10, n_estimators=200</v>
      </c>
      <c r="D2266" t="str">
        <f t="shared" si="426"/>
        <v>False</v>
      </c>
      <c r="E2266" t="str">
        <f t="shared" si="433"/>
        <v>squared_error</v>
      </c>
      <c r="F2266" t="str">
        <f t="shared" si="433"/>
        <v>20</v>
      </c>
      <c r="G2266" t="str">
        <f t="shared" si="433"/>
        <v>auto</v>
      </c>
      <c r="H2266" t="str">
        <f t="shared" si="433"/>
        <v>10</v>
      </c>
      <c r="I2266" t="str">
        <f t="shared" si="427"/>
        <v>200</v>
      </c>
      <c r="J2266" t="e">
        <f t="shared" si="428"/>
        <v>#VALUE!</v>
      </c>
      <c r="K2266">
        <f t="shared" si="429"/>
        <v>0.4</v>
      </c>
      <c r="L2266" t="e">
        <f t="shared" si="431"/>
        <v>#VALUE!</v>
      </c>
      <c r="M2266">
        <f t="shared" si="432"/>
        <v>0.34</v>
      </c>
    </row>
    <row r="2267" spans="1:13" x14ac:dyDescent="0.2">
      <c r="A2267" t="s">
        <v>2391</v>
      </c>
      <c r="B2267" t="s">
        <v>1488</v>
      </c>
      <c r="C2267" t="str">
        <f t="shared" si="425"/>
        <v>bootstrap=False, criterion=squared_error, max_depth=20, max_features=auto, min_samples_split=10, n_estimators=500</v>
      </c>
      <c r="D2267" t="str">
        <f t="shared" si="426"/>
        <v>False</v>
      </c>
      <c r="E2267" t="str">
        <f t="shared" si="433"/>
        <v>squared_error</v>
      </c>
      <c r="F2267" t="str">
        <f t="shared" si="433"/>
        <v>20</v>
      </c>
      <c r="G2267" t="str">
        <f t="shared" si="433"/>
        <v>auto</v>
      </c>
      <c r="H2267" t="str">
        <f t="shared" si="433"/>
        <v>10</v>
      </c>
      <c r="I2267" t="str">
        <f t="shared" si="427"/>
        <v>500</v>
      </c>
      <c r="J2267" t="e">
        <f t="shared" si="428"/>
        <v>#VALUE!</v>
      </c>
      <c r="K2267">
        <f t="shared" si="429"/>
        <v>0.3</v>
      </c>
      <c r="L2267" t="e">
        <f t="shared" si="431"/>
        <v>#VALUE!</v>
      </c>
      <c r="M2267">
        <f t="shared" si="432"/>
        <v>0.32</v>
      </c>
    </row>
    <row r="2268" spans="1:13" x14ac:dyDescent="0.2">
      <c r="A2268" t="s">
        <v>2391</v>
      </c>
      <c r="B2268" t="s">
        <v>1489</v>
      </c>
      <c r="C2268" t="str">
        <f t="shared" si="425"/>
        <v>bootstrap=False, criterion=squared_error, max_depth=20, max_features=auto, min_samples_split=10, n_estimators=500</v>
      </c>
      <c r="D2268" t="str">
        <f t="shared" si="426"/>
        <v>False</v>
      </c>
      <c r="E2268" t="str">
        <f t="shared" si="433"/>
        <v>squared_error</v>
      </c>
      <c r="F2268" t="str">
        <f t="shared" si="433"/>
        <v>20</v>
      </c>
      <c r="G2268" t="str">
        <f t="shared" si="433"/>
        <v>auto</v>
      </c>
      <c r="H2268" t="str">
        <f t="shared" si="433"/>
        <v>10</v>
      </c>
      <c r="I2268" t="str">
        <f t="shared" si="427"/>
        <v>500</v>
      </c>
      <c r="J2268" t="e">
        <f t="shared" si="428"/>
        <v>#VALUE!</v>
      </c>
      <c r="K2268">
        <f t="shared" si="429"/>
        <v>0.3</v>
      </c>
      <c r="L2268" t="e">
        <f t="shared" si="431"/>
        <v>#VALUE!</v>
      </c>
      <c r="M2268">
        <f t="shared" si="432"/>
        <v>0.32</v>
      </c>
    </row>
    <row r="2269" spans="1:13" x14ac:dyDescent="0.2">
      <c r="A2269" t="s">
        <v>2391</v>
      </c>
      <c r="B2269" t="s">
        <v>1490</v>
      </c>
      <c r="C2269" t="str">
        <f t="shared" si="425"/>
        <v>bootstrap=False, criterion=squared_error, max_depth=20, max_features=auto, min_samples_split=10, n_estimators=500</v>
      </c>
      <c r="D2269" t="str">
        <f t="shared" si="426"/>
        <v>False</v>
      </c>
      <c r="E2269" t="str">
        <f t="shared" si="433"/>
        <v>squared_error</v>
      </c>
      <c r="F2269" t="str">
        <f t="shared" si="433"/>
        <v>20</v>
      </c>
      <c r="G2269" t="str">
        <f t="shared" si="433"/>
        <v>auto</v>
      </c>
      <c r="H2269" t="str">
        <f t="shared" si="433"/>
        <v>10</v>
      </c>
      <c r="I2269" t="str">
        <f t="shared" si="427"/>
        <v>500</v>
      </c>
      <c r="J2269" t="e">
        <f t="shared" si="428"/>
        <v>#VALUE!</v>
      </c>
      <c r="K2269">
        <f t="shared" si="429"/>
        <v>0.3</v>
      </c>
      <c r="L2269" t="e">
        <f t="shared" si="431"/>
        <v>#VALUE!</v>
      </c>
      <c r="M2269">
        <f t="shared" si="432"/>
        <v>0.32</v>
      </c>
    </row>
    <row r="2270" spans="1:13" x14ac:dyDescent="0.2">
      <c r="A2270" t="s">
        <v>2391</v>
      </c>
      <c r="B2270" t="s">
        <v>1491</v>
      </c>
      <c r="C2270" t="str">
        <f t="shared" si="425"/>
        <v>bootstrap=False, criterion=squared_error, max_depth=20, max_features=auto, min_samples_split=10, n_estimators=500</v>
      </c>
      <c r="D2270" t="str">
        <f t="shared" si="426"/>
        <v>False</v>
      </c>
      <c r="E2270" t="str">
        <f t="shared" si="433"/>
        <v>squared_error</v>
      </c>
      <c r="F2270" t="str">
        <f t="shared" si="433"/>
        <v>20</v>
      </c>
      <c r="G2270" t="str">
        <f t="shared" si="433"/>
        <v>auto</v>
      </c>
      <c r="H2270" t="str">
        <f t="shared" si="433"/>
        <v>10</v>
      </c>
      <c r="I2270" t="str">
        <f t="shared" si="427"/>
        <v>500</v>
      </c>
      <c r="J2270" t="e">
        <f t="shared" si="428"/>
        <v>#VALUE!</v>
      </c>
      <c r="K2270">
        <f t="shared" si="429"/>
        <v>0.3</v>
      </c>
      <c r="L2270" t="e">
        <f t="shared" si="431"/>
        <v>#VALUE!</v>
      </c>
      <c r="M2270">
        <f t="shared" si="432"/>
        <v>0.32</v>
      </c>
    </row>
    <row r="2271" spans="1:13" x14ac:dyDescent="0.2">
      <c r="A2271" t="s">
        <v>2391</v>
      </c>
      <c r="B2271" t="s">
        <v>1492</v>
      </c>
      <c r="C2271" t="str">
        <f t="shared" si="425"/>
        <v>bootstrap=False, criterion=squared_error, max_depth=20, max_features=auto, min_samples_split=10, n_estimators=500</v>
      </c>
      <c r="D2271" t="str">
        <f t="shared" si="426"/>
        <v>False</v>
      </c>
      <c r="E2271" t="str">
        <f t="shared" si="433"/>
        <v>squared_error</v>
      </c>
      <c r="F2271" t="str">
        <f t="shared" si="433"/>
        <v>20</v>
      </c>
      <c r="G2271" t="str">
        <f t="shared" si="433"/>
        <v>auto</v>
      </c>
      <c r="H2271" t="str">
        <f t="shared" si="433"/>
        <v>10</v>
      </c>
      <c r="I2271" t="str">
        <f t="shared" si="427"/>
        <v>500</v>
      </c>
      <c r="J2271" t="e">
        <f t="shared" si="428"/>
        <v>#VALUE!</v>
      </c>
      <c r="K2271">
        <f t="shared" si="429"/>
        <v>0.4</v>
      </c>
      <c r="L2271" t="e">
        <f t="shared" si="431"/>
        <v>#VALUE!</v>
      </c>
      <c r="M2271">
        <f t="shared" si="432"/>
        <v>0.32</v>
      </c>
    </row>
    <row r="2272" spans="1:13" x14ac:dyDescent="0.2">
      <c r="A2272" t="s">
        <v>2391</v>
      </c>
      <c r="B2272" t="s">
        <v>1793</v>
      </c>
      <c r="C2272" t="str">
        <f t="shared" si="425"/>
        <v>bootstrap=False, criterion=squared_error, max_depth=30, max_features=auto, min_samples_split=2, n_estimators=100</v>
      </c>
      <c r="D2272" t="str">
        <f t="shared" si="426"/>
        <v>False</v>
      </c>
      <c r="E2272" t="str">
        <f t="shared" ref="E2272:H2291" si="434">MID($B2272,FIND(E$1,$B2272,1)+LEN(E$1)+1,FIND(F$1,$B2272,1)-(FIND(E$1,$B2272,1)+LEN(E$1))-3)</f>
        <v>squared_error</v>
      </c>
      <c r="F2272" t="str">
        <f t="shared" si="434"/>
        <v>30</v>
      </c>
      <c r="G2272" t="str">
        <f t="shared" si="434"/>
        <v>auto</v>
      </c>
      <c r="H2272" t="str">
        <f t="shared" si="434"/>
        <v>2</v>
      </c>
      <c r="I2272" t="str">
        <f t="shared" si="427"/>
        <v>100</v>
      </c>
      <c r="J2272" t="e">
        <f t="shared" si="428"/>
        <v>#VALUE!</v>
      </c>
      <c r="K2272">
        <f t="shared" si="429"/>
        <v>0.3</v>
      </c>
      <c r="L2272" t="e">
        <f t="shared" si="431"/>
        <v>#VALUE!</v>
      </c>
      <c r="M2272">
        <f t="shared" si="432"/>
        <v>0.32</v>
      </c>
    </row>
    <row r="2273" spans="1:13" x14ac:dyDescent="0.2">
      <c r="A2273" t="s">
        <v>2391</v>
      </c>
      <c r="B2273" t="s">
        <v>1794</v>
      </c>
      <c r="C2273" t="str">
        <f t="shared" si="425"/>
        <v>bootstrap=False, criterion=squared_error, max_depth=30, max_features=auto, min_samples_split=2, n_estimators=100</v>
      </c>
      <c r="D2273" t="str">
        <f t="shared" si="426"/>
        <v>False</v>
      </c>
      <c r="E2273" t="str">
        <f t="shared" si="434"/>
        <v>squared_error</v>
      </c>
      <c r="F2273" t="str">
        <f t="shared" si="434"/>
        <v>30</v>
      </c>
      <c r="G2273" t="str">
        <f t="shared" si="434"/>
        <v>auto</v>
      </c>
      <c r="H2273" t="str">
        <f t="shared" si="434"/>
        <v>2</v>
      </c>
      <c r="I2273" t="str">
        <f t="shared" si="427"/>
        <v>100</v>
      </c>
      <c r="J2273" t="e">
        <f t="shared" si="428"/>
        <v>#VALUE!</v>
      </c>
      <c r="K2273">
        <f t="shared" si="429"/>
        <v>0.4</v>
      </c>
      <c r="L2273" t="e">
        <f t="shared" si="431"/>
        <v>#VALUE!</v>
      </c>
      <c r="M2273">
        <f t="shared" si="432"/>
        <v>0.32</v>
      </c>
    </row>
    <row r="2274" spans="1:13" x14ac:dyDescent="0.2">
      <c r="A2274" t="s">
        <v>2391</v>
      </c>
      <c r="B2274" t="s">
        <v>1795</v>
      </c>
      <c r="C2274" t="str">
        <f t="shared" si="425"/>
        <v>bootstrap=False, criterion=squared_error, max_depth=30, max_features=auto, min_samples_split=2, n_estimators=100</v>
      </c>
      <c r="D2274" t="str">
        <f t="shared" si="426"/>
        <v>False</v>
      </c>
      <c r="E2274" t="str">
        <f t="shared" si="434"/>
        <v>squared_error</v>
      </c>
      <c r="F2274" t="str">
        <f t="shared" si="434"/>
        <v>30</v>
      </c>
      <c r="G2274" t="str">
        <f t="shared" si="434"/>
        <v>auto</v>
      </c>
      <c r="H2274" t="str">
        <f t="shared" si="434"/>
        <v>2</v>
      </c>
      <c r="I2274" t="str">
        <f t="shared" si="427"/>
        <v>100</v>
      </c>
      <c r="J2274" t="e">
        <f t="shared" si="428"/>
        <v>#VALUE!</v>
      </c>
      <c r="K2274">
        <f t="shared" si="429"/>
        <v>0.3</v>
      </c>
      <c r="L2274" t="e">
        <f t="shared" si="431"/>
        <v>#VALUE!</v>
      </c>
      <c r="M2274">
        <f t="shared" si="432"/>
        <v>0.32</v>
      </c>
    </row>
    <row r="2275" spans="1:13" x14ac:dyDescent="0.2">
      <c r="A2275" t="s">
        <v>2391</v>
      </c>
      <c r="B2275" t="s">
        <v>1796</v>
      </c>
      <c r="C2275" t="str">
        <f t="shared" si="425"/>
        <v>bootstrap=False, criterion=squared_error, max_depth=30, max_features=auto, min_samples_split=2, n_estimators=100</v>
      </c>
      <c r="D2275" t="str">
        <f t="shared" si="426"/>
        <v>False</v>
      </c>
      <c r="E2275" t="str">
        <f t="shared" si="434"/>
        <v>squared_error</v>
      </c>
      <c r="F2275" t="str">
        <f t="shared" si="434"/>
        <v>30</v>
      </c>
      <c r="G2275" t="str">
        <f t="shared" si="434"/>
        <v>auto</v>
      </c>
      <c r="H2275" t="str">
        <f t="shared" si="434"/>
        <v>2</v>
      </c>
      <c r="I2275" t="str">
        <f t="shared" si="427"/>
        <v>100</v>
      </c>
      <c r="J2275" t="e">
        <f t="shared" si="428"/>
        <v>#VALUE!</v>
      </c>
      <c r="K2275">
        <f t="shared" si="429"/>
        <v>0.3</v>
      </c>
      <c r="L2275" t="e">
        <f t="shared" si="431"/>
        <v>#VALUE!</v>
      </c>
      <c r="M2275">
        <f t="shared" si="432"/>
        <v>0.32</v>
      </c>
    </row>
    <row r="2276" spans="1:13" x14ac:dyDescent="0.2">
      <c r="A2276" t="s">
        <v>2391</v>
      </c>
      <c r="B2276" t="s">
        <v>1797</v>
      </c>
      <c r="C2276" t="str">
        <f t="shared" si="425"/>
        <v>bootstrap=False, criterion=squared_error, max_depth=30, max_features=auto, min_samples_split=2, n_estimators=100</v>
      </c>
      <c r="D2276" t="str">
        <f t="shared" si="426"/>
        <v>False</v>
      </c>
      <c r="E2276" t="str">
        <f t="shared" si="434"/>
        <v>squared_error</v>
      </c>
      <c r="F2276" t="str">
        <f t="shared" si="434"/>
        <v>30</v>
      </c>
      <c r="G2276" t="str">
        <f t="shared" si="434"/>
        <v>auto</v>
      </c>
      <c r="H2276" t="str">
        <f t="shared" si="434"/>
        <v>2</v>
      </c>
      <c r="I2276" t="str">
        <f t="shared" si="427"/>
        <v>100</v>
      </c>
      <c r="J2276" t="e">
        <f t="shared" si="428"/>
        <v>#VALUE!</v>
      </c>
      <c r="K2276">
        <f t="shared" si="429"/>
        <v>0.3</v>
      </c>
      <c r="L2276" t="e">
        <f t="shared" si="431"/>
        <v>#VALUE!</v>
      </c>
      <c r="M2276">
        <f t="shared" si="432"/>
        <v>0.32</v>
      </c>
    </row>
    <row r="2277" spans="1:13" x14ac:dyDescent="0.2">
      <c r="A2277" t="s">
        <v>2391</v>
      </c>
      <c r="B2277" t="s">
        <v>1798</v>
      </c>
      <c r="C2277" t="str">
        <f t="shared" si="425"/>
        <v>bootstrap=False, criterion=squared_error, max_depth=30, max_features=auto, min_samples_split=2, n_estimators=150</v>
      </c>
      <c r="D2277" t="str">
        <f t="shared" si="426"/>
        <v>False</v>
      </c>
      <c r="E2277" t="str">
        <f t="shared" si="434"/>
        <v>squared_error</v>
      </c>
      <c r="F2277" t="str">
        <f t="shared" si="434"/>
        <v>30</v>
      </c>
      <c r="G2277" t="str">
        <f t="shared" si="434"/>
        <v>auto</v>
      </c>
      <c r="H2277" t="str">
        <f t="shared" si="434"/>
        <v>2</v>
      </c>
      <c r="I2277" t="str">
        <f t="shared" si="427"/>
        <v>150</v>
      </c>
      <c r="J2277" t="e">
        <f t="shared" si="428"/>
        <v>#VALUE!</v>
      </c>
      <c r="K2277">
        <f t="shared" si="429"/>
        <v>0.2</v>
      </c>
      <c r="L2277" t="e">
        <f t="shared" si="431"/>
        <v>#VALUE!</v>
      </c>
      <c r="M2277">
        <f t="shared" si="432"/>
        <v>0.32000000000000006</v>
      </c>
    </row>
    <row r="2278" spans="1:13" x14ac:dyDescent="0.2">
      <c r="A2278" t="s">
        <v>2391</v>
      </c>
      <c r="B2278" t="s">
        <v>1799</v>
      </c>
      <c r="C2278" t="str">
        <f t="shared" si="425"/>
        <v>bootstrap=False, criterion=squared_error, max_depth=30, max_features=auto, min_samples_split=2, n_estimators=150</v>
      </c>
      <c r="D2278" t="str">
        <f t="shared" si="426"/>
        <v>False</v>
      </c>
      <c r="E2278" t="str">
        <f t="shared" si="434"/>
        <v>squared_error</v>
      </c>
      <c r="F2278" t="str">
        <f t="shared" si="434"/>
        <v>30</v>
      </c>
      <c r="G2278" t="str">
        <f t="shared" si="434"/>
        <v>auto</v>
      </c>
      <c r="H2278" t="str">
        <f t="shared" si="434"/>
        <v>2</v>
      </c>
      <c r="I2278" t="str">
        <f t="shared" si="427"/>
        <v>150</v>
      </c>
      <c r="J2278" t="e">
        <f t="shared" si="428"/>
        <v>#VALUE!</v>
      </c>
      <c r="K2278">
        <f t="shared" si="429"/>
        <v>0.4</v>
      </c>
      <c r="L2278" t="e">
        <f t="shared" si="431"/>
        <v>#VALUE!</v>
      </c>
      <c r="M2278">
        <f t="shared" si="432"/>
        <v>0.32000000000000006</v>
      </c>
    </row>
    <row r="2279" spans="1:13" x14ac:dyDescent="0.2">
      <c r="A2279" t="s">
        <v>2391</v>
      </c>
      <c r="B2279" t="s">
        <v>1800</v>
      </c>
      <c r="C2279" t="str">
        <f t="shared" si="425"/>
        <v>bootstrap=False, criterion=squared_error, max_depth=30, max_features=auto, min_samples_split=2, n_estimators=150</v>
      </c>
      <c r="D2279" t="str">
        <f t="shared" si="426"/>
        <v>False</v>
      </c>
      <c r="E2279" t="str">
        <f t="shared" si="434"/>
        <v>squared_error</v>
      </c>
      <c r="F2279" t="str">
        <f t="shared" si="434"/>
        <v>30</v>
      </c>
      <c r="G2279" t="str">
        <f t="shared" si="434"/>
        <v>auto</v>
      </c>
      <c r="H2279" t="str">
        <f t="shared" si="434"/>
        <v>2</v>
      </c>
      <c r="I2279" t="str">
        <f t="shared" si="427"/>
        <v>150</v>
      </c>
      <c r="J2279" t="e">
        <f t="shared" si="428"/>
        <v>#VALUE!</v>
      </c>
      <c r="K2279">
        <f t="shared" si="429"/>
        <v>0.3</v>
      </c>
      <c r="L2279" t="e">
        <f t="shared" si="431"/>
        <v>#VALUE!</v>
      </c>
      <c r="M2279">
        <f t="shared" si="432"/>
        <v>0.32000000000000006</v>
      </c>
    </row>
    <row r="2280" spans="1:13" x14ac:dyDescent="0.2">
      <c r="A2280" t="s">
        <v>2391</v>
      </c>
      <c r="B2280" t="s">
        <v>1801</v>
      </c>
      <c r="C2280" t="str">
        <f t="shared" si="425"/>
        <v>bootstrap=False, criterion=squared_error, max_depth=30, max_features=auto, min_samples_split=2, n_estimators=150</v>
      </c>
      <c r="D2280" t="str">
        <f t="shared" si="426"/>
        <v>False</v>
      </c>
      <c r="E2280" t="str">
        <f t="shared" si="434"/>
        <v>squared_error</v>
      </c>
      <c r="F2280" t="str">
        <f t="shared" si="434"/>
        <v>30</v>
      </c>
      <c r="G2280" t="str">
        <f t="shared" si="434"/>
        <v>auto</v>
      </c>
      <c r="H2280" t="str">
        <f t="shared" si="434"/>
        <v>2</v>
      </c>
      <c r="I2280" t="str">
        <f t="shared" si="427"/>
        <v>150</v>
      </c>
      <c r="J2280" t="e">
        <f t="shared" si="428"/>
        <v>#VALUE!</v>
      </c>
      <c r="K2280">
        <f t="shared" si="429"/>
        <v>0.4</v>
      </c>
      <c r="L2280" t="e">
        <f t="shared" si="431"/>
        <v>#VALUE!</v>
      </c>
      <c r="M2280">
        <f t="shared" si="432"/>
        <v>0.32000000000000006</v>
      </c>
    </row>
    <row r="2281" spans="1:13" x14ac:dyDescent="0.2">
      <c r="A2281" t="s">
        <v>2391</v>
      </c>
      <c r="B2281" t="s">
        <v>1802</v>
      </c>
      <c r="C2281" t="str">
        <f t="shared" si="425"/>
        <v>bootstrap=False, criterion=squared_error, max_depth=30, max_features=auto, min_samples_split=2, n_estimators=150</v>
      </c>
      <c r="D2281" t="str">
        <f t="shared" si="426"/>
        <v>False</v>
      </c>
      <c r="E2281" t="str">
        <f t="shared" si="434"/>
        <v>squared_error</v>
      </c>
      <c r="F2281" t="str">
        <f t="shared" si="434"/>
        <v>30</v>
      </c>
      <c r="G2281" t="str">
        <f t="shared" si="434"/>
        <v>auto</v>
      </c>
      <c r="H2281" t="str">
        <f t="shared" si="434"/>
        <v>2</v>
      </c>
      <c r="I2281" t="str">
        <f t="shared" si="427"/>
        <v>150</v>
      </c>
      <c r="J2281" t="e">
        <f t="shared" si="428"/>
        <v>#VALUE!</v>
      </c>
      <c r="K2281">
        <f t="shared" si="429"/>
        <v>0.3</v>
      </c>
      <c r="L2281" t="e">
        <f t="shared" si="431"/>
        <v>#VALUE!</v>
      </c>
      <c r="M2281">
        <f t="shared" si="432"/>
        <v>0.32000000000000006</v>
      </c>
    </row>
    <row r="2282" spans="1:13" x14ac:dyDescent="0.2">
      <c r="A2282" t="s">
        <v>2391</v>
      </c>
      <c r="B2282" t="s">
        <v>1803</v>
      </c>
      <c r="C2282" t="str">
        <f t="shared" si="425"/>
        <v>bootstrap=False, criterion=squared_error, max_depth=30, max_features=auto, min_samples_split=2, n_estimators=200</v>
      </c>
      <c r="D2282" t="str">
        <f t="shared" si="426"/>
        <v>False</v>
      </c>
      <c r="E2282" t="str">
        <f t="shared" si="434"/>
        <v>squared_error</v>
      </c>
      <c r="F2282" t="str">
        <f t="shared" si="434"/>
        <v>30</v>
      </c>
      <c r="G2282" t="str">
        <f t="shared" si="434"/>
        <v>auto</v>
      </c>
      <c r="H2282" t="str">
        <f t="shared" si="434"/>
        <v>2</v>
      </c>
      <c r="I2282" t="str">
        <f t="shared" si="427"/>
        <v>200</v>
      </c>
      <c r="J2282" t="e">
        <f t="shared" si="428"/>
        <v>#VALUE!</v>
      </c>
      <c r="K2282">
        <f t="shared" si="429"/>
        <v>0.3</v>
      </c>
      <c r="L2282" t="e">
        <f t="shared" si="431"/>
        <v>#VALUE!</v>
      </c>
      <c r="M2282">
        <f t="shared" si="432"/>
        <v>0.32</v>
      </c>
    </row>
    <row r="2283" spans="1:13" x14ac:dyDescent="0.2">
      <c r="A2283" t="s">
        <v>2391</v>
      </c>
      <c r="B2283" t="s">
        <v>1804</v>
      </c>
      <c r="C2283" t="str">
        <f t="shared" si="425"/>
        <v>bootstrap=False, criterion=squared_error, max_depth=30, max_features=auto, min_samples_split=2, n_estimators=200</v>
      </c>
      <c r="D2283" t="str">
        <f t="shared" si="426"/>
        <v>False</v>
      </c>
      <c r="E2283" t="str">
        <f t="shared" si="434"/>
        <v>squared_error</v>
      </c>
      <c r="F2283" t="str">
        <f t="shared" si="434"/>
        <v>30</v>
      </c>
      <c r="G2283" t="str">
        <f t="shared" si="434"/>
        <v>auto</v>
      </c>
      <c r="H2283" t="str">
        <f t="shared" si="434"/>
        <v>2</v>
      </c>
      <c r="I2283" t="str">
        <f t="shared" si="427"/>
        <v>200</v>
      </c>
      <c r="J2283" t="e">
        <f t="shared" si="428"/>
        <v>#VALUE!</v>
      </c>
      <c r="K2283">
        <f t="shared" si="429"/>
        <v>0.3</v>
      </c>
      <c r="L2283" t="e">
        <f t="shared" si="431"/>
        <v>#VALUE!</v>
      </c>
      <c r="M2283">
        <f t="shared" si="432"/>
        <v>0.32</v>
      </c>
    </row>
    <row r="2284" spans="1:13" x14ac:dyDescent="0.2">
      <c r="A2284" t="s">
        <v>2391</v>
      </c>
      <c r="B2284" t="s">
        <v>1805</v>
      </c>
      <c r="C2284" t="str">
        <f t="shared" si="425"/>
        <v>bootstrap=False, criterion=squared_error, max_depth=30, max_features=auto, min_samples_split=2, n_estimators=200</v>
      </c>
      <c r="D2284" t="str">
        <f t="shared" si="426"/>
        <v>False</v>
      </c>
      <c r="E2284" t="str">
        <f t="shared" si="434"/>
        <v>squared_error</v>
      </c>
      <c r="F2284" t="str">
        <f t="shared" si="434"/>
        <v>30</v>
      </c>
      <c r="G2284" t="str">
        <f t="shared" si="434"/>
        <v>auto</v>
      </c>
      <c r="H2284" t="str">
        <f t="shared" si="434"/>
        <v>2</v>
      </c>
      <c r="I2284" t="str">
        <f t="shared" si="427"/>
        <v>200</v>
      </c>
      <c r="J2284" t="e">
        <f t="shared" si="428"/>
        <v>#VALUE!</v>
      </c>
      <c r="K2284">
        <f t="shared" si="429"/>
        <v>0.4</v>
      </c>
      <c r="L2284" t="e">
        <f t="shared" si="431"/>
        <v>#VALUE!</v>
      </c>
      <c r="M2284">
        <f t="shared" si="432"/>
        <v>0.32</v>
      </c>
    </row>
    <row r="2285" spans="1:13" x14ac:dyDescent="0.2">
      <c r="A2285" t="s">
        <v>2391</v>
      </c>
      <c r="B2285" t="s">
        <v>1806</v>
      </c>
      <c r="C2285" t="str">
        <f t="shared" si="425"/>
        <v>bootstrap=False, criterion=squared_error, max_depth=30, max_features=auto, min_samples_split=2, n_estimators=200</v>
      </c>
      <c r="D2285" t="str">
        <f t="shared" si="426"/>
        <v>False</v>
      </c>
      <c r="E2285" t="str">
        <f t="shared" si="434"/>
        <v>squared_error</v>
      </c>
      <c r="F2285" t="str">
        <f t="shared" si="434"/>
        <v>30</v>
      </c>
      <c r="G2285" t="str">
        <f t="shared" si="434"/>
        <v>auto</v>
      </c>
      <c r="H2285" t="str">
        <f t="shared" si="434"/>
        <v>2</v>
      </c>
      <c r="I2285" t="str">
        <f t="shared" si="427"/>
        <v>200</v>
      </c>
      <c r="J2285" t="e">
        <f t="shared" si="428"/>
        <v>#VALUE!</v>
      </c>
      <c r="K2285">
        <f t="shared" si="429"/>
        <v>0.2</v>
      </c>
      <c r="L2285" t="e">
        <f t="shared" si="431"/>
        <v>#VALUE!</v>
      </c>
      <c r="M2285">
        <f t="shared" si="432"/>
        <v>0.32</v>
      </c>
    </row>
    <row r="2286" spans="1:13" x14ac:dyDescent="0.2">
      <c r="A2286" t="s">
        <v>2391</v>
      </c>
      <c r="B2286" t="s">
        <v>1807</v>
      </c>
      <c r="C2286" t="str">
        <f t="shared" si="425"/>
        <v>bootstrap=False, criterion=squared_error, max_depth=30, max_features=auto, min_samples_split=2, n_estimators=200</v>
      </c>
      <c r="D2286" t="str">
        <f t="shared" si="426"/>
        <v>False</v>
      </c>
      <c r="E2286" t="str">
        <f t="shared" si="434"/>
        <v>squared_error</v>
      </c>
      <c r="F2286" t="str">
        <f t="shared" si="434"/>
        <v>30</v>
      </c>
      <c r="G2286" t="str">
        <f t="shared" si="434"/>
        <v>auto</v>
      </c>
      <c r="H2286" t="str">
        <f t="shared" si="434"/>
        <v>2</v>
      </c>
      <c r="I2286" t="str">
        <f t="shared" si="427"/>
        <v>200</v>
      </c>
      <c r="J2286" t="e">
        <f t="shared" si="428"/>
        <v>#VALUE!</v>
      </c>
      <c r="K2286">
        <f t="shared" si="429"/>
        <v>0.4</v>
      </c>
      <c r="L2286" t="e">
        <f t="shared" si="431"/>
        <v>#VALUE!</v>
      </c>
      <c r="M2286">
        <f t="shared" si="432"/>
        <v>0.32</v>
      </c>
    </row>
    <row r="2287" spans="1:13" x14ac:dyDescent="0.2">
      <c r="A2287" t="s">
        <v>2391</v>
      </c>
      <c r="B2287" t="s">
        <v>1808</v>
      </c>
      <c r="C2287" t="str">
        <f t="shared" si="425"/>
        <v>bootstrap=False, criterion=squared_error, max_depth=30, max_features=auto, min_samples_split=2, n_estimators=500</v>
      </c>
      <c r="D2287" t="str">
        <f t="shared" si="426"/>
        <v>False</v>
      </c>
      <c r="E2287" t="str">
        <f t="shared" si="434"/>
        <v>squared_error</v>
      </c>
      <c r="F2287" t="str">
        <f t="shared" si="434"/>
        <v>30</v>
      </c>
      <c r="G2287" t="str">
        <f t="shared" si="434"/>
        <v>auto</v>
      </c>
      <c r="H2287" t="str">
        <f t="shared" si="434"/>
        <v>2</v>
      </c>
      <c r="I2287" t="str">
        <f t="shared" si="427"/>
        <v>500</v>
      </c>
      <c r="J2287" t="e">
        <f t="shared" si="428"/>
        <v>#VALUE!</v>
      </c>
      <c r="K2287">
        <f t="shared" si="429"/>
        <v>0.3</v>
      </c>
      <c r="L2287" t="e">
        <f t="shared" si="431"/>
        <v>#VALUE!</v>
      </c>
      <c r="M2287">
        <f t="shared" si="432"/>
        <v>0.3</v>
      </c>
    </row>
    <row r="2288" spans="1:13" x14ac:dyDescent="0.2">
      <c r="A2288" t="s">
        <v>2391</v>
      </c>
      <c r="B2288" t="s">
        <v>1809</v>
      </c>
      <c r="C2288" t="str">
        <f t="shared" si="425"/>
        <v>bootstrap=False, criterion=squared_error, max_depth=30, max_features=auto, min_samples_split=2, n_estimators=500</v>
      </c>
      <c r="D2288" t="str">
        <f t="shared" si="426"/>
        <v>False</v>
      </c>
      <c r="E2288" t="str">
        <f t="shared" si="434"/>
        <v>squared_error</v>
      </c>
      <c r="F2288" t="str">
        <f t="shared" si="434"/>
        <v>30</v>
      </c>
      <c r="G2288" t="str">
        <f t="shared" si="434"/>
        <v>auto</v>
      </c>
      <c r="H2288" t="str">
        <f t="shared" si="434"/>
        <v>2</v>
      </c>
      <c r="I2288" t="str">
        <f t="shared" si="427"/>
        <v>500</v>
      </c>
      <c r="J2288" t="e">
        <f t="shared" si="428"/>
        <v>#VALUE!</v>
      </c>
      <c r="K2288">
        <f t="shared" si="429"/>
        <v>0.3</v>
      </c>
      <c r="L2288" t="e">
        <f t="shared" si="431"/>
        <v>#VALUE!</v>
      </c>
      <c r="M2288">
        <f t="shared" si="432"/>
        <v>0.3</v>
      </c>
    </row>
    <row r="2289" spans="1:13" x14ac:dyDescent="0.2">
      <c r="A2289" t="s">
        <v>2391</v>
      </c>
      <c r="B2289" t="s">
        <v>1810</v>
      </c>
      <c r="C2289" t="str">
        <f t="shared" si="425"/>
        <v>bootstrap=False, criterion=squared_error, max_depth=30, max_features=auto, min_samples_split=2, n_estimators=500</v>
      </c>
      <c r="D2289" t="str">
        <f t="shared" si="426"/>
        <v>False</v>
      </c>
      <c r="E2289" t="str">
        <f t="shared" si="434"/>
        <v>squared_error</v>
      </c>
      <c r="F2289" t="str">
        <f t="shared" si="434"/>
        <v>30</v>
      </c>
      <c r="G2289" t="str">
        <f t="shared" si="434"/>
        <v>auto</v>
      </c>
      <c r="H2289" t="str">
        <f t="shared" si="434"/>
        <v>2</v>
      </c>
      <c r="I2289" t="str">
        <f t="shared" si="427"/>
        <v>500</v>
      </c>
      <c r="J2289" t="e">
        <f t="shared" si="428"/>
        <v>#VALUE!</v>
      </c>
      <c r="K2289">
        <f t="shared" si="429"/>
        <v>0.3</v>
      </c>
      <c r="L2289" t="e">
        <f t="shared" si="431"/>
        <v>#VALUE!</v>
      </c>
      <c r="M2289">
        <f t="shared" si="432"/>
        <v>0.3</v>
      </c>
    </row>
    <row r="2290" spans="1:13" x14ac:dyDescent="0.2">
      <c r="A2290" t="s">
        <v>2391</v>
      </c>
      <c r="B2290" t="s">
        <v>1811</v>
      </c>
      <c r="C2290" t="str">
        <f t="shared" si="425"/>
        <v>bootstrap=False, criterion=squared_error, max_depth=30, max_features=auto, min_samples_split=2, n_estimators=500</v>
      </c>
      <c r="D2290" t="str">
        <f t="shared" si="426"/>
        <v>False</v>
      </c>
      <c r="E2290" t="str">
        <f t="shared" si="434"/>
        <v>squared_error</v>
      </c>
      <c r="F2290" t="str">
        <f t="shared" si="434"/>
        <v>30</v>
      </c>
      <c r="G2290" t="str">
        <f t="shared" si="434"/>
        <v>auto</v>
      </c>
      <c r="H2290" t="str">
        <f t="shared" si="434"/>
        <v>2</v>
      </c>
      <c r="I2290" t="str">
        <f t="shared" si="427"/>
        <v>500</v>
      </c>
      <c r="J2290" t="e">
        <f t="shared" si="428"/>
        <v>#VALUE!</v>
      </c>
      <c r="K2290">
        <f t="shared" si="429"/>
        <v>0.3</v>
      </c>
      <c r="L2290" t="e">
        <f t="shared" si="431"/>
        <v>#VALUE!</v>
      </c>
      <c r="M2290">
        <f t="shared" si="432"/>
        <v>0.3</v>
      </c>
    </row>
    <row r="2291" spans="1:13" x14ac:dyDescent="0.2">
      <c r="A2291" t="s">
        <v>2391</v>
      </c>
      <c r="B2291" t="s">
        <v>1812</v>
      </c>
      <c r="C2291" t="str">
        <f t="shared" si="425"/>
        <v>bootstrap=False, criterion=squared_error, max_depth=30, max_features=auto, min_samples_split=2, n_estimators=500</v>
      </c>
      <c r="D2291" t="str">
        <f t="shared" si="426"/>
        <v>False</v>
      </c>
      <c r="E2291" t="str">
        <f t="shared" si="434"/>
        <v>squared_error</v>
      </c>
      <c r="F2291" t="str">
        <f t="shared" si="434"/>
        <v>30</v>
      </c>
      <c r="G2291" t="str">
        <f t="shared" si="434"/>
        <v>auto</v>
      </c>
      <c r="H2291" t="str">
        <f t="shared" si="434"/>
        <v>2</v>
      </c>
      <c r="I2291" t="str">
        <f t="shared" si="427"/>
        <v>500</v>
      </c>
      <c r="J2291" t="e">
        <f t="shared" si="428"/>
        <v>#VALUE!</v>
      </c>
      <c r="K2291">
        <f t="shared" si="429"/>
        <v>0.3</v>
      </c>
      <c r="L2291" t="e">
        <f t="shared" si="431"/>
        <v>#VALUE!</v>
      </c>
      <c r="M2291">
        <f t="shared" si="432"/>
        <v>0.3</v>
      </c>
    </row>
    <row r="2292" spans="1:13" x14ac:dyDescent="0.2">
      <c r="A2292" t="s">
        <v>2391</v>
      </c>
      <c r="B2292" t="s">
        <v>1813</v>
      </c>
      <c r="C2292" t="str">
        <f t="shared" ref="C2292:C2355" si="435">MID($B2292,FIND(D$1,$B2292,1),FIND(J$1,$B2292,1)-17)</f>
        <v>bootstrap=False, criterion=squared_error, max_depth=30, max_features=auto, min_samples_split=5, n_estimators=100</v>
      </c>
      <c r="D2292" t="str">
        <f t="shared" ref="D2292:D2355" si="436">MID($B2292,FIND(D$1,$B2292,1)+LEN(D$1),FIND(E$1,$B2292,1)-(FIND(D$1,$B2292,1)+LEN(D$1))-2)</f>
        <v>False</v>
      </c>
      <c r="E2292" t="str">
        <f t="shared" ref="E2292:H2311" si="437">MID($B2292,FIND(E$1,$B2292,1)+LEN(E$1)+1,FIND(F$1,$B2292,1)-(FIND(E$1,$B2292,1)+LEN(E$1))-3)</f>
        <v>squared_error</v>
      </c>
      <c r="F2292" t="str">
        <f t="shared" si="437"/>
        <v>30</v>
      </c>
      <c r="G2292" t="str">
        <f t="shared" si="437"/>
        <v>auto</v>
      </c>
      <c r="H2292" t="str">
        <f t="shared" si="437"/>
        <v>5</v>
      </c>
      <c r="I2292" t="str">
        <f t="shared" ref="I2292:I2355" si="438">MID($B2292,FIND(I$1,$B2292,1)+LEN(I$1)+1,FIND(J$1,$B2292,1)-(FIND(I$1,$B2292,1)+LEN(I$1))-4)</f>
        <v>100</v>
      </c>
      <c r="J2292" t="e">
        <f t="shared" ref="J2292:J2355" si="439">MID($B2292,FIND(J$1,$B2292,1)+LEN(J$1)+1,FIND(K$1,$B2292,1)-(FIND(J$1,$B2292,1)+LEN(J$1))-2)+0</f>
        <v>#VALUE!</v>
      </c>
      <c r="K2292">
        <f t="shared" ref="K2292:K2355" si="440">IF(RIGHT(B2292,1)="n",60*MID(RIGHT(B2292,7),1,4),MID(RIGHT(B2292,5),1,4))+0</f>
        <v>0.3</v>
      </c>
      <c r="L2292" t="e">
        <f t="shared" si="431"/>
        <v>#VALUE!</v>
      </c>
      <c r="M2292">
        <f t="shared" si="432"/>
        <v>0.3</v>
      </c>
    </row>
    <row r="2293" spans="1:13" x14ac:dyDescent="0.2">
      <c r="A2293" t="s">
        <v>2391</v>
      </c>
      <c r="B2293" t="s">
        <v>1814</v>
      </c>
      <c r="C2293" t="str">
        <f t="shared" si="435"/>
        <v>bootstrap=False, criterion=squared_error, max_depth=30, max_features=auto, min_samples_split=5, n_estimators=100</v>
      </c>
      <c r="D2293" t="str">
        <f t="shared" si="436"/>
        <v>False</v>
      </c>
      <c r="E2293" t="str">
        <f t="shared" si="437"/>
        <v>squared_error</v>
      </c>
      <c r="F2293" t="str">
        <f t="shared" si="437"/>
        <v>30</v>
      </c>
      <c r="G2293" t="str">
        <f t="shared" si="437"/>
        <v>auto</v>
      </c>
      <c r="H2293" t="str">
        <f t="shared" si="437"/>
        <v>5</v>
      </c>
      <c r="I2293" t="str">
        <f t="shared" si="438"/>
        <v>100</v>
      </c>
      <c r="J2293" t="e">
        <f t="shared" si="439"/>
        <v>#VALUE!</v>
      </c>
      <c r="K2293">
        <f t="shared" si="440"/>
        <v>0.3</v>
      </c>
      <c r="L2293" t="e">
        <f t="shared" si="431"/>
        <v>#VALUE!</v>
      </c>
      <c r="M2293">
        <f t="shared" si="432"/>
        <v>0.3</v>
      </c>
    </row>
    <row r="2294" spans="1:13" x14ac:dyDescent="0.2">
      <c r="A2294" t="s">
        <v>2391</v>
      </c>
      <c r="B2294" t="s">
        <v>1815</v>
      </c>
      <c r="C2294" t="str">
        <f t="shared" si="435"/>
        <v>bootstrap=False, criterion=squared_error, max_depth=30, max_features=auto, min_samples_split=5, n_estimators=100</v>
      </c>
      <c r="D2294" t="str">
        <f t="shared" si="436"/>
        <v>False</v>
      </c>
      <c r="E2294" t="str">
        <f t="shared" si="437"/>
        <v>squared_error</v>
      </c>
      <c r="F2294" t="str">
        <f t="shared" si="437"/>
        <v>30</v>
      </c>
      <c r="G2294" t="str">
        <f t="shared" si="437"/>
        <v>auto</v>
      </c>
      <c r="H2294" t="str">
        <f t="shared" si="437"/>
        <v>5</v>
      </c>
      <c r="I2294" t="str">
        <f t="shared" si="438"/>
        <v>100</v>
      </c>
      <c r="J2294" t="e">
        <f t="shared" si="439"/>
        <v>#VALUE!</v>
      </c>
      <c r="K2294">
        <f t="shared" si="440"/>
        <v>0.3</v>
      </c>
      <c r="L2294" t="e">
        <f t="shared" si="431"/>
        <v>#VALUE!</v>
      </c>
      <c r="M2294">
        <f t="shared" si="432"/>
        <v>0.3</v>
      </c>
    </row>
    <row r="2295" spans="1:13" x14ac:dyDescent="0.2">
      <c r="A2295" t="s">
        <v>2391</v>
      </c>
      <c r="B2295" t="s">
        <v>1816</v>
      </c>
      <c r="C2295" t="str">
        <f t="shared" si="435"/>
        <v>bootstrap=False, criterion=squared_error, max_depth=30, max_features=auto, min_samples_split=5, n_estimators=100</v>
      </c>
      <c r="D2295" t="str">
        <f t="shared" si="436"/>
        <v>False</v>
      </c>
      <c r="E2295" t="str">
        <f t="shared" si="437"/>
        <v>squared_error</v>
      </c>
      <c r="F2295" t="str">
        <f t="shared" si="437"/>
        <v>30</v>
      </c>
      <c r="G2295" t="str">
        <f t="shared" si="437"/>
        <v>auto</v>
      </c>
      <c r="H2295" t="str">
        <f t="shared" si="437"/>
        <v>5</v>
      </c>
      <c r="I2295" t="str">
        <f t="shared" si="438"/>
        <v>100</v>
      </c>
      <c r="J2295" t="e">
        <f t="shared" si="439"/>
        <v>#VALUE!</v>
      </c>
      <c r="K2295">
        <f t="shared" si="440"/>
        <v>0.3</v>
      </c>
      <c r="L2295" t="e">
        <f t="shared" si="431"/>
        <v>#VALUE!</v>
      </c>
      <c r="M2295">
        <f t="shared" si="432"/>
        <v>0.3</v>
      </c>
    </row>
    <row r="2296" spans="1:13" x14ac:dyDescent="0.2">
      <c r="A2296" t="s">
        <v>2391</v>
      </c>
      <c r="B2296" t="s">
        <v>1817</v>
      </c>
      <c r="C2296" t="str">
        <f t="shared" si="435"/>
        <v>bootstrap=False, criterion=squared_error, max_depth=30, max_features=auto, min_samples_split=5, n_estimators=100</v>
      </c>
      <c r="D2296" t="str">
        <f t="shared" si="436"/>
        <v>False</v>
      </c>
      <c r="E2296" t="str">
        <f t="shared" si="437"/>
        <v>squared_error</v>
      </c>
      <c r="F2296" t="str">
        <f t="shared" si="437"/>
        <v>30</v>
      </c>
      <c r="G2296" t="str">
        <f t="shared" si="437"/>
        <v>auto</v>
      </c>
      <c r="H2296" t="str">
        <f t="shared" si="437"/>
        <v>5</v>
      </c>
      <c r="I2296" t="str">
        <f t="shared" si="438"/>
        <v>100</v>
      </c>
      <c r="J2296" t="e">
        <f t="shared" si="439"/>
        <v>#VALUE!</v>
      </c>
      <c r="K2296">
        <f t="shared" si="440"/>
        <v>0.3</v>
      </c>
      <c r="L2296" t="e">
        <f t="shared" si="431"/>
        <v>#VALUE!</v>
      </c>
      <c r="M2296">
        <f t="shared" si="432"/>
        <v>0.3</v>
      </c>
    </row>
    <row r="2297" spans="1:13" x14ac:dyDescent="0.2">
      <c r="A2297" t="s">
        <v>2391</v>
      </c>
      <c r="B2297" t="s">
        <v>1818</v>
      </c>
      <c r="C2297" t="str">
        <f t="shared" si="435"/>
        <v>bootstrap=False, criterion=squared_error, max_depth=30, max_features=auto, min_samples_split=5, n_estimators=150</v>
      </c>
      <c r="D2297" t="str">
        <f t="shared" si="436"/>
        <v>False</v>
      </c>
      <c r="E2297" t="str">
        <f t="shared" si="437"/>
        <v>squared_error</v>
      </c>
      <c r="F2297" t="str">
        <f t="shared" si="437"/>
        <v>30</v>
      </c>
      <c r="G2297" t="str">
        <f t="shared" si="437"/>
        <v>auto</v>
      </c>
      <c r="H2297" t="str">
        <f t="shared" si="437"/>
        <v>5</v>
      </c>
      <c r="I2297" t="str">
        <f t="shared" si="438"/>
        <v>150</v>
      </c>
      <c r="J2297" t="e">
        <f t="shared" si="439"/>
        <v>#VALUE!</v>
      </c>
      <c r="K2297">
        <f t="shared" si="440"/>
        <v>0.3</v>
      </c>
      <c r="L2297" t="e">
        <f t="shared" si="431"/>
        <v>#VALUE!</v>
      </c>
      <c r="M2297">
        <f t="shared" si="432"/>
        <v>0.26</v>
      </c>
    </row>
    <row r="2298" spans="1:13" x14ac:dyDescent="0.2">
      <c r="A2298" t="s">
        <v>2391</v>
      </c>
      <c r="B2298" t="s">
        <v>1819</v>
      </c>
      <c r="C2298" t="str">
        <f t="shared" si="435"/>
        <v>bootstrap=False, criterion=squared_error, max_depth=30, max_features=auto, min_samples_split=5, n_estimators=150</v>
      </c>
      <c r="D2298" t="str">
        <f t="shared" si="436"/>
        <v>False</v>
      </c>
      <c r="E2298" t="str">
        <f t="shared" si="437"/>
        <v>squared_error</v>
      </c>
      <c r="F2298" t="str">
        <f t="shared" si="437"/>
        <v>30</v>
      </c>
      <c r="G2298" t="str">
        <f t="shared" si="437"/>
        <v>auto</v>
      </c>
      <c r="H2298" t="str">
        <f t="shared" si="437"/>
        <v>5</v>
      </c>
      <c r="I2298" t="str">
        <f t="shared" si="438"/>
        <v>150</v>
      </c>
      <c r="J2298" t="e">
        <f t="shared" si="439"/>
        <v>#VALUE!</v>
      </c>
      <c r="K2298">
        <f t="shared" si="440"/>
        <v>0.2</v>
      </c>
      <c r="L2298" t="e">
        <f t="shared" si="431"/>
        <v>#VALUE!</v>
      </c>
      <c r="M2298">
        <f t="shared" si="432"/>
        <v>0.26</v>
      </c>
    </row>
    <row r="2299" spans="1:13" x14ac:dyDescent="0.2">
      <c r="A2299" t="s">
        <v>2391</v>
      </c>
      <c r="B2299" t="s">
        <v>1820</v>
      </c>
      <c r="C2299" t="str">
        <f t="shared" si="435"/>
        <v>bootstrap=False, criterion=squared_error, max_depth=30, max_features=auto, min_samples_split=5, n_estimators=150</v>
      </c>
      <c r="D2299" t="str">
        <f t="shared" si="436"/>
        <v>False</v>
      </c>
      <c r="E2299" t="str">
        <f t="shared" si="437"/>
        <v>squared_error</v>
      </c>
      <c r="F2299" t="str">
        <f t="shared" si="437"/>
        <v>30</v>
      </c>
      <c r="G2299" t="str">
        <f t="shared" si="437"/>
        <v>auto</v>
      </c>
      <c r="H2299" t="str">
        <f t="shared" si="437"/>
        <v>5</v>
      </c>
      <c r="I2299" t="str">
        <f t="shared" si="438"/>
        <v>150</v>
      </c>
      <c r="J2299" t="e">
        <f t="shared" si="439"/>
        <v>#VALUE!</v>
      </c>
      <c r="K2299">
        <f t="shared" si="440"/>
        <v>0.3</v>
      </c>
      <c r="L2299" t="e">
        <f t="shared" si="431"/>
        <v>#VALUE!</v>
      </c>
      <c r="M2299">
        <f t="shared" si="432"/>
        <v>0.26</v>
      </c>
    </row>
    <row r="2300" spans="1:13" x14ac:dyDescent="0.2">
      <c r="A2300" t="s">
        <v>2391</v>
      </c>
      <c r="B2300" t="s">
        <v>1821</v>
      </c>
      <c r="C2300" t="str">
        <f t="shared" si="435"/>
        <v>bootstrap=False, criterion=squared_error, max_depth=30, max_features=auto, min_samples_split=5, n_estimators=150</v>
      </c>
      <c r="D2300" t="str">
        <f t="shared" si="436"/>
        <v>False</v>
      </c>
      <c r="E2300" t="str">
        <f t="shared" si="437"/>
        <v>squared_error</v>
      </c>
      <c r="F2300" t="str">
        <f t="shared" si="437"/>
        <v>30</v>
      </c>
      <c r="G2300" t="str">
        <f t="shared" si="437"/>
        <v>auto</v>
      </c>
      <c r="H2300" t="str">
        <f t="shared" si="437"/>
        <v>5</v>
      </c>
      <c r="I2300" t="str">
        <f t="shared" si="438"/>
        <v>150</v>
      </c>
      <c r="J2300" t="e">
        <f t="shared" si="439"/>
        <v>#VALUE!</v>
      </c>
      <c r="K2300">
        <f t="shared" si="440"/>
        <v>0.3</v>
      </c>
      <c r="L2300" t="e">
        <f t="shared" si="431"/>
        <v>#VALUE!</v>
      </c>
      <c r="M2300">
        <f t="shared" si="432"/>
        <v>0.26</v>
      </c>
    </row>
    <row r="2301" spans="1:13" x14ac:dyDescent="0.2">
      <c r="A2301" t="s">
        <v>2391</v>
      </c>
      <c r="B2301" t="s">
        <v>1822</v>
      </c>
      <c r="C2301" t="str">
        <f t="shared" si="435"/>
        <v>bootstrap=False, criterion=squared_error, max_depth=30, max_features=auto, min_samples_split=5, n_estimators=150</v>
      </c>
      <c r="D2301" t="str">
        <f t="shared" si="436"/>
        <v>False</v>
      </c>
      <c r="E2301" t="str">
        <f t="shared" si="437"/>
        <v>squared_error</v>
      </c>
      <c r="F2301" t="str">
        <f t="shared" si="437"/>
        <v>30</v>
      </c>
      <c r="G2301" t="str">
        <f t="shared" si="437"/>
        <v>auto</v>
      </c>
      <c r="H2301" t="str">
        <f t="shared" si="437"/>
        <v>5</v>
      </c>
      <c r="I2301" t="str">
        <f t="shared" si="438"/>
        <v>150</v>
      </c>
      <c r="J2301" t="e">
        <f t="shared" si="439"/>
        <v>#VALUE!</v>
      </c>
      <c r="K2301">
        <f t="shared" si="440"/>
        <v>0.2</v>
      </c>
      <c r="L2301" t="e">
        <f t="shared" si="431"/>
        <v>#VALUE!</v>
      </c>
      <c r="M2301">
        <f t="shared" si="432"/>
        <v>0.26</v>
      </c>
    </row>
    <row r="2302" spans="1:13" x14ac:dyDescent="0.2">
      <c r="A2302" t="s">
        <v>2391</v>
      </c>
      <c r="B2302" t="s">
        <v>1823</v>
      </c>
      <c r="C2302" t="str">
        <f t="shared" si="435"/>
        <v>bootstrap=False, criterion=squared_error, max_depth=30, max_features=auto, min_samples_split=5, n_estimators=200</v>
      </c>
      <c r="D2302" t="str">
        <f t="shared" si="436"/>
        <v>False</v>
      </c>
      <c r="E2302" t="str">
        <f t="shared" si="437"/>
        <v>squared_error</v>
      </c>
      <c r="F2302" t="str">
        <f t="shared" si="437"/>
        <v>30</v>
      </c>
      <c r="G2302" t="str">
        <f t="shared" si="437"/>
        <v>auto</v>
      </c>
      <c r="H2302" t="str">
        <f t="shared" si="437"/>
        <v>5</v>
      </c>
      <c r="I2302" t="str">
        <f t="shared" si="438"/>
        <v>200</v>
      </c>
      <c r="J2302" t="e">
        <f t="shared" si="439"/>
        <v>#VALUE!</v>
      </c>
      <c r="K2302">
        <f t="shared" si="440"/>
        <v>0.3</v>
      </c>
      <c r="L2302" t="e">
        <f t="shared" si="431"/>
        <v>#VALUE!</v>
      </c>
      <c r="M2302">
        <f t="shared" si="432"/>
        <v>0.31999999999999995</v>
      </c>
    </row>
    <row r="2303" spans="1:13" x14ac:dyDescent="0.2">
      <c r="A2303" t="s">
        <v>2391</v>
      </c>
      <c r="B2303" t="s">
        <v>1824</v>
      </c>
      <c r="C2303" t="str">
        <f t="shared" si="435"/>
        <v>bootstrap=False, criterion=squared_error, max_depth=30, max_features=auto, min_samples_split=5, n_estimators=200</v>
      </c>
      <c r="D2303" t="str">
        <f t="shared" si="436"/>
        <v>False</v>
      </c>
      <c r="E2303" t="str">
        <f t="shared" si="437"/>
        <v>squared_error</v>
      </c>
      <c r="F2303" t="str">
        <f t="shared" si="437"/>
        <v>30</v>
      </c>
      <c r="G2303" t="str">
        <f t="shared" si="437"/>
        <v>auto</v>
      </c>
      <c r="H2303" t="str">
        <f t="shared" si="437"/>
        <v>5</v>
      </c>
      <c r="I2303" t="str">
        <f t="shared" si="438"/>
        <v>200</v>
      </c>
      <c r="J2303" t="e">
        <f t="shared" si="439"/>
        <v>#VALUE!</v>
      </c>
      <c r="K2303">
        <f t="shared" si="440"/>
        <v>0.3</v>
      </c>
      <c r="L2303" t="e">
        <f t="shared" si="431"/>
        <v>#VALUE!</v>
      </c>
      <c r="M2303">
        <f t="shared" si="432"/>
        <v>0.31999999999999995</v>
      </c>
    </row>
    <row r="2304" spans="1:13" x14ac:dyDescent="0.2">
      <c r="A2304" t="s">
        <v>2391</v>
      </c>
      <c r="B2304" t="s">
        <v>1825</v>
      </c>
      <c r="C2304" t="str">
        <f t="shared" si="435"/>
        <v>bootstrap=False, criterion=squared_error, max_depth=30, max_features=auto, min_samples_split=5, n_estimators=200</v>
      </c>
      <c r="D2304" t="str">
        <f t="shared" si="436"/>
        <v>False</v>
      </c>
      <c r="E2304" t="str">
        <f t="shared" si="437"/>
        <v>squared_error</v>
      </c>
      <c r="F2304" t="str">
        <f t="shared" si="437"/>
        <v>30</v>
      </c>
      <c r="G2304" t="str">
        <f t="shared" si="437"/>
        <v>auto</v>
      </c>
      <c r="H2304" t="str">
        <f t="shared" si="437"/>
        <v>5</v>
      </c>
      <c r="I2304" t="str">
        <f t="shared" si="438"/>
        <v>200</v>
      </c>
      <c r="J2304" t="e">
        <f t="shared" si="439"/>
        <v>#VALUE!</v>
      </c>
      <c r="K2304">
        <f t="shared" si="440"/>
        <v>0.3</v>
      </c>
      <c r="L2304" t="e">
        <f t="shared" si="431"/>
        <v>#VALUE!</v>
      </c>
      <c r="M2304">
        <f t="shared" si="432"/>
        <v>0.31999999999999995</v>
      </c>
    </row>
    <row r="2305" spans="1:13" x14ac:dyDescent="0.2">
      <c r="A2305" t="s">
        <v>2391</v>
      </c>
      <c r="B2305" t="s">
        <v>1826</v>
      </c>
      <c r="C2305" t="str">
        <f t="shared" si="435"/>
        <v>bootstrap=False, criterion=squared_error, max_depth=30, max_features=auto, min_samples_split=5, n_estimators=200</v>
      </c>
      <c r="D2305" t="str">
        <f t="shared" si="436"/>
        <v>False</v>
      </c>
      <c r="E2305" t="str">
        <f t="shared" si="437"/>
        <v>squared_error</v>
      </c>
      <c r="F2305" t="str">
        <f t="shared" si="437"/>
        <v>30</v>
      </c>
      <c r="G2305" t="str">
        <f t="shared" si="437"/>
        <v>auto</v>
      </c>
      <c r="H2305" t="str">
        <f t="shared" si="437"/>
        <v>5</v>
      </c>
      <c r="I2305" t="str">
        <f t="shared" si="438"/>
        <v>200</v>
      </c>
      <c r="J2305" t="e">
        <f t="shared" si="439"/>
        <v>#VALUE!</v>
      </c>
      <c r="K2305">
        <f t="shared" si="440"/>
        <v>0.4</v>
      </c>
      <c r="L2305" t="e">
        <f t="shared" si="431"/>
        <v>#VALUE!</v>
      </c>
      <c r="M2305">
        <f t="shared" si="432"/>
        <v>0.31999999999999995</v>
      </c>
    </row>
    <row r="2306" spans="1:13" x14ac:dyDescent="0.2">
      <c r="A2306" t="s">
        <v>2391</v>
      </c>
      <c r="B2306" t="s">
        <v>1827</v>
      </c>
      <c r="C2306" t="str">
        <f t="shared" si="435"/>
        <v>bootstrap=False, criterion=squared_error, max_depth=30, max_features=auto, min_samples_split=5, n_estimators=200</v>
      </c>
      <c r="D2306" t="str">
        <f t="shared" si="436"/>
        <v>False</v>
      </c>
      <c r="E2306" t="str">
        <f t="shared" si="437"/>
        <v>squared_error</v>
      </c>
      <c r="F2306" t="str">
        <f t="shared" si="437"/>
        <v>30</v>
      </c>
      <c r="G2306" t="str">
        <f t="shared" si="437"/>
        <v>auto</v>
      </c>
      <c r="H2306" t="str">
        <f t="shared" si="437"/>
        <v>5</v>
      </c>
      <c r="I2306" t="str">
        <f t="shared" si="438"/>
        <v>200</v>
      </c>
      <c r="J2306" t="e">
        <f t="shared" si="439"/>
        <v>#VALUE!</v>
      </c>
      <c r="K2306">
        <f t="shared" si="440"/>
        <v>0.3</v>
      </c>
      <c r="L2306" t="e">
        <f t="shared" ref="L2306:L2369" si="441">AVERAGEIFS(J:J,$C:$C,$C2306)</f>
        <v>#VALUE!</v>
      </c>
      <c r="M2306">
        <f t="shared" ref="M2306:M2369" si="442">AVERAGEIFS(K:K,$C:$C,$C2306)</f>
        <v>0.31999999999999995</v>
      </c>
    </row>
    <row r="2307" spans="1:13" x14ac:dyDescent="0.2">
      <c r="A2307" t="s">
        <v>2391</v>
      </c>
      <c r="B2307" t="s">
        <v>1828</v>
      </c>
      <c r="C2307" t="str">
        <f t="shared" si="435"/>
        <v>bootstrap=False, criterion=squared_error, max_depth=30, max_features=auto, min_samples_split=5, n_estimators=500</v>
      </c>
      <c r="D2307" t="str">
        <f t="shared" si="436"/>
        <v>False</v>
      </c>
      <c r="E2307" t="str">
        <f t="shared" si="437"/>
        <v>squared_error</v>
      </c>
      <c r="F2307" t="str">
        <f t="shared" si="437"/>
        <v>30</v>
      </c>
      <c r="G2307" t="str">
        <f t="shared" si="437"/>
        <v>auto</v>
      </c>
      <c r="H2307" t="str">
        <f t="shared" si="437"/>
        <v>5</v>
      </c>
      <c r="I2307" t="str">
        <f t="shared" si="438"/>
        <v>500</v>
      </c>
      <c r="J2307" t="e">
        <f t="shared" si="439"/>
        <v>#VALUE!</v>
      </c>
      <c r="K2307">
        <f t="shared" si="440"/>
        <v>0.3</v>
      </c>
      <c r="L2307" t="e">
        <f t="shared" si="441"/>
        <v>#VALUE!</v>
      </c>
      <c r="M2307">
        <f t="shared" si="442"/>
        <v>0.3</v>
      </c>
    </row>
    <row r="2308" spans="1:13" x14ac:dyDescent="0.2">
      <c r="A2308" t="s">
        <v>2391</v>
      </c>
      <c r="B2308" t="s">
        <v>1829</v>
      </c>
      <c r="C2308" t="str">
        <f t="shared" si="435"/>
        <v>bootstrap=False, criterion=squared_error, max_depth=30, max_features=auto, min_samples_split=5, n_estimators=500</v>
      </c>
      <c r="D2308" t="str">
        <f t="shared" si="436"/>
        <v>False</v>
      </c>
      <c r="E2308" t="str">
        <f t="shared" si="437"/>
        <v>squared_error</v>
      </c>
      <c r="F2308" t="str">
        <f t="shared" si="437"/>
        <v>30</v>
      </c>
      <c r="G2308" t="str">
        <f t="shared" si="437"/>
        <v>auto</v>
      </c>
      <c r="H2308" t="str">
        <f t="shared" si="437"/>
        <v>5</v>
      </c>
      <c r="I2308" t="str">
        <f t="shared" si="438"/>
        <v>500</v>
      </c>
      <c r="J2308" t="e">
        <f t="shared" si="439"/>
        <v>#VALUE!</v>
      </c>
      <c r="K2308">
        <f t="shared" si="440"/>
        <v>0.3</v>
      </c>
      <c r="L2308" t="e">
        <f t="shared" si="441"/>
        <v>#VALUE!</v>
      </c>
      <c r="M2308">
        <f t="shared" si="442"/>
        <v>0.3</v>
      </c>
    </row>
    <row r="2309" spans="1:13" x14ac:dyDescent="0.2">
      <c r="A2309" t="s">
        <v>2391</v>
      </c>
      <c r="B2309" t="s">
        <v>1830</v>
      </c>
      <c r="C2309" t="str">
        <f t="shared" si="435"/>
        <v>bootstrap=False, criterion=squared_error, max_depth=30, max_features=auto, min_samples_split=5, n_estimators=500</v>
      </c>
      <c r="D2309" t="str">
        <f t="shared" si="436"/>
        <v>False</v>
      </c>
      <c r="E2309" t="str">
        <f t="shared" si="437"/>
        <v>squared_error</v>
      </c>
      <c r="F2309" t="str">
        <f t="shared" si="437"/>
        <v>30</v>
      </c>
      <c r="G2309" t="str">
        <f t="shared" si="437"/>
        <v>auto</v>
      </c>
      <c r="H2309" t="str">
        <f t="shared" si="437"/>
        <v>5</v>
      </c>
      <c r="I2309" t="str">
        <f t="shared" si="438"/>
        <v>500</v>
      </c>
      <c r="J2309" t="e">
        <f t="shared" si="439"/>
        <v>#VALUE!</v>
      </c>
      <c r="K2309">
        <f t="shared" si="440"/>
        <v>0.3</v>
      </c>
      <c r="L2309" t="e">
        <f t="shared" si="441"/>
        <v>#VALUE!</v>
      </c>
      <c r="M2309">
        <f t="shared" si="442"/>
        <v>0.3</v>
      </c>
    </row>
    <row r="2310" spans="1:13" x14ac:dyDescent="0.2">
      <c r="A2310" t="s">
        <v>2391</v>
      </c>
      <c r="B2310" t="s">
        <v>1831</v>
      </c>
      <c r="C2310" t="str">
        <f t="shared" si="435"/>
        <v>bootstrap=False, criterion=squared_error, max_depth=30, max_features=auto, min_samples_split=5, n_estimators=500</v>
      </c>
      <c r="D2310" t="str">
        <f t="shared" si="436"/>
        <v>False</v>
      </c>
      <c r="E2310" t="str">
        <f t="shared" si="437"/>
        <v>squared_error</v>
      </c>
      <c r="F2310" t="str">
        <f t="shared" si="437"/>
        <v>30</v>
      </c>
      <c r="G2310" t="str">
        <f t="shared" si="437"/>
        <v>auto</v>
      </c>
      <c r="H2310" t="str">
        <f t="shared" si="437"/>
        <v>5</v>
      </c>
      <c r="I2310" t="str">
        <f t="shared" si="438"/>
        <v>500</v>
      </c>
      <c r="J2310" t="e">
        <f t="shared" si="439"/>
        <v>#VALUE!</v>
      </c>
      <c r="K2310">
        <f t="shared" si="440"/>
        <v>0.3</v>
      </c>
      <c r="L2310" t="e">
        <f t="shared" si="441"/>
        <v>#VALUE!</v>
      </c>
      <c r="M2310">
        <f t="shared" si="442"/>
        <v>0.3</v>
      </c>
    </row>
    <row r="2311" spans="1:13" x14ac:dyDescent="0.2">
      <c r="A2311" t="s">
        <v>2391</v>
      </c>
      <c r="B2311" t="s">
        <v>1832</v>
      </c>
      <c r="C2311" t="str">
        <f t="shared" si="435"/>
        <v>bootstrap=False, criterion=squared_error, max_depth=30, max_features=auto, min_samples_split=5, n_estimators=500</v>
      </c>
      <c r="D2311" t="str">
        <f t="shared" si="436"/>
        <v>False</v>
      </c>
      <c r="E2311" t="str">
        <f t="shared" si="437"/>
        <v>squared_error</v>
      </c>
      <c r="F2311" t="str">
        <f t="shared" si="437"/>
        <v>30</v>
      </c>
      <c r="G2311" t="str">
        <f t="shared" si="437"/>
        <v>auto</v>
      </c>
      <c r="H2311" t="str">
        <f t="shared" si="437"/>
        <v>5</v>
      </c>
      <c r="I2311" t="str">
        <f t="shared" si="438"/>
        <v>500</v>
      </c>
      <c r="J2311" t="e">
        <f t="shared" si="439"/>
        <v>#VALUE!</v>
      </c>
      <c r="K2311">
        <f t="shared" si="440"/>
        <v>0.3</v>
      </c>
      <c r="L2311" t="e">
        <f t="shared" si="441"/>
        <v>#VALUE!</v>
      </c>
      <c r="M2311">
        <f t="shared" si="442"/>
        <v>0.3</v>
      </c>
    </row>
    <row r="2312" spans="1:13" x14ac:dyDescent="0.2">
      <c r="A2312" t="s">
        <v>2391</v>
      </c>
      <c r="B2312" t="s">
        <v>1833</v>
      </c>
      <c r="C2312" t="str">
        <f t="shared" si="435"/>
        <v>bootstrap=False, criterion=squared_error, max_depth=30, max_features=auto, min_samples_split=10, n_estimators=100</v>
      </c>
      <c r="D2312" t="str">
        <f t="shared" si="436"/>
        <v>False</v>
      </c>
      <c r="E2312" t="str">
        <f t="shared" ref="E2312:H2331" si="443">MID($B2312,FIND(E$1,$B2312,1)+LEN(E$1)+1,FIND(F$1,$B2312,1)-(FIND(E$1,$B2312,1)+LEN(E$1))-3)</f>
        <v>squared_error</v>
      </c>
      <c r="F2312" t="str">
        <f t="shared" si="443"/>
        <v>30</v>
      </c>
      <c r="G2312" t="str">
        <f t="shared" si="443"/>
        <v>auto</v>
      </c>
      <c r="H2312" t="str">
        <f t="shared" si="443"/>
        <v>10</v>
      </c>
      <c r="I2312" t="str">
        <f t="shared" si="438"/>
        <v>100</v>
      </c>
      <c r="J2312" t="e">
        <f t="shared" si="439"/>
        <v>#VALUE!</v>
      </c>
      <c r="K2312">
        <f t="shared" si="440"/>
        <v>0.3</v>
      </c>
      <c r="L2312" t="e">
        <f t="shared" si="441"/>
        <v>#VALUE!</v>
      </c>
      <c r="M2312">
        <f t="shared" si="442"/>
        <v>0.3</v>
      </c>
    </row>
    <row r="2313" spans="1:13" x14ac:dyDescent="0.2">
      <c r="A2313" t="s">
        <v>2391</v>
      </c>
      <c r="B2313" t="s">
        <v>1834</v>
      </c>
      <c r="C2313" t="str">
        <f t="shared" si="435"/>
        <v>bootstrap=False, criterion=squared_error, max_depth=30, max_features=auto, min_samples_split=10, n_estimators=100</v>
      </c>
      <c r="D2313" t="str">
        <f t="shared" si="436"/>
        <v>False</v>
      </c>
      <c r="E2313" t="str">
        <f t="shared" si="443"/>
        <v>squared_error</v>
      </c>
      <c r="F2313" t="str">
        <f t="shared" si="443"/>
        <v>30</v>
      </c>
      <c r="G2313" t="str">
        <f t="shared" si="443"/>
        <v>auto</v>
      </c>
      <c r="H2313" t="str">
        <f t="shared" si="443"/>
        <v>10</v>
      </c>
      <c r="I2313" t="str">
        <f t="shared" si="438"/>
        <v>100</v>
      </c>
      <c r="J2313" t="e">
        <f t="shared" si="439"/>
        <v>#VALUE!</v>
      </c>
      <c r="K2313">
        <f t="shared" si="440"/>
        <v>0.3</v>
      </c>
      <c r="L2313" t="e">
        <f t="shared" si="441"/>
        <v>#VALUE!</v>
      </c>
      <c r="M2313">
        <f t="shared" si="442"/>
        <v>0.3</v>
      </c>
    </row>
    <row r="2314" spans="1:13" x14ac:dyDescent="0.2">
      <c r="A2314" t="s">
        <v>2391</v>
      </c>
      <c r="B2314" t="s">
        <v>1835</v>
      </c>
      <c r="C2314" t="str">
        <f t="shared" si="435"/>
        <v>bootstrap=False, criterion=squared_error, max_depth=30, max_features=auto, min_samples_split=10, n_estimators=100</v>
      </c>
      <c r="D2314" t="str">
        <f t="shared" si="436"/>
        <v>False</v>
      </c>
      <c r="E2314" t="str">
        <f t="shared" si="443"/>
        <v>squared_error</v>
      </c>
      <c r="F2314" t="str">
        <f t="shared" si="443"/>
        <v>30</v>
      </c>
      <c r="G2314" t="str">
        <f t="shared" si="443"/>
        <v>auto</v>
      </c>
      <c r="H2314" t="str">
        <f t="shared" si="443"/>
        <v>10</v>
      </c>
      <c r="I2314" t="str">
        <f t="shared" si="438"/>
        <v>100</v>
      </c>
      <c r="J2314" t="e">
        <f t="shared" si="439"/>
        <v>#VALUE!</v>
      </c>
      <c r="K2314">
        <f t="shared" si="440"/>
        <v>0.3</v>
      </c>
      <c r="L2314" t="e">
        <f t="shared" si="441"/>
        <v>#VALUE!</v>
      </c>
      <c r="M2314">
        <f t="shared" si="442"/>
        <v>0.3</v>
      </c>
    </row>
    <row r="2315" spans="1:13" x14ac:dyDescent="0.2">
      <c r="A2315" t="s">
        <v>2391</v>
      </c>
      <c r="B2315" t="s">
        <v>1836</v>
      </c>
      <c r="C2315" t="str">
        <f t="shared" si="435"/>
        <v>bootstrap=False, criterion=squared_error, max_depth=30, max_features=auto, min_samples_split=10, n_estimators=100</v>
      </c>
      <c r="D2315" t="str">
        <f t="shared" si="436"/>
        <v>False</v>
      </c>
      <c r="E2315" t="str">
        <f t="shared" si="443"/>
        <v>squared_error</v>
      </c>
      <c r="F2315" t="str">
        <f t="shared" si="443"/>
        <v>30</v>
      </c>
      <c r="G2315" t="str">
        <f t="shared" si="443"/>
        <v>auto</v>
      </c>
      <c r="H2315" t="str">
        <f t="shared" si="443"/>
        <v>10</v>
      </c>
      <c r="I2315" t="str">
        <f t="shared" si="438"/>
        <v>100</v>
      </c>
      <c r="J2315" t="e">
        <f t="shared" si="439"/>
        <v>#VALUE!</v>
      </c>
      <c r="K2315">
        <f t="shared" si="440"/>
        <v>0.3</v>
      </c>
      <c r="L2315" t="e">
        <f t="shared" si="441"/>
        <v>#VALUE!</v>
      </c>
      <c r="M2315">
        <f t="shared" si="442"/>
        <v>0.3</v>
      </c>
    </row>
    <row r="2316" spans="1:13" x14ac:dyDescent="0.2">
      <c r="A2316" t="s">
        <v>2391</v>
      </c>
      <c r="B2316" t="s">
        <v>1837</v>
      </c>
      <c r="C2316" t="str">
        <f t="shared" si="435"/>
        <v>bootstrap=False, criterion=squared_error, max_depth=30, max_features=auto, min_samples_split=10, n_estimators=100</v>
      </c>
      <c r="D2316" t="str">
        <f t="shared" si="436"/>
        <v>False</v>
      </c>
      <c r="E2316" t="str">
        <f t="shared" si="443"/>
        <v>squared_error</v>
      </c>
      <c r="F2316" t="str">
        <f t="shared" si="443"/>
        <v>30</v>
      </c>
      <c r="G2316" t="str">
        <f t="shared" si="443"/>
        <v>auto</v>
      </c>
      <c r="H2316" t="str">
        <f t="shared" si="443"/>
        <v>10</v>
      </c>
      <c r="I2316" t="str">
        <f t="shared" si="438"/>
        <v>100</v>
      </c>
      <c r="J2316" t="e">
        <f t="shared" si="439"/>
        <v>#VALUE!</v>
      </c>
      <c r="K2316">
        <f t="shared" si="440"/>
        <v>0.3</v>
      </c>
      <c r="L2316" t="e">
        <f t="shared" si="441"/>
        <v>#VALUE!</v>
      </c>
      <c r="M2316">
        <f t="shared" si="442"/>
        <v>0.3</v>
      </c>
    </row>
    <row r="2317" spans="1:13" x14ac:dyDescent="0.2">
      <c r="A2317" t="s">
        <v>2391</v>
      </c>
      <c r="B2317" t="s">
        <v>1838</v>
      </c>
      <c r="C2317" t="str">
        <f t="shared" si="435"/>
        <v>bootstrap=False, criterion=squared_error, max_depth=30, max_features=auto, min_samples_split=10, n_estimators=150</v>
      </c>
      <c r="D2317" t="str">
        <f t="shared" si="436"/>
        <v>False</v>
      </c>
      <c r="E2317" t="str">
        <f t="shared" si="443"/>
        <v>squared_error</v>
      </c>
      <c r="F2317" t="str">
        <f t="shared" si="443"/>
        <v>30</v>
      </c>
      <c r="G2317" t="str">
        <f t="shared" si="443"/>
        <v>auto</v>
      </c>
      <c r="H2317" t="str">
        <f t="shared" si="443"/>
        <v>10</v>
      </c>
      <c r="I2317" t="str">
        <f t="shared" si="438"/>
        <v>150</v>
      </c>
      <c r="J2317" t="e">
        <f t="shared" si="439"/>
        <v>#VALUE!</v>
      </c>
      <c r="K2317">
        <f t="shared" si="440"/>
        <v>0.4</v>
      </c>
      <c r="L2317" t="e">
        <f t="shared" si="441"/>
        <v>#VALUE!</v>
      </c>
      <c r="M2317">
        <f t="shared" si="442"/>
        <v>0.3</v>
      </c>
    </row>
    <row r="2318" spans="1:13" x14ac:dyDescent="0.2">
      <c r="A2318" t="s">
        <v>2391</v>
      </c>
      <c r="B2318" t="s">
        <v>1839</v>
      </c>
      <c r="C2318" t="str">
        <f t="shared" si="435"/>
        <v>bootstrap=False, criterion=squared_error, max_depth=30, max_features=auto, min_samples_split=10, n_estimators=150</v>
      </c>
      <c r="D2318" t="str">
        <f t="shared" si="436"/>
        <v>False</v>
      </c>
      <c r="E2318" t="str">
        <f t="shared" si="443"/>
        <v>squared_error</v>
      </c>
      <c r="F2318" t="str">
        <f t="shared" si="443"/>
        <v>30</v>
      </c>
      <c r="G2318" t="str">
        <f t="shared" si="443"/>
        <v>auto</v>
      </c>
      <c r="H2318" t="str">
        <f t="shared" si="443"/>
        <v>10</v>
      </c>
      <c r="I2318" t="str">
        <f t="shared" si="438"/>
        <v>150</v>
      </c>
      <c r="J2318" t="e">
        <f t="shared" si="439"/>
        <v>#VALUE!</v>
      </c>
      <c r="K2318">
        <f t="shared" si="440"/>
        <v>0.3</v>
      </c>
      <c r="L2318" t="e">
        <f t="shared" si="441"/>
        <v>#VALUE!</v>
      </c>
      <c r="M2318">
        <f t="shared" si="442"/>
        <v>0.3</v>
      </c>
    </row>
    <row r="2319" spans="1:13" x14ac:dyDescent="0.2">
      <c r="A2319" t="s">
        <v>2391</v>
      </c>
      <c r="B2319" t="s">
        <v>1840</v>
      </c>
      <c r="C2319" t="str">
        <f t="shared" si="435"/>
        <v>bootstrap=False, criterion=squared_error, max_depth=30, max_features=auto, min_samples_split=10, n_estimators=150</v>
      </c>
      <c r="D2319" t="str">
        <f t="shared" si="436"/>
        <v>False</v>
      </c>
      <c r="E2319" t="str">
        <f t="shared" si="443"/>
        <v>squared_error</v>
      </c>
      <c r="F2319" t="str">
        <f t="shared" si="443"/>
        <v>30</v>
      </c>
      <c r="G2319" t="str">
        <f t="shared" si="443"/>
        <v>auto</v>
      </c>
      <c r="H2319" t="str">
        <f t="shared" si="443"/>
        <v>10</v>
      </c>
      <c r="I2319" t="str">
        <f t="shared" si="438"/>
        <v>150</v>
      </c>
      <c r="J2319" t="e">
        <f t="shared" si="439"/>
        <v>#VALUE!</v>
      </c>
      <c r="K2319">
        <f t="shared" si="440"/>
        <v>0.2</v>
      </c>
      <c r="L2319" t="e">
        <f t="shared" si="441"/>
        <v>#VALUE!</v>
      </c>
      <c r="M2319">
        <f t="shared" si="442"/>
        <v>0.3</v>
      </c>
    </row>
    <row r="2320" spans="1:13" x14ac:dyDescent="0.2">
      <c r="A2320" t="s">
        <v>2391</v>
      </c>
      <c r="B2320" t="s">
        <v>1841</v>
      </c>
      <c r="C2320" t="str">
        <f t="shared" si="435"/>
        <v>bootstrap=False, criterion=squared_error, max_depth=30, max_features=auto, min_samples_split=10, n_estimators=150</v>
      </c>
      <c r="D2320" t="str">
        <f t="shared" si="436"/>
        <v>False</v>
      </c>
      <c r="E2320" t="str">
        <f t="shared" si="443"/>
        <v>squared_error</v>
      </c>
      <c r="F2320" t="str">
        <f t="shared" si="443"/>
        <v>30</v>
      </c>
      <c r="G2320" t="str">
        <f t="shared" si="443"/>
        <v>auto</v>
      </c>
      <c r="H2320" t="str">
        <f t="shared" si="443"/>
        <v>10</v>
      </c>
      <c r="I2320" t="str">
        <f t="shared" si="438"/>
        <v>150</v>
      </c>
      <c r="J2320" t="e">
        <f t="shared" si="439"/>
        <v>#VALUE!</v>
      </c>
      <c r="K2320">
        <f t="shared" si="440"/>
        <v>0.3</v>
      </c>
      <c r="L2320" t="e">
        <f t="shared" si="441"/>
        <v>#VALUE!</v>
      </c>
      <c r="M2320">
        <f t="shared" si="442"/>
        <v>0.3</v>
      </c>
    </row>
    <row r="2321" spans="1:13" x14ac:dyDescent="0.2">
      <c r="A2321" t="s">
        <v>2391</v>
      </c>
      <c r="B2321" t="s">
        <v>1842</v>
      </c>
      <c r="C2321" t="str">
        <f t="shared" si="435"/>
        <v>bootstrap=False, criterion=squared_error, max_depth=30, max_features=auto, min_samples_split=10, n_estimators=150</v>
      </c>
      <c r="D2321" t="str">
        <f t="shared" si="436"/>
        <v>False</v>
      </c>
      <c r="E2321" t="str">
        <f t="shared" si="443"/>
        <v>squared_error</v>
      </c>
      <c r="F2321" t="str">
        <f t="shared" si="443"/>
        <v>30</v>
      </c>
      <c r="G2321" t="str">
        <f t="shared" si="443"/>
        <v>auto</v>
      </c>
      <c r="H2321" t="str">
        <f t="shared" si="443"/>
        <v>10</v>
      </c>
      <c r="I2321" t="str">
        <f t="shared" si="438"/>
        <v>150</v>
      </c>
      <c r="J2321" t="e">
        <f t="shared" si="439"/>
        <v>#VALUE!</v>
      </c>
      <c r="K2321">
        <f t="shared" si="440"/>
        <v>0.3</v>
      </c>
      <c r="L2321" t="e">
        <f t="shared" si="441"/>
        <v>#VALUE!</v>
      </c>
      <c r="M2321">
        <f t="shared" si="442"/>
        <v>0.3</v>
      </c>
    </row>
    <row r="2322" spans="1:13" x14ac:dyDescent="0.2">
      <c r="A2322" t="s">
        <v>2391</v>
      </c>
      <c r="B2322" t="s">
        <v>1843</v>
      </c>
      <c r="C2322" t="str">
        <f t="shared" si="435"/>
        <v>bootstrap=False, criterion=squared_error, max_depth=30, max_features=auto, min_samples_split=10, n_estimators=200</v>
      </c>
      <c r="D2322" t="str">
        <f t="shared" si="436"/>
        <v>False</v>
      </c>
      <c r="E2322" t="str">
        <f t="shared" si="443"/>
        <v>squared_error</v>
      </c>
      <c r="F2322" t="str">
        <f t="shared" si="443"/>
        <v>30</v>
      </c>
      <c r="G2322" t="str">
        <f t="shared" si="443"/>
        <v>auto</v>
      </c>
      <c r="H2322" t="str">
        <f t="shared" si="443"/>
        <v>10</v>
      </c>
      <c r="I2322" t="str">
        <f t="shared" si="438"/>
        <v>200</v>
      </c>
      <c r="J2322" t="e">
        <f t="shared" si="439"/>
        <v>#VALUE!</v>
      </c>
      <c r="K2322">
        <f t="shared" si="440"/>
        <v>0.3</v>
      </c>
      <c r="L2322" t="e">
        <f t="shared" si="441"/>
        <v>#VALUE!</v>
      </c>
      <c r="M2322">
        <f t="shared" si="442"/>
        <v>0.34</v>
      </c>
    </row>
    <row r="2323" spans="1:13" x14ac:dyDescent="0.2">
      <c r="A2323" t="s">
        <v>2391</v>
      </c>
      <c r="B2323" t="s">
        <v>1844</v>
      </c>
      <c r="C2323" t="str">
        <f t="shared" si="435"/>
        <v>bootstrap=False, criterion=squared_error, max_depth=30, max_features=auto, min_samples_split=10, n_estimators=200</v>
      </c>
      <c r="D2323" t="str">
        <f t="shared" si="436"/>
        <v>False</v>
      </c>
      <c r="E2323" t="str">
        <f t="shared" si="443"/>
        <v>squared_error</v>
      </c>
      <c r="F2323" t="str">
        <f t="shared" si="443"/>
        <v>30</v>
      </c>
      <c r="G2323" t="str">
        <f t="shared" si="443"/>
        <v>auto</v>
      </c>
      <c r="H2323" t="str">
        <f t="shared" si="443"/>
        <v>10</v>
      </c>
      <c r="I2323" t="str">
        <f t="shared" si="438"/>
        <v>200</v>
      </c>
      <c r="J2323" t="e">
        <f t="shared" si="439"/>
        <v>#VALUE!</v>
      </c>
      <c r="K2323">
        <f t="shared" si="440"/>
        <v>0.4</v>
      </c>
      <c r="L2323" t="e">
        <f t="shared" si="441"/>
        <v>#VALUE!</v>
      </c>
      <c r="M2323">
        <f t="shared" si="442"/>
        <v>0.34</v>
      </c>
    </row>
    <row r="2324" spans="1:13" x14ac:dyDescent="0.2">
      <c r="A2324" t="s">
        <v>2391</v>
      </c>
      <c r="B2324" t="s">
        <v>1845</v>
      </c>
      <c r="C2324" t="str">
        <f t="shared" si="435"/>
        <v>bootstrap=False, criterion=squared_error, max_depth=30, max_features=auto, min_samples_split=10, n_estimators=200</v>
      </c>
      <c r="D2324" t="str">
        <f t="shared" si="436"/>
        <v>False</v>
      </c>
      <c r="E2324" t="str">
        <f t="shared" si="443"/>
        <v>squared_error</v>
      </c>
      <c r="F2324" t="str">
        <f t="shared" si="443"/>
        <v>30</v>
      </c>
      <c r="G2324" t="str">
        <f t="shared" si="443"/>
        <v>auto</v>
      </c>
      <c r="H2324" t="str">
        <f t="shared" si="443"/>
        <v>10</v>
      </c>
      <c r="I2324" t="str">
        <f t="shared" si="438"/>
        <v>200</v>
      </c>
      <c r="J2324" t="e">
        <f t="shared" si="439"/>
        <v>#VALUE!</v>
      </c>
      <c r="K2324">
        <f t="shared" si="440"/>
        <v>0.4</v>
      </c>
      <c r="L2324" t="e">
        <f t="shared" si="441"/>
        <v>#VALUE!</v>
      </c>
      <c r="M2324">
        <f t="shared" si="442"/>
        <v>0.34</v>
      </c>
    </row>
    <row r="2325" spans="1:13" x14ac:dyDescent="0.2">
      <c r="A2325" t="s">
        <v>2391</v>
      </c>
      <c r="B2325" t="s">
        <v>1846</v>
      </c>
      <c r="C2325" t="str">
        <f t="shared" si="435"/>
        <v>bootstrap=False, criterion=squared_error, max_depth=30, max_features=auto, min_samples_split=10, n_estimators=200</v>
      </c>
      <c r="D2325" t="str">
        <f t="shared" si="436"/>
        <v>False</v>
      </c>
      <c r="E2325" t="str">
        <f t="shared" si="443"/>
        <v>squared_error</v>
      </c>
      <c r="F2325" t="str">
        <f t="shared" si="443"/>
        <v>30</v>
      </c>
      <c r="G2325" t="str">
        <f t="shared" si="443"/>
        <v>auto</v>
      </c>
      <c r="H2325" t="str">
        <f t="shared" si="443"/>
        <v>10</v>
      </c>
      <c r="I2325" t="str">
        <f t="shared" si="438"/>
        <v>200</v>
      </c>
      <c r="J2325" t="e">
        <f t="shared" si="439"/>
        <v>#VALUE!</v>
      </c>
      <c r="K2325">
        <f t="shared" si="440"/>
        <v>0.3</v>
      </c>
      <c r="L2325" t="e">
        <f t="shared" si="441"/>
        <v>#VALUE!</v>
      </c>
      <c r="M2325">
        <f t="shared" si="442"/>
        <v>0.34</v>
      </c>
    </row>
    <row r="2326" spans="1:13" x14ac:dyDescent="0.2">
      <c r="A2326" t="s">
        <v>2391</v>
      </c>
      <c r="B2326" t="s">
        <v>1847</v>
      </c>
      <c r="C2326" t="str">
        <f t="shared" si="435"/>
        <v>bootstrap=False, criterion=squared_error, max_depth=30, max_features=auto, min_samples_split=10, n_estimators=200</v>
      </c>
      <c r="D2326" t="str">
        <f t="shared" si="436"/>
        <v>False</v>
      </c>
      <c r="E2326" t="str">
        <f t="shared" si="443"/>
        <v>squared_error</v>
      </c>
      <c r="F2326" t="str">
        <f t="shared" si="443"/>
        <v>30</v>
      </c>
      <c r="G2326" t="str">
        <f t="shared" si="443"/>
        <v>auto</v>
      </c>
      <c r="H2326" t="str">
        <f t="shared" si="443"/>
        <v>10</v>
      </c>
      <c r="I2326" t="str">
        <f t="shared" si="438"/>
        <v>200</v>
      </c>
      <c r="J2326" t="e">
        <f t="shared" si="439"/>
        <v>#VALUE!</v>
      </c>
      <c r="K2326">
        <f t="shared" si="440"/>
        <v>0.3</v>
      </c>
      <c r="L2326" t="e">
        <f t="shared" si="441"/>
        <v>#VALUE!</v>
      </c>
      <c r="M2326">
        <f t="shared" si="442"/>
        <v>0.34</v>
      </c>
    </row>
    <row r="2327" spans="1:13" x14ac:dyDescent="0.2">
      <c r="A2327" t="s">
        <v>2391</v>
      </c>
      <c r="B2327" t="s">
        <v>1848</v>
      </c>
      <c r="C2327" t="str">
        <f t="shared" si="435"/>
        <v>bootstrap=False, criterion=squared_error, max_depth=30, max_features=auto, min_samples_split=10, n_estimators=500</v>
      </c>
      <c r="D2327" t="str">
        <f t="shared" si="436"/>
        <v>False</v>
      </c>
      <c r="E2327" t="str">
        <f t="shared" si="443"/>
        <v>squared_error</v>
      </c>
      <c r="F2327" t="str">
        <f t="shared" si="443"/>
        <v>30</v>
      </c>
      <c r="G2327" t="str">
        <f t="shared" si="443"/>
        <v>auto</v>
      </c>
      <c r="H2327" t="str">
        <f t="shared" si="443"/>
        <v>10</v>
      </c>
      <c r="I2327" t="str">
        <f t="shared" si="438"/>
        <v>500</v>
      </c>
      <c r="J2327" t="e">
        <f t="shared" si="439"/>
        <v>#VALUE!</v>
      </c>
      <c r="K2327">
        <f t="shared" si="440"/>
        <v>0.2</v>
      </c>
      <c r="L2327" t="e">
        <f t="shared" si="441"/>
        <v>#VALUE!</v>
      </c>
      <c r="M2327">
        <f t="shared" si="442"/>
        <v>0.28000000000000003</v>
      </c>
    </row>
    <row r="2328" spans="1:13" x14ac:dyDescent="0.2">
      <c r="A2328" t="s">
        <v>2391</v>
      </c>
      <c r="B2328" t="s">
        <v>1849</v>
      </c>
      <c r="C2328" t="str">
        <f t="shared" si="435"/>
        <v>bootstrap=False, criterion=squared_error, max_depth=30, max_features=auto, min_samples_split=10, n_estimators=500</v>
      </c>
      <c r="D2328" t="str">
        <f t="shared" si="436"/>
        <v>False</v>
      </c>
      <c r="E2328" t="str">
        <f t="shared" si="443"/>
        <v>squared_error</v>
      </c>
      <c r="F2328" t="str">
        <f t="shared" si="443"/>
        <v>30</v>
      </c>
      <c r="G2328" t="str">
        <f t="shared" si="443"/>
        <v>auto</v>
      </c>
      <c r="H2328" t="str">
        <f t="shared" si="443"/>
        <v>10</v>
      </c>
      <c r="I2328" t="str">
        <f t="shared" si="438"/>
        <v>500</v>
      </c>
      <c r="J2328" t="e">
        <f t="shared" si="439"/>
        <v>#VALUE!</v>
      </c>
      <c r="K2328">
        <f t="shared" si="440"/>
        <v>0.3</v>
      </c>
      <c r="L2328" t="e">
        <f t="shared" si="441"/>
        <v>#VALUE!</v>
      </c>
      <c r="M2328">
        <f t="shared" si="442"/>
        <v>0.28000000000000003</v>
      </c>
    </row>
    <row r="2329" spans="1:13" x14ac:dyDescent="0.2">
      <c r="A2329" t="s">
        <v>2391</v>
      </c>
      <c r="B2329" t="s">
        <v>1850</v>
      </c>
      <c r="C2329" t="str">
        <f t="shared" si="435"/>
        <v>bootstrap=False, criterion=squared_error, max_depth=30, max_features=auto, min_samples_split=10, n_estimators=500</v>
      </c>
      <c r="D2329" t="str">
        <f t="shared" si="436"/>
        <v>False</v>
      </c>
      <c r="E2329" t="str">
        <f t="shared" si="443"/>
        <v>squared_error</v>
      </c>
      <c r="F2329" t="str">
        <f t="shared" si="443"/>
        <v>30</v>
      </c>
      <c r="G2329" t="str">
        <f t="shared" si="443"/>
        <v>auto</v>
      </c>
      <c r="H2329" t="str">
        <f t="shared" si="443"/>
        <v>10</v>
      </c>
      <c r="I2329" t="str">
        <f t="shared" si="438"/>
        <v>500</v>
      </c>
      <c r="J2329" t="e">
        <f t="shared" si="439"/>
        <v>#VALUE!</v>
      </c>
      <c r="K2329">
        <f t="shared" si="440"/>
        <v>0.3</v>
      </c>
      <c r="L2329" t="e">
        <f t="shared" si="441"/>
        <v>#VALUE!</v>
      </c>
      <c r="M2329">
        <f t="shared" si="442"/>
        <v>0.28000000000000003</v>
      </c>
    </row>
    <row r="2330" spans="1:13" x14ac:dyDescent="0.2">
      <c r="A2330" t="s">
        <v>2391</v>
      </c>
      <c r="B2330" t="s">
        <v>1851</v>
      </c>
      <c r="C2330" t="str">
        <f t="shared" si="435"/>
        <v>bootstrap=False, criterion=squared_error, max_depth=30, max_features=auto, min_samples_split=10, n_estimators=500</v>
      </c>
      <c r="D2330" t="str">
        <f t="shared" si="436"/>
        <v>False</v>
      </c>
      <c r="E2330" t="str">
        <f t="shared" si="443"/>
        <v>squared_error</v>
      </c>
      <c r="F2330" t="str">
        <f t="shared" si="443"/>
        <v>30</v>
      </c>
      <c r="G2330" t="str">
        <f t="shared" si="443"/>
        <v>auto</v>
      </c>
      <c r="H2330" t="str">
        <f t="shared" si="443"/>
        <v>10</v>
      </c>
      <c r="I2330" t="str">
        <f t="shared" si="438"/>
        <v>500</v>
      </c>
      <c r="J2330" t="e">
        <f t="shared" si="439"/>
        <v>#VALUE!</v>
      </c>
      <c r="K2330">
        <f t="shared" si="440"/>
        <v>0.3</v>
      </c>
      <c r="L2330" t="e">
        <f t="shared" si="441"/>
        <v>#VALUE!</v>
      </c>
      <c r="M2330">
        <f t="shared" si="442"/>
        <v>0.28000000000000003</v>
      </c>
    </row>
    <row r="2331" spans="1:13" x14ac:dyDescent="0.2">
      <c r="A2331" t="s">
        <v>2391</v>
      </c>
      <c r="B2331" t="s">
        <v>1852</v>
      </c>
      <c r="C2331" t="str">
        <f t="shared" si="435"/>
        <v>bootstrap=False, criterion=squared_error, max_depth=30, max_features=auto, min_samples_split=10, n_estimators=500</v>
      </c>
      <c r="D2331" t="str">
        <f t="shared" si="436"/>
        <v>False</v>
      </c>
      <c r="E2331" t="str">
        <f t="shared" si="443"/>
        <v>squared_error</v>
      </c>
      <c r="F2331" t="str">
        <f t="shared" si="443"/>
        <v>30</v>
      </c>
      <c r="G2331" t="str">
        <f t="shared" si="443"/>
        <v>auto</v>
      </c>
      <c r="H2331" t="str">
        <f t="shared" si="443"/>
        <v>10</v>
      </c>
      <c r="I2331" t="str">
        <f t="shared" si="438"/>
        <v>500</v>
      </c>
      <c r="J2331" t="e">
        <f t="shared" si="439"/>
        <v>#VALUE!</v>
      </c>
      <c r="K2331">
        <f t="shared" si="440"/>
        <v>0.3</v>
      </c>
      <c r="L2331" t="e">
        <f t="shared" si="441"/>
        <v>#VALUE!</v>
      </c>
      <c r="M2331">
        <f t="shared" si="442"/>
        <v>0.28000000000000003</v>
      </c>
    </row>
    <row r="2332" spans="1:13" x14ac:dyDescent="0.2">
      <c r="A2332" t="s">
        <v>2391</v>
      </c>
      <c r="B2332" t="s">
        <v>2153</v>
      </c>
      <c r="C2332" t="str">
        <f t="shared" si="435"/>
        <v>bootstrap=False, criterion=squared_error, max_depth=50, max_features=auto, min_samples_split=2, n_estimators=100</v>
      </c>
      <c r="D2332" t="str">
        <f t="shared" si="436"/>
        <v>False</v>
      </c>
      <c r="E2332" t="str">
        <f t="shared" ref="E2332:H2351" si="444">MID($B2332,FIND(E$1,$B2332,1)+LEN(E$1)+1,FIND(F$1,$B2332,1)-(FIND(E$1,$B2332,1)+LEN(E$1))-3)</f>
        <v>squared_error</v>
      </c>
      <c r="F2332" t="str">
        <f t="shared" si="444"/>
        <v>50</v>
      </c>
      <c r="G2332" t="str">
        <f t="shared" si="444"/>
        <v>auto</v>
      </c>
      <c r="H2332" t="str">
        <f t="shared" si="444"/>
        <v>2</v>
      </c>
      <c r="I2332" t="str">
        <f t="shared" si="438"/>
        <v>100</v>
      </c>
      <c r="J2332" t="e">
        <f t="shared" si="439"/>
        <v>#VALUE!</v>
      </c>
      <c r="K2332">
        <f t="shared" si="440"/>
        <v>0.3</v>
      </c>
      <c r="L2332" t="e">
        <f t="shared" si="441"/>
        <v>#VALUE!</v>
      </c>
      <c r="M2332">
        <f t="shared" si="442"/>
        <v>0.32</v>
      </c>
    </row>
    <row r="2333" spans="1:13" x14ac:dyDescent="0.2">
      <c r="A2333" t="s">
        <v>2391</v>
      </c>
      <c r="B2333" t="s">
        <v>2154</v>
      </c>
      <c r="C2333" t="str">
        <f t="shared" si="435"/>
        <v>bootstrap=False, criterion=squared_error, max_depth=50, max_features=auto, min_samples_split=2, n_estimators=100</v>
      </c>
      <c r="D2333" t="str">
        <f t="shared" si="436"/>
        <v>False</v>
      </c>
      <c r="E2333" t="str">
        <f t="shared" si="444"/>
        <v>squared_error</v>
      </c>
      <c r="F2333" t="str">
        <f t="shared" si="444"/>
        <v>50</v>
      </c>
      <c r="G2333" t="str">
        <f t="shared" si="444"/>
        <v>auto</v>
      </c>
      <c r="H2333" t="str">
        <f t="shared" si="444"/>
        <v>2</v>
      </c>
      <c r="I2333" t="str">
        <f t="shared" si="438"/>
        <v>100</v>
      </c>
      <c r="J2333" t="e">
        <f t="shared" si="439"/>
        <v>#VALUE!</v>
      </c>
      <c r="K2333">
        <f t="shared" si="440"/>
        <v>0.4</v>
      </c>
      <c r="L2333" t="e">
        <f t="shared" si="441"/>
        <v>#VALUE!</v>
      </c>
      <c r="M2333">
        <f t="shared" si="442"/>
        <v>0.32</v>
      </c>
    </row>
    <row r="2334" spans="1:13" x14ac:dyDescent="0.2">
      <c r="A2334" t="s">
        <v>2391</v>
      </c>
      <c r="B2334" t="s">
        <v>2155</v>
      </c>
      <c r="C2334" t="str">
        <f t="shared" si="435"/>
        <v>bootstrap=False, criterion=squared_error, max_depth=50, max_features=auto, min_samples_split=2, n_estimators=100</v>
      </c>
      <c r="D2334" t="str">
        <f t="shared" si="436"/>
        <v>False</v>
      </c>
      <c r="E2334" t="str">
        <f t="shared" si="444"/>
        <v>squared_error</v>
      </c>
      <c r="F2334" t="str">
        <f t="shared" si="444"/>
        <v>50</v>
      </c>
      <c r="G2334" t="str">
        <f t="shared" si="444"/>
        <v>auto</v>
      </c>
      <c r="H2334" t="str">
        <f t="shared" si="444"/>
        <v>2</v>
      </c>
      <c r="I2334" t="str">
        <f t="shared" si="438"/>
        <v>100</v>
      </c>
      <c r="J2334" t="e">
        <f t="shared" si="439"/>
        <v>#VALUE!</v>
      </c>
      <c r="K2334">
        <f t="shared" si="440"/>
        <v>0.4</v>
      </c>
      <c r="L2334" t="e">
        <f t="shared" si="441"/>
        <v>#VALUE!</v>
      </c>
      <c r="M2334">
        <f t="shared" si="442"/>
        <v>0.32</v>
      </c>
    </row>
    <row r="2335" spans="1:13" x14ac:dyDescent="0.2">
      <c r="A2335" t="s">
        <v>2391</v>
      </c>
      <c r="B2335" t="s">
        <v>2156</v>
      </c>
      <c r="C2335" t="str">
        <f t="shared" si="435"/>
        <v>bootstrap=False, criterion=squared_error, max_depth=50, max_features=auto, min_samples_split=2, n_estimators=100</v>
      </c>
      <c r="D2335" t="str">
        <f t="shared" si="436"/>
        <v>False</v>
      </c>
      <c r="E2335" t="str">
        <f t="shared" si="444"/>
        <v>squared_error</v>
      </c>
      <c r="F2335" t="str">
        <f t="shared" si="444"/>
        <v>50</v>
      </c>
      <c r="G2335" t="str">
        <f t="shared" si="444"/>
        <v>auto</v>
      </c>
      <c r="H2335" t="str">
        <f t="shared" si="444"/>
        <v>2</v>
      </c>
      <c r="I2335" t="str">
        <f t="shared" si="438"/>
        <v>100</v>
      </c>
      <c r="J2335" t="e">
        <f t="shared" si="439"/>
        <v>#VALUE!</v>
      </c>
      <c r="K2335">
        <f t="shared" si="440"/>
        <v>0.3</v>
      </c>
      <c r="L2335" t="e">
        <f t="shared" si="441"/>
        <v>#VALUE!</v>
      </c>
      <c r="M2335">
        <f t="shared" si="442"/>
        <v>0.32</v>
      </c>
    </row>
    <row r="2336" spans="1:13" x14ac:dyDescent="0.2">
      <c r="A2336" t="s">
        <v>2391</v>
      </c>
      <c r="B2336" t="s">
        <v>2157</v>
      </c>
      <c r="C2336" t="str">
        <f t="shared" si="435"/>
        <v>bootstrap=False, criterion=squared_error, max_depth=50, max_features=auto, min_samples_split=2, n_estimators=100</v>
      </c>
      <c r="D2336" t="str">
        <f t="shared" si="436"/>
        <v>False</v>
      </c>
      <c r="E2336" t="str">
        <f t="shared" si="444"/>
        <v>squared_error</v>
      </c>
      <c r="F2336" t="str">
        <f t="shared" si="444"/>
        <v>50</v>
      </c>
      <c r="G2336" t="str">
        <f t="shared" si="444"/>
        <v>auto</v>
      </c>
      <c r="H2336" t="str">
        <f t="shared" si="444"/>
        <v>2</v>
      </c>
      <c r="I2336" t="str">
        <f t="shared" si="438"/>
        <v>100</v>
      </c>
      <c r="J2336" t="e">
        <f t="shared" si="439"/>
        <v>#VALUE!</v>
      </c>
      <c r="K2336">
        <f t="shared" si="440"/>
        <v>0.2</v>
      </c>
      <c r="L2336" t="e">
        <f t="shared" si="441"/>
        <v>#VALUE!</v>
      </c>
      <c r="M2336">
        <f t="shared" si="442"/>
        <v>0.32</v>
      </c>
    </row>
    <row r="2337" spans="1:13" x14ac:dyDescent="0.2">
      <c r="A2337" t="s">
        <v>2391</v>
      </c>
      <c r="B2337" t="s">
        <v>2158</v>
      </c>
      <c r="C2337" t="str">
        <f t="shared" si="435"/>
        <v>bootstrap=False, criterion=squared_error, max_depth=50, max_features=auto, min_samples_split=2, n_estimators=150</v>
      </c>
      <c r="D2337" t="str">
        <f t="shared" si="436"/>
        <v>False</v>
      </c>
      <c r="E2337" t="str">
        <f t="shared" si="444"/>
        <v>squared_error</v>
      </c>
      <c r="F2337" t="str">
        <f t="shared" si="444"/>
        <v>50</v>
      </c>
      <c r="G2337" t="str">
        <f t="shared" si="444"/>
        <v>auto</v>
      </c>
      <c r="H2337" t="str">
        <f t="shared" si="444"/>
        <v>2</v>
      </c>
      <c r="I2337" t="str">
        <f t="shared" si="438"/>
        <v>150</v>
      </c>
      <c r="J2337" t="e">
        <f t="shared" si="439"/>
        <v>#VALUE!</v>
      </c>
      <c r="K2337">
        <f t="shared" si="440"/>
        <v>0.3</v>
      </c>
      <c r="L2337" t="e">
        <f t="shared" si="441"/>
        <v>#VALUE!</v>
      </c>
      <c r="M2337">
        <f t="shared" si="442"/>
        <v>0.36</v>
      </c>
    </row>
    <row r="2338" spans="1:13" x14ac:dyDescent="0.2">
      <c r="A2338" t="s">
        <v>2391</v>
      </c>
      <c r="B2338" t="s">
        <v>2159</v>
      </c>
      <c r="C2338" t="str">
        <f t="shared" si="435"/>
        <v>bootstrap=False, criterion=squared_error, max_depth=50, max_features=auto, min_samples_split=2, n_estimators=150</v>
      </c>
      <c r="D2338" t="str">
        <f t="shared" si="436"/>
        <v>False</v>
      </c>
      <c r="E2338" t="str">
        <f t="shared" si="444"/>
        <v>squared_error</v>
      </c>
      <c r="F2338" t="str">
        <f t="shared" si="444"/>
        <v>50</v>
      </c>
      <c r="G2338" t="str">
        <f t="shared" si="444"/>
        <v>auto</v>
      </c>
      <c r="H2338" t="str">
        <f t="shared" si="444"/>
        <v>2</v>
      </c>
      <c r="I2338" t="str">
        <f t="shared" si="438"/>
        <v>150</v>
      </c>
      <c r="J2338" t="e">
        <f t="shared" si="439"/>
        <v>#VALUE!</v>
      </c>
      <c r="K2338">
        <f t="shared" si="440"/>
        <v>0.4</v>
      </c>
      <c r="L2338" t="e">
        <f t="shared" si="441"/>
        <v>#VALUE!</v>
      </c>
      <c r="M2338">
        <f t="shared" si="442"/>
        <v>0.36</v>
      </c>
    </row>
    <row r="2339" spans="1:13" x14ac:dyDescent="0.2">
      <c r="A2339" t="s">
        <v>2391</v>
      </c>
      <c r="B2339" t="s">
        <v>2160</v>
      </c>
      <c r="C2339" t="str">
        <f t="shared" si="435"/>
        <v>bootstrap=False, criterion=squared_error, max_depth=50, max_features=auto, min_samples_split=2, n_estimators=150</v>
      </c>
      <c r="D2339" t="str">
        <f t="shared" si="436"/>
        <v>False</v>
      </c>
      <c r="E2339" t="str">
        <f t="shared" si="444"/>
        <v>squared_error</v>
      </c>
      <c r="F2339" t="str">
        <f t="shared" si="444"/>
        <v>50</v>
      </c>
      <c r="G2339" t="str">
        <f t="shared" si="444"/>
        <v>auto</v>
      </c>
      <c r="H2339" t="str">
        <f t="shared" si="444"/>
        <v>2</v>
      </c>
      <c r="I2339" t="str">
        <f t="shared" si="438"/>
        <v>150</v>
      </c>
      <c r="J2339" t="e">
        <f t="shared" si="439"/>
        <v>#VALUE!</v>
      </c>
      <c r="K2339">
        <f t="shared" si="440"/>
        <v>0.4</v>
      </c>
      <c r="L2339" t="e">
        <f t="shared" si="441"/>
        <v>#VALUE!</v>
      </c>
      <c r="M2339">
        <f t="shared" si="442"/>
        <v>0.36</v>
      </c>
    </row>
    <row r="2340" spans="1:13" x14ac:dyDescent="0.2">
      <c r="A2340" t="s">
        <v>2391</v>
      </c>
      <c r="B2340" t="s">
        <v>2161</v>
      </c>
      <c r="C2340" t="str">
        <f t="shared" si="435"/>
        <v>bootstrap=False, criterion=squared_error, max_depth=50, max_features=auto, min_samples_split=2, n_estimators=150</v>
      </c>
      <c r="D2340" t="str">
        <f t="shared" si="436"/>
        <v>False</v>
      </c>
      <c r="E2340" t="str">
        <f t="shared" si="444"/>
        <v>squared_error</v>
      </c>
      <c r="F2340" t="str">
        <f t="shared" si="444"/>
        <v>50</v>
      </c>
      <c r="G2340" t="str">
        <f t="shared" si="444"/>
        <v>auto</v>
      </c>
      <c r="H2340" t="str">
        <f t="shared" si="444"/>
        <v>2</v>
      </c>
      <c r="I2340" t="str">
        <f t="shared" si="438"/>
        <v>150</v>
      </c>
      <c r="J2340" t="e">
        <f t="shared" si="439"/>
        <v>#VALUE!</v>
      </c>
      <c r="K2340">
        <f t="shared" si="440"/>
        <v>0.4</v>
      </c>
      <c r="L2340" t="e">
        <f t="shared" si="441"/>
        <v>#VALUE!</v>
      </c>
      <c r="M2340">
        <f t="shared" si="442"/>
        <v>0.36</v>
      </c>
    </row>
    <row r="2341" spans="1:13" x14ac:dyDescent="0.2">
      <c r="A2341" t="s">
        <v>2391</v>
      </c>
      <c r="B2341" t="s">
        <v>2162</v>
      </c>
      <c r="C2341" t="str">
        <f t="shared" si="435"/>
        <v>bootstrap=False, criterion=squared_error, max_depth=50, max_features=auto, min_samples_split=2, n_estimators=150</v>
      </c>
      <c r="D2341" t="str">
        <f t="shared" si="436"/>
        <v>False</v>
      </c>
      <c r="E2341" t="str">
        <f t="shared" si="444"/>
        <v>squared_error</v>
      </c>
      <c r="F2341" t="str">
        <f t="shared" si="444"/>
        <v>50</v>
      </c>
      <c r="G2341" t="str">
        <f t="shared" si="444"/>
        <v>auto</v>
      </c>
      <c r="H2341" t="str">
        <f t="shared" si="444"/>
        <v>2</v>
      </c>
      <c r="I2341" t="str">
        <f t="shared" si="438"/>
        <v>150</v>
      </c>
      <c r="J2341" t="e">
        <f t="shared" si="439"/>
        <v>#VALUE!</v>
      </c>
      <c r="K2341">
        <f t="shared" si="440"/>
        <v>0.3</v>
      </c>
      <c r="L2341" t="e">
        <f t="shared" si="441"/>
        <v>#VALUE!</v>
      </c>
      <c r="M2341">
        <f t="shared" si="442"/>
        <v>0.36</v>
      </c>
    </row>
    <row r="2342" spans="1:13" x14ac:dyDescent="0.2">
      <c r="A2342" t="s">
        <v>2391</v>
      </c>
      <c r="B2342" t="s">
        <v>2163</v>
      </c>
      <c r="C2342" t="str">
        <f t="shared" si="435"/>
        <v>bootstrap=False, criterion=squared_error, max_depth=50, max_features=auto, min_samples_split=2, n_estimators=200</v>
      </c>
      <c r="D2342" t="str">
        <f t="shared" si="436"/>
        <v>False</v>
      </c>
      <c r="E2342" t="str">
        <f t="shared" si="444"/>
        <v>squared_error</v>
      </c>
      <c r="F2342" t="str">
        <f t="shared" si="444"/>
        <v>50</v>
      </c>
      <c r="G2342" t="str">
        <f t="shared" si="444"/>
        <v>auto</v>
      </c>
      <c r="H2342" t="str">
        <f t="shared" si="444"/>
        <v>2</v>
      </c>
      <c r="I2342" t="str">
        <f t="shared" si="438"/>
        <v>200</v>
      </c>
      <c r="J2342" t="e">
        <f t="shared" si="439"/>
        <v>#VALUE!</v>
      </c>
      <c r="K2342">
        <f t="shared" si="440"/>
        <v>0.3</v>
      </c>
      <c r="L2342" t="e">
        <f t="shared" si="441"/>
        <v>#VALUE!</v>
      </c>
      <c r="M2342">
        <f t="shared" si="442"/>
        <v>0.28000000000000003</v>
      </c>
    </row>
    <row r="2343" spans="1:13" x14ac:dyDescent="0.2">
      <c r="A2343" t="s">
        <v>2391</v>
      </c>
      <c r="B2343" t="s">
        <v>2164</v>
      </c>
      <c r="C2343" t="str">
        <f t="shared" si="435"/>
        <v>bootstrap=False, criterion=squared_error, max_depth=50, max_features=auto, min_samples_split=2, n_estimators=200</v>
      </c>
      <c r="D2343" t="str">
        <f t="shared" si="436"/>
        <v>False</v>
      </c>
      <c r="E2343" t="str">
        <f t="shared" si="444"/>
        <v>squared_error</v>
      </c>
      <c r="F2343" t="str">
        <f t="shared" si="444"/>
        <v>50</v>
      </c>
      <c r="G2343" t="str">
        <f t="shared" si="444"/>
        <v>auto</v>
      </c>
      <c r="H2343" t="str">
        <f t="shared" si="444"/>
        <v>2</v>
      </c>
      <c r="I2343" t="str">
        <f t="shared" si="438"/>
        <v>200</v>
      </c>
      <c r="J2343" t="e">
        <f t="shared" si="439"/>
        <v>#VALUE!</v>
      </c>
      <c r="K2343">
        <f t="shared" si="440"/>
        <v>0.2</v>
      </c>
      <c r="L2343" t="e">
        <f t="shared" si="441"/>
        <v>#VALUE!</v>
      </c>
      <c r="M2343">
        <f t="shared" si="442"/>
        <v>0.28000000000000003</v>
      </c>
    </row>
    <row r="2344" spans="1:13" x14ac:dyDescent="0.2">
      <c r="A2344" t="s">
        <v>2391</v>
      </c>
      <c r="B2344" t="s">
        <v>2165</v>
      </c>
      <c r="C2344" t="str">
        <f t="shared" si="435"/>
        <v>bootstrap=False, criterion=squared_error, max_depth=50, max_features=auto, min_samples_split=2, n_estimators=200</v>
      </c>
      <c r="D2344" t="str">
        <f t="shared" si="436"/>
        <v>False</v>
      </c>
      <c r="E2344" t="str">
        <f t="shared" si="444"/>
        <v>squared_error</v>
      </c>
      <c r="F2344" t="str">
        <f t="shared" si="444"/>
        <v>50</v>
      </c>
      <c r="G2344" t="str">
        <f t="shared" si="444"/>
        <v>auto</v>
      </c>
      <c r="H2344" t="str">
        <f t="shared" si="444"/>
        <v>2</v>
      </c>
      <c r="I2344" t="str">
        <f t="shared" si="438"/>
        <v>200</v>
      </c>
      <c r="J2344" t="e">
        <f t="shared" si="439"/>
        <v>#VALUE!</v>
      </c>
      <c r="K2344">
        <f t="shared" si="440"/>
        <v>0.3</v>
      </c>
      <c r="L2344" t="e">
        <f t="shared" si="441"/>
        <v>#VALUE!</v>
      </c>
      <c r="M2344">
        <f t="shared" si="442"/>
        <v>0.28000000000000003</v>
      </c>
    </row>
    <row r="2345" spans="1:13" x14ac:dyDescent="0.2">
      <c r="A2345" t="s">
        <v>2391</v>
      </c>
      <c r="B2345" t="s">
        <v>2166</v>
      </c>
      <c r="C2345" t="str">
        <f t="shared" si="435"/>
        <v>bootstrap=False, criterion=squared_error, max_depth=50, max_features=auto, min_samples_split=2, n_estimators=200</v>
      </c>
      <c r="D2345" t="str">
        <f t="shared" si="436"/>
        <v>False</v>
      </c>
      <c r="E2345" t="str">
        <f t="shared" si="444"/>
        <v>squared_error</v>
      </c>
      <c r="F2345" t="str">
        <f t="shared" si="444"/>
        <v>50</v>
      </c>
      <c r="G2345" t="str">
        <f t="shared" si="444"/>
        <v>auto</v>
      </c>
      <c r="H2345" t="str">
        <f t="shared" si="444"/>
        <v>2</v>
      </c>
      <c r="I2345" t="str">
        <f t="shared" si="438"/>
        <v>200</v>
      </c>
      <c r="J2345" t="e">
        <f t="shared" si="439"/>
        <v>#VALUE!</v>
      </c>
      <c r="K2345">
        <f t="shared" si="440"/>
        <v>0.3</v>
      </c>
      <c r="L2345" t="e">
        <f t="shared" si="441"/>
        <v>#VALUE!</v>
      </c>
      <c r="M2345">
        <f t="shared" si="442"/>
        <v>0.28000000000000003</v>
      </c>
    </row>
    <row r="2346" spans="1:13" x14ac:dyDescent="0.2">
      <c r="A2346" t="s">
        <v>2391</v>
      </c>
      <c r="B2346" t="s">
        <v>2167</v>
      </c>
      <c r="C2346" t="str">
        <f t="shared" si="435"/>
        <v>bootstrap=False, criterion=squared_error, max_depth=50, max_features=auto, min_samples_split=2, n_estimators=200</v>
      </c>
      <c r="D2346" t="str">
        <f t="shared" si="436"/>
        <v>False</v>
      </c>
      <c r="E2346" t="str">
        <f t="shared" si="444"/>
        <v>squared_error</v>
      </c>
      <c r="F2346" t="str">
        <f t="shared" si="444"/>
        <v>50</v>
      </c>
      <c r="G2346" t="str">
        <f t="shared" si="444"/>
        <v>auto</v>
      </c>
      <c r="H2346" t="str">
        <f t="shared" si="444"/>
        <v>2</v>
      </c>
      <c r="I2346" t="str">
        <f t="shared" si="438"/>
        <v>200</v>
      </c>
      <c r="J2346" t="e">
        <f t="shared" si="439"/>
        <v>#VALUE!</v>
      </c>
      <c r="K2346">
        <f t="shared" si="440"/>
        <v>0.3</v>
      </c>
      <c r="L2346" t="e">
        <f t="shared" si="441"/>
        <v>#VALUE!</v>
      </c>
      <c r="M2346">
        <f t="shared" si="442"/>
        <v>0.28000000000000003</v>
      </c>
    </row>
    <row r="2347" spans="1:13" x14ac:dyDescent="0.2">
      <c r="A2347" t="s">
        <v>2391</v>
      </c>
      <c r="B2347" t="s">
        <v>2168</v>
      </c>
      <c r="C2347" t="str">
        <f t="shared" si="435"/>
        <v>bootstrap=False, criterion=squared_error, max_depth=50, max_features=auto, min_samples_split=2, n_estimators=500</v>
      </c>
      <c r="D2347" t="str">
        <f t="shared" si="436"/>
        <v>False</v>
      </c>
      <c r="E2347" t="str">
        <f t="shared" si="444"/>
        <v>squared_error</v>
      </c>
      <c r="F2347" t="str">
        <f t="shared" si="444"/>
        <v>50</v>
      </c>
      <c r="G2347" t="str">
        <f t="shared" si="444"/>
        <v>auto</v>
      </c>
      <c r="H2347" t="str">
        <f t="shared" si="444"/>
        <v>2</v>
      </c>
      <c r="I2347" t="str">
        <f t="shared" si="438"/>
        <v>500</v>
      </c>
      <c r="J2347" t="e">
        <f t="shared" si="439"/>
        <v>#VALUE!</v>
      </c>
      <c r="K2347">
        <f t="shared" si="440"/>
        <v>0.3</v>
      </c>
      <c r="L2347" t="e">
        <f t="shared" si="441"/>
        <v>#VALUE!</v>
      </c>
      <c r="M2347">
        <f t="shared" si="442"/>
        <v>0.31999999999999995</v>
      </c>
    </row>
    <row r="2348" spans="1:13" x14ac:dyDescent="0.2">
      <c r="A2348" t="s">
        <v>2391</v>
      </c>
      <c r="B2348" t="s">
        <v>2169</v>
      </c>
      <c r="C2348" t="str">
        <f t="shared" si="435"/>
        <v>bootstrap=False, criterion=squared_error, max_depth=50, max_features=auto, min_samples_split=2, n_estimators=500</v>
      </c>
      <c r="D2348" t="str">
        <f t="shared" si="436"/>
        <v>False</v>
      </c>
      <c r="E2348" t="str">
        <f t="shared" si="444"/>
        <v>squared_error</v>
      </c>
      <c r="F2348" t="str">
        <f t="shared" si="444"/>
        <v>50</v>
      </c>
      <c r="G2348" t="str">
        <f t="shared" si="444"/>
        <v>auto</v>
      </c>
      <c r="H2348" t="str">
        <f t="shared" si="444"/>
        <v>2</v>
      </c>
      <c r="I2348" t="str">
        <f t="shared" si="438"/>
        <v>500</v>
      </c>
      <c r="J2348" t="e">
        <f t="shared" si="439"/>
        <v>#VALUE!</v>
      </c>
      <c r="K2348">
        <f t="shared" si="440"/>
        <v>0.3</v>
      </c>
      <c r="L2348" t="e">
        <f t="shared" si="441"/>
        <v>#VALUE!</v>
      </c>
      <c r="M2348">
        <f t="shared" si="442"/>
        <v>0.31999999999999995</v>
      </c>
    </row>
    <row r="2349" spans="1:13" x14ac:dyDescent="0.2">
      <c r="A2349" t="s">
        <v>2391</v>
      </c>
      <c r="B2349" t="s">
        <v>2170</v>
      </c>
      <c r="C2349" t="str">
        <f t="shared" si="435"/>
        <v>bootstrap=False, criterion=squared_error, max_depth=50, max_features=auto, min_samples_split=2, n_estimators=500</v>
      </c>
      <c r="D2349" t="str">
        <f t="shared" si="436"/>
        <v>False</v>
      </c>
      <c r="E2349" t="str">
        <f t="shared" si="444"/>
        <v>squared_error</v>
      </c>
      <c r="F2349" t="str">
        <f t="shared" si="444"/>
        <v>50</v>
      </c>
      <c r="G2349" t="str">
        <f t="shared" si="444"/>
        <v>auto</v>
      </c>
      <c r="H2349" t="str">
        <f t="shared" si="444"/>
        <v>2</v>
      </c>
      <c r="I2349" t="str">
        <f t="shared" si="438"/>
        <v>500</v>
      </c>
      <c r="J2349" t="e">
        <f t="shared" si="439"/>
        <v>#VALUE!</v>
      </c>
      <c r="K2349">
        <f t="shared" si="440"/>
        <v>0.3</v>
      </c>
      <c r="L2349" t="e">
        <f t="shared" si="441"/>
        <v>#VALUE!</v>
      </c>
      <c r="M2349">
        <f t="shared" si="442"/>
        <v>0.31999999999999995</v>
      </c>
    </row>
    <row r="2350" spans="1:13" x14ac:dyDescent="0.2">
      <c r="A2350" t="s">
        <v>2391</v>
      </c>
      <c r="B2350" t="s">
        <v>2171</v>
      </c>
      <c r="C2350" t="str">
        <f t="shared" si="435"/>
        <v>bootstrap=False, criterion=squared_error, max_depth=50, max_features=auto, min_samples_split=2, n_estimators=500</v>
      </c>
      <c r="D2350" t="str">
        <f t="shared" si="436"/>
        <v>False</v>
      </c>
      <c r="E2350" t="str">
        <f t="shared" si="444"/>
        <v>squared_error</v>
      </c>
      <c r="F2350" t="str">
        <f t="shared" si="444"/>
        <v>50</v>
      </c>
      <c r="G2350" t="str">
        <f t="shared" si="444"/>
        <v>auto</v>
      </c>
      <c r="H2350" t="str">
        <f t="shared" si="444"/>
        <v>2</v>
      </c>
      <c r="I2350" t="str">
        <f t="shared" si="438"/>
        <v>500</v>
      </c>
      <c r="J2350" t="e">
        <f t="shared" si="439"/>
        <v>#VALUE!</v>
      </c>
      <c r="K2350">
        <f t="shared" si="440"/>
        <v>0.4</v>
      </c>
      <c r="L2350" t="e">
        <f t="shared" si="441"/>
        <v>#VALUE!</v>
      </c>
      <c r="M2350">
        <f t="shared" si="442"/>
        <v>0.31999999999999995</v>
      </c>
    </row>
    <row r="2351" spans="1:13" x14ac:dyDescent="0.2">
      <c r="A2351" t="s">
        <v>2391</v>
      </c>
      <c r="B2351" t="s">
        <v>2172</v>
      </c>
      <c r="C2351" t="str">
        <f t="shared" si="435"/>
        <v>bootstrap=False, criterion=squared_error, max_depth=50, max_features=auto, min_samples_split=2, n_estimators=500</v>
      </c>
      <c r="D2351" t="str">
        <f t="shared" si="436"/>
        <v>False</v>
      </c>
      <c r="E2351" t="str">
        <f t="shared" si="444"/>
        <v>squared_error</v>
      </c>
      <c r="F2351" t="str">
        <f t="shared" si="444"/>
        <v>50</v>
      </c>
      <c r="G2351" t="str">
        <f t="shared" si="444"/>
        <v>auto</v>
      </c>
      <c r="H2351" t="str">
        <f t="shared" si="444"/>
        <v>2</v>
      </c>
      <c r="I2351" t="str">
        <f t="shared" si="438"/>
        <v>500</v>
      </c>
      <c r="J2351" t="e">
        <f t="shared" si="439"/>
        <v>#VALUE!</v>
      </c>
      <c r="K2351">
        <f t="shared" si="440"/>
        <v>0.3</v>
      </c>
      <c r="L2351" t="e">
        <f t="shared" si="441"/>
        <v>#VALUE!</v>
      </c>
      <c r="M2351">
        <f t="shared" si="442"/>
        <v>0.31999999999999995</v>
      </c>
    </row>
    <row r="2352" spans="1:13" x14ac:dyDescent="0.2">
      <c r="A2352" t="s">
        <v>2391</v>
      </c>
      <c r="B2352" t="s">
        <v>2173</v>
      </c>
      <c r="C2352" t="str">
        <f t="shared" si="435"/>
        <v>bootstrap=False, criterion=squared_error, max_depth=50, max_features=auto, min_samples_split=5, n_estimators=100</v>
      </c>
      <c r="D2352" t="str">
        <f t="shared" si="436"/>
        <v>False</v>
      </c>
      <c r="E2352" t="str">
        <f t="shared" ref="E2352:H2371" si="445">MID($B2352,FIND(E$1,$B2352,1)+LEN(E$1)+1,FIND(F$1,$B2352,1)-(FIND(E$1,$B2352,1)+LEN(E$1))-3)</f>
        <v>squared_error</v>
      </c>
      <c r="F2352" t="str">
        <f t="shared" si="445"/>
        <v>50</v>
      </c>
      <c r="G2352" t="str">
        <f t="shared" si="445"/>
        <v>auto</v>
      </c>
      <c r="H2352" t="str">
        <f t="shared" si="445"/>
        <v>5</v>
      </c>
      <c r="I2352" t="str">
        <f t="shared" si="438"/>
        <v>100</v>
      </c>
      <c r="J2352" t="e">
        <f t="shared" si="439"/>
        <v>#VALUE!</v>
      </c>
      <c r="K2352">
        <f t="shared" si="440"/>
        <v>0.4</v>
      </c>
      <c r="L2352" t="e">
        <f t="shared" si="441"/>
        <v>#VALUE!</v>
      </c>
      <c r="M2352">
        <f t="shared" si="442"/>
        <v>0.32</v>
      </c>
    </row>
    <row r="2353" spans="1:13" x14ac:dyDescent="0.2">
      <c r="A2353" t="s">
        <v>2391</v>
      </c>
      <c r="B2353" t="s">
        <v>2174</v>
      </c>
      <c r="C2353" t="str">
        <f t="shared" si="435"/>
        <v>bootstrap=False, criterion=squared_error, max_depth=50, max_features=auto, min_samples_split=5, n_estimators=100</v>
      </c>
      <c r="D2353" t="str">
        <f t="shared" si="436"/>
        <v>False</v>
      </c>
      <c r="E2353" t="str">
        <f t="shared" si="445"/>
        <v>squared_error</v>
      </c>
      <c r="F2353" t="str">
        <f t="shared" si="445"/>
        <v>50</v>
      </c>
      <c r="G2353" t="str">
        <f t="shared" si="445"/>
        <v>auto</v>
      </c>
      <c r="H2353" t="str">
        <f t="shared" si="445"/>
        <v>5</v>
      </c>
      <c r="I2353" t="str">
        <f t="shared" si="438"/>
        <v>100</v>
      </c>
      <c r="J2353" t="e">
        <f t="shared" si="439"/>
        <v>#VALUE!</v>
      </c>
      <c r="K2353">
        <f t="shared" si="440"/>
        <v>0.3</v>
      </c>
      <c r="L2353" t="e">
        <f t="shared" si="441"/>
        <v>#VALUE!</v>
      </c>
      <c r="M2353">
        <f t="shared" si="442"/>
        <v>0.32</v>
      </c>
    </row>
    <row r="2354" spans="1:13" x14ac:dyDescent="0.2">
      <c r="A2354" t="s">
        <v>2391</v>
      </c>
      <c r="B2354" t="s">
        <v>2175</v>
      </c>
      <c r="C2354" t="str">
        <f t="shared" si="435"/>
        <v>bootstrap=False, criterion=squared_error, max_depth=50, max_features=auto, min_samples_split=5, n_estimators=100</v>
      </c>
      <c r="D2354" t="str">
        <f t="shared" si="436"/>
        <v>False</v>
      </c>
      <c r="E2354" t="str">
        <f t="shared" si="445"/>
        <v>squared_error</v>
      </c>
      <c r="F2354" t="str">
        <f t="shared" si="445"/>
        <v>50</v>
      </c>
      <c r="G2354" t="str">
        <f t="shared" si="445"/>
        <v>auto</v>
      </c>
      <c r="H2354" t="str">
        <f t="shared" si="445"/>
        <v>5</v>
      </c>
      <c r="I2354" t="str">
        <f t="shared" si="438"/>
        <v>100</v>
      </c>
      <c r="J2354" t="e">
        <f t="shared" si="439"/>
        <v>#VALUE!</v>
      </c>
      <c r="K2354">
        <f t="shared" si="440"/>
        <v>0.3</v>
      </c>
      <c r="L2354" t="e">
        <f t="shared" si="441"/>
        <v>#VALUE!</v>
      </c>
      <c r="M2354">
        <f t="shared" si="442"/>
        <v>0.32</v>
      </c>
    </row>
    <row r="2355" spans="1:13" x14ac:dyDescent="0.2">
      <c r="A2355" t="s">
        <v>2391</v>
      </c>
      <c r="B2355" t="s">
        <v>2176</v>
      </c>
      <c r="C2355" t="str">
        <f t="shared" si="435"/>
        <v>bootstrap=False, criterion=squared_error, max_depth=50, max_features=auto, min_samples_split=5, n_estimators=100</v>
      </c>
      <c r="D2355" t="str">
        <f t="shared" si="436"/>
        <v>False</v>
      </c>
      <c r="E2355" t="str">
        <f t="shared" si="445"/>
        <v>squared_error</v>
      </c>
      <c r="F2355" t="str">
        <f t="shared" si="445"/>
        <v>50</v>
      </c>
      <c r="G2355" t="str">
        <f t="shared" si="445"/>
        <v>auto</v>
      </c>
      <c r="H2355" t="str">
        <f t="shared" si="445"/>
        <v>5</v>
      </c>
      <c r="I2355" t="str">
        <f t="shared" si="438"/>
        <v>100</v>
      </c>
      <c r="J2355" t="e">
        <f t="shared" si="439"/>
        <v>#VALUE!</v>
      </c>
      <c r="K2355">
        <f t="shared" si="440"/>
        <v>0.3</v>
      </c>
      <c r="L2355" t="e">
        <f t="shared" si="441"/>
        <v>#VALUE!</v>
      </c>
      <c r="M2355">
        <f t="shared" si="442"/>
        <v>0.32</v>
      </c>
    </row>
    <row r="2356" spans="1:13" x14ac:dyDescent="0.2">
      <c r="A2356" t="s">
        <v>2391</v>
      </c>
      <c r="B2356" t="s">
        <v>2177</v>
      </c>
      <c r="C2356" t="str">
        <f t="shared" ref="C2356:C2419" si="446">MID($B2356,FIND(D$1,$B2356,1),FIND(J$1,$B2356,1)-17)</f>
        <v>bootstrap=False, criterion=squared_error, max_depth=50, max_features=auto, min_samples_split=5, n_estimators=100</v>
      </c>
      <c r="D2356" t="str">
        <f t="shared" ref="D2356:D2419" si="447">MID($B2356,FIND(D$1,$B2356,1)+LEN(D$1),FIND(E$1,$B2356,1)-(FIND(D$1,$B2356,1)+LEN(D$1))-2)</f>
        <v>False</v>
      </c>
      <c r="E2356" t="str">
        <f t="shared" si="445"/>
        <v>squared_error</v>
      </c>
      <c r="F2356" t="str">
        <f t="shared" si="445"/>
        <v>50</v>
      </c>
      <c r="G2356" t="str">
        <f t="shared" si="445"/>
        <v>auto</v>
      </c>
      <c r="H2356" t="str">
        <f t="shared" si="445"/>
        <v>5</v>
      </c>
      <c r="I2356" t="str">
        <f t="shared" ref="I2356:I2419" si="448">MID($B2356,FIND(I$1,$B2356,1)+LEN(I$1)+1,FIND(J$1,$B2356,1)-(FIND(I$1,$B2356,1)+LEN(I$1))-4)</f>
        <v>100</v>
      </c>
      <c r="J2356" t="e">
        <f t="shared" ref="J2356:J2419" si="449">MID($B2356,FIND(J$1,$B2356,1)+LEN(J$1)+1,FIND(K$1,$B2356,1)-(FIND(J$1,$B2356,1)+LEN(J$1))-2)+0</f>
        <v>#VALUE!</v>
      </c>
      <c r="K2356">
        <f t="shared" ref="K2356:K2391" si="450">IF(RIGHT(B2356,1)="n",60*MID(RIGHT(B2356,7),1,4),MID(RIGHT(B2356,5),1,4))+0</f>
        <v>0.3</v>
      </c>
      <c r="L2356" t="e">
        <f t="shared" si="441"/>
        <v>#VALUE!</v>
      </c>
      <c r="M2356">
        <f t="shared" si="442"/>
        <v>0.32</v>
      </c>
    </row>
    <row r="2357" spans="1:13" x14ac:dyDescent="0.2">
      <c r="A2357" t="s">
        <v>2391</v>
      </c>
      <c r="B2357" t="s">
        <v>2178</v>
      </c>
      <c r="C2357" t="str">
        <f t="shared" si="446"/>
        <v>bootstrap=False, criterion=squared_error, max_depth=50, max_features=auto, min_samples_split=5, n_estimators=150</v>
      </c>
      <c r="D2357" t="str">
        <f t="shared" si="447"/>
        <v>False</v>
      </c>
      <c r="E2357" t="str">
        <f t="shared" si="445"/>
        <v>squared_error</v>
      </c>
      <c r="F2357" t="str">
        <f t="shared" si="445"/>
        <v>50</v>
      </c>
      <c r="G2357" t="str">
        <f t="shared" si="445"/>
        <v>auto</v>
      </c>
      <c r="H2357" t="str">
        <f t="shared" si="445"/>
        <v>5</v>
      </c>
      <c r="I2357" t="str">
        <f t="shared" si="448"/>
        <v>150</v>
      </c>
      <c r="J2357" t="e">
        <f t="shared" si="449"/>
        <v>#VALUE!</v>
      </c>
      <c r="K2357">
        <f t="shared" si="450"/>
        <v>0.3</v>
      </c>
      <c r="L2357" t="e">
        <f t="shared" si="441"/>
        <v>#VALUE!</v>
      </c>
      <c r="M2357">
        <f t="shared" si="442"/>
        <v>0.3</v>
      </c>
    </row>
    <row r="2358" spans="1:13" x14ac:dyDescent="0.2">
      <c r="A2358" t="s">
        <v>2391</v>
      </c>
      <c r="B2358" t="s">
        <v>2179</v>
      </c>
      <c r="C2358" t="str">
        <f t="shared" si="446"/>
        <v>bootstrap=False, criterion=squared_error, max_depth=50, max_features=auto, min_samples_split=5, n_estimators=150</v>
      </c>
      <c r="D2358" t="str">
        <f t="shared" si="447"/>
        <v>False</v>
      </c>
      <c r="E2358" t="str">
        <f t="shared" si="445"/>
        <v>squared_error</v>
      </c>
      <c r="F2358" t="str">
        <f t="shared" si="445"/>
        <v>50</v>
      </c>
      <c r="G2358" t="str">
        <f t="shared" si="445"/>
        <v>auto</v>
      </c>
      <c r="H2358" t="str">
        <f t="shared" si="445"/>
        <v>5</v>
      </c>
      <c r="I2358" t="str">
        <f t="shared" si="448"/>
        <v>150</v>
      </c>
      <c r="J2358" t="e">
        <f t="shared" si="449"/>
        <v>#VALUE!</v>
      </c>
      <c r="K2358">
        <f t="shared" si="450"/>
        <v>0.3</v>
      </c>
      <c r="L2358" t="e">
        <f t="shared" si="441"/>
        <v>#VALUE!</v>
      </c>
      <c r="M2358">
        <f t="shared" si="442"/>
        <v>0.3</v>
      </c>
    </row>
    <row r="2359" spans="1:13" x14ac:dyDescent="0.2">
      <c r="A2359" t="s">
        <v>2391</v>
      </c>
      <c r="B2359" t="s">
        <v>2180</v>
      </c>
      <c r="C2359" t="str">
        <f t="shared" si="446"/>
        <v>bootstrap=False, criterion=squared_error, max_depth=50, max_features=auto, min_samples_split=5, n_estimators=150</v>
      </c>
      <c r="D2359" t="str">
        <f t="shared" si="447"/>
        <v>False</v>
      </c>
      <c r="E2359" t="str">
        <f t="shared" si="445"/>
        <v>squared_error</v>
      </c>
      <c r="F2359" t="str">
        <f t="shared" si="445"/>
        <v>50</v>
      </c>
      <c r="G2359" t="str">
        <f t="shared" si="445"/>
        <v>auto</v>
      </c>
      <c r="H2359" t="str">
        <f t="shared" si="445"/>
        <v>5</v>
      </c>
      <c r="I2359" t="str">
        <f t="shared" si="448"/>
        <v>150</v>
      </c>
      <c r="J2359" t="e">
        <f t="shared" si="449"/>
        <v>#VALUE!</v>
      </c>
      <c r="K2359">
        <f t="shared" si="450"/>
        <v>0.3</v>
      </c>
      <c r="L2359" t="e">
        <f t="shared" si="441"/>
        <v>#VALUE!</v>
      </c>
      <c r="M2359">
        <f t="shared" si="442"/>
        <v>0.3</v>
      </c>
    </row>
    <row r="2360" spans="1:13" x14ac:dyDescent="0.2">
      <c r="A2360" t="s">
        <v>2391</v>
      </c>
      <c r="B2360" t="s">
        <v>2181</v>
      </c>
      <c r="C2360" t="str">
        <f t="shared" si="446"/>
        <v>bootstrap=False, criterion=squared_error, max_depth=50, max_features=auto, min_samples_split=5, n_estimators=150</v>
      </c>
      <c r="D2360" t="str">
        <f t="shared" si="447"/>
        <v>False</v>
      </c>
      <c r="E2360" t="str">
        <f t="shared" si="445"/>
        <v>squared_error</v>
      </c>
      <c r="F2360" t="str">
        <f t="shared" si="445"/>
        <v>50</v>
      </c>
      <c r="G2360" t="str">
        <f t="shared" si="445"/>
        <v>auto</v>
      </c>
      <c r="H2360" t="str">
        <f t="shared" si="445"/>
        <v>5</v>
      </c>
      <c r="I2360" t="str">
        <f t="shared" si="448"/>
        <v>150</v>
      </c>
      <c r="J2360" t="e">
        <f t="shared" si="449"/>
        <v>#VALUE!</v>
      </c>
      <c r="K2360">
        <f t="shared" si="450"/>
        <v>0.2</v>
      </c>
      <c r="L2360" t="e">
        <f t="shared" si="441"/>
        <v>#VALUE!</v>
      </c>
      <c r="M2360">
        <f t="shared" si="442"/>
        <v>0.3</v>
      </c>
    </row>
    <row r="2361" spans="1:13" x14ac:dyDescent="0.2">
      <c r="A2361" t="s">
        <v>2391</v>
      </c>
      <c r="B2361" t="s">
        <v>2182</v>
      </c>
      <c r="C2361" t="str">
        <f t="shared" si="446"/>
        <v>bootstrap=False, criterion=squared_error, max_depth=50, max_features=auto, min_samples_split=5, n_estimators=150</v>
      </c>
      <c r="D2361" t="str">
        <f t="shared" si="447"/>
        <v>False</v>
      </c>
      <c r="E2361" t="str">
        <f t="shared" si="445"/>
        <v>squared_error</v>
      </c>
      <c r="F2361" t="str">
        <f t="shared" si="445"/>
        <v>50</v>
      </c>
      <c r="G2361" t="str">
        <f t="shared" si="445"/>
        <v>auto</v>
      </c>
      <c r="H2361" t="str">
        <f t="shared" si="445"/>
        <v>5</v>
      </c>
      <c r="I2361" t="str">
        <f t="shared" si="448"/>
        <v>150</v>
      </c>
      <c r="J2361" t="e">
        <f t="shared" si="449"/>
        <v>#VALUE!</v>
      </c>
      <c r="K2361">
        <f t="shared" si="450"/>
        <v>0.4</v>
      </c>
      <c r="L2361" t="e">
        <f t="shared" si="441"/>
        <v>#VALUE!</v>
      </c>
      <c r="M2361">
        <f t="shared" si="442"/>
        <v>0.3</v>
      </c>
    </row>
    <row r="2362" spans="1:13" x14ac:dyDescent="0.2">
      <c r="A2362" t="s">
        <v>2391</v>
      </c>
      <c r="B2362" t="s">
        <v>2183</v>
      </c>
      <c r="C2362" t="str">
        <f t="shared" si="446"/>
        <v>bootstrap=False, criterion=squared_error, max_depth=50, max_features=auto, min_samples_split=5, n_estimators=200</v>
      </c>
      <c r="D2362" t="str">
        <f t="shared" si="447"/>
        <v>False</v>
      </c>
      <c r="E2362" t="str">
        <f t="shared" si="445"/>
        <v>squared_error</v>
      </c>
      <c r="F2362" t="str">
        <f t="shared" si="445"/>
        <v>50</v>
      </c>
      <c r="G2362" t="str">
        <f t="shared" si="445"/>
        <v>auto</v>
      </c>
      <c r="H2362" t="str">
        <f t="shared" si="445"/>
        <v>5</v>
      </c>
      <c r="I2362" t="str">
        <f t="shared" si="448"/>
        <v>200</v>
      </c>
      <c r="J2362" t="e">
        <f t="shared" si="449"/>
        <v>#VALUE!</v>
      </c>
      <c r="K2362">
        <f t="shared" si="450"/>
        <v>0.3</v>
      </c>
      <c r="L2362" t="e">
        <f t="shared" si="441"/>
        <v>#VALUE!</v>
      </c>
      <c r="M2362">
        <f t="shared" si="442"/>
        <v>0.3</v>
      </c>
    </row>
    <row r="2363" spans="1:13" x14ac:dyDescent="0.2">
      <c r="A2363" t="s">
        <v>2391</v>
      </c>
      <c r="B2363" t="s">
        <v>2184</v>
      </c>
      <c r="C2363" t="str">
        <f t="shared" si="446"/>
        <v>bootstrap=False, criterion=squared_error, max_depth=50, max_features=auto, min_samples_split=5, n_estimators=200</v>
      </c>
      <c r="D2363" t="str">
        <f t="shared" si="447"/>
        <v>False</v>
      </c>
      <c r="E2363" t="str">
        <f t="shared" si="445"/>
        <v>squared_error</v>
      </c>
      <c r="F2363" t="str">
        <f t="shared" si="445"/>
        <v>50</v>
      </c>
      <c r="G2363" t="str">
        <f t="shared" si="445"/>
        <v>auto</v>
      </c>
      <c r="H2363" t="str">
        <f t="shared" si="445"/>
        <v>5</v>
      </c>
      <c r="I2363" t="str">
        <f t="shared" si="448"/>
        <v>200</v>
      </c>
      <c r="J2363" t="e">
        <f t="shared" si="449"/>
        <v>#VALUE!</v>
      </c>
      <c r="K2363">
        <f t="shared" si="450"/>
        <v>0.3</v>
      </c>
      <c r="L2363" t="e">
        <f t="shared" si="441"/>
        <v>#VALUE!</v>
      </c>
      <c r="M2363">
        <f t="shared" si="442"/>
        <v>0.3</v>
      </c>
    </row>
    <row r="2364" spans="1:13" x14ac:dyDescent="0.2">
      <c r="A2364" t="s">
        <v>2391</v>
      </c>
      <c r="B2364" t="s">
        <v>2185</v>
      </c>
      <c r="C2364" t="str">
        <f t="shared" si="446"/>
        <v>bootstrap=False, criterion=squared_error, max_depth=50, max_features=auto, min_samples_split=5, n_estimators=200</v>
      </c>
      <c r="D2364" t="str">
        <f t="shared" si="447"/>
        <v>False</v>
      </c>
      <c r="E2364" t="str">
        <f t="shared" si="445"/>
        <v>squared_error</v>
      </c>
      <c r="F2364" t="str">
        <f t="shared" si="445"/>
        <v>50</v>
      </c>
      <c r="G2364" t="str">
        <f t="shared" si="445"/>
        <v>auto</v>
      </c>
      <c r="H2364" t="str">
        <f t="shared" si="445"/>
        <v>5</v>
      </c>
      <c r="I2364" t="str">
        <f t="shared" si="448"/>
        <v>200</v>
      </c>
      <c r="J2364" t="e">
        <f t="shared" si="449"/>
        <v>#VALUE!</v>
      </c>
      <c r="K2364">
        <f t="shared" si="450"/>
        <v>0.3</v>
      </c>
      <c r="L2364" t="e">
        <f t="shared" si="441"/>
        <v>#VALUE!</v>
      </c>
      <c r="M2364">
        <f t="shared" si="442"/>
        <v>0.3</v>
      </c>
    </row>
    <row r="2365" spans="1:13" x14ac:dyDescent="0.2">
      <c r="A2365" t="s">
        <v>2391</v>
      </c>
      <c r="B2365" t="s">
        <v>2186</v>
      </c>
      <c r="C2365" t="str">
        <f t="shared" si="446"/>
        <v>bootstrap=False, criterion=squared_error, max_depth=50, max_features=auto, min_samples_split=5, n_estimators=200</v>
      </c>
      <c r="D2365" t="str">
        <f t="shared" si="447"/>
        <v>False</v>
      </c>
      <c r="E2365" t="str">
        <f t="shared" si="445"/>
        <v>squared_error</v>
      </c>
      <c r="F2365" t="str">
        <f t="shared" si="445"/>
        <v>50</v>
      </c>
      <c r="G2365" t="str">
        <f t="shared" si="445"/>
        <v>auto</v>
      </c>
      <c r="H2365" t="str">
        <f t="shared" si="445"/>
        <v>5</v>
      </c>
      <c r="I2365" t="str">
        <f t="shared" si="448"/>
        <v>200</v>
      </c>
      <c r="J2365" t="e">
        <f t="shared" si="449"/>
        <v>#VALUE!</v>
      </c>
      <c r="K2365">
        <f t="shared" si="450"/>
        <v>0.3</v>
      </c>
      <c r="L2365" t="e">
        <f t="shared" si="441"/>
        <v>#VALUE!</v>
      </c>
      <c r="M2365">
        <f t="shared" si="442"/>
        <v>0.3</v>
      </c>
    </row>
    <row r="2366" spans="1:13" x14ac:dyDescent="0.2">
      <c r="A2366" t="s">
        <v>2391</v>
      </c>
      <c r="B2366" t="s">
        <v>2187</v>
      </c>
      <c r="C2366" t="str">
        <f t="shared" si="446"/>
        <v>bootstrap=False, criterion=squared_error, max_depth=50, max_features=auto, min_samples_split=5, n_estimators=200</v>
      </c>
      <c r="D2366" t="str">
        <f t="shared" si="447"/>
        <v>False</v>
      </c>
      <c r="E2366" t="str">
        <f t="shared" si="445"/>
        <v>squared_error</v>
      </c>
      <c r="F2366" t="str">
        <f t="shared" si="445"/>
        <v>50</v>
      </c>
      <c r="G2366" t="str">
        <f t="shared" si="445"/>
        <v>auto</v>
      </c>
      <c r="H2366" t="str">
        <f t="shared" si="445"/>
        <v>5</v>
      </c>
      <c r="I2366" t="str">
        <f t="shared" si="448"/>
        <v>200</v>
      </c>
      <c r="J2366" t="e">
        <f t="shared" si="449"/>
        <v>#VALUE!</v>
      </c>
      <c r="K2366">
        <f t="shared" si="450"/>
        <v>0.3</v>
      </c>
      <c r="L2366" t="e">
        <f t="shared" si="441"/>
        <v>#VALUE!</v>
      </c>
      <c r="M2366">
        <f t="shared" si="442"/>
        <v>0.3</v>
      </c>
    </row>
    <row r="2367" spans="1:13" x14ac:dyDescent="0.2">
      <c r="A2367" t="s">
        <v>2391</v>
      </c>
      <c r="B2367" t="s">
        <v>2188</v>
      </c>
      <c r="C2367" t="str">
        <f t="shared" si="446"/>
        <v>bootstrap=False, criterion=squared_error, max_depth=50, max_features=auto, min_samples_split=5, n_estimators=500</v>
      </c>
      <c r="D2367" t="str">
        <f t="shared" si="447"/>
        <v>False</v>
      </c>
      <c r="E2367" t="str">
        <f t="shared" si="445"/>
        <v>squared_error</v>
      </c>
      <c r="F2367" t="str">
        <f t="shared" si="445"/>
        <v>50</v>
      </c>
      <c r="G2367" t="str">
        <f t="shared" si="445"/>
        <v>auto</v>
      </c>
      <c r="H2367" t="str">
        <f t="shared" si="445"/>
        <v>5</v>
      </c>
      <c r="I2367" t="str">
        <f t="shared" si="448"/>
        <v>500</v>
      </c>
      <c r="J2367" t="e">
        <f t="shared" si="449"/>
        <v>#VALUE!</v>
      </c>
      <c r="K2367">
        <f t="shared" si="450"/>
        <v>0.3</v>
      </c>
      <c r="L2367" t="e">
        <f t="shared" si="441"/>
        <v>#VALUE!</v>
      </c>
      <c r="M2367">
        <f t="shared" si="442"/>
        <v>0.27999999999999997</v>
      </c>
    </row>
    <row r="2368" spans="1:13" x14ac:dyDescent="0.2">
      <c r="A2368" t="s">
        <v>2391</v>
      </c>
      <c r="B2368" t="s">
        <v>2189</v>
      </c>
      <c r="C2368" t="str">
        <f t="shared" si="446"/>
        <v>bootstrap=False, criterion=squared_error, max_depth=50, max_features=auto, min_samples_split=5, n_estimators=500</v>
      </c>
      <c r="D2368" t="str">
        <f t="shared" si="447"/>
        <v>False</v>
      </c>
      <c r="E2368" t="str">
        <f t="shared" si="445"/>
        <v>squared_error</v>
      </c>
      <c r="F2368" t="str">
        <f t="shared" si="445"/>
        <v>50</v>
      </c>
      <c r="G2368" t="str">
        <f t="shared" si="445"/>
        <v>auto</v>
      </c>
      <c r="H2368" t="str">
        <f t="shared" si="445"/>
        <v>5</v>
      </c>
      <c r="I2368" t="str">
        <f t="shared" si="448"/>
        <v>500</v>
      </c>
      <c r="J2368" t="e">
        <f t="shared" si="449"/>
        <v>#VALUE!</v>
      </c>
      <c r="K2368">
        <f t="shared" si="450"/>
        <v>0.3</v>
      </c>
      <c r="L2368" t="e">
        <f t="shared" si="441"/>
        <v>#VALUE!</v>
      </c>
      <c r="M2368">
        <f t="shared" si="442"/>
        <v>0.27999999999999997</v>
      </c>
    </row>
    <row r="2369" spans="1:13" x14ac:dyDescent="0.2">
      <c r="A2369" t="s">
        <v>2391</v>
      </c>
      <c r="B2369" t="s">
        <v>2190</v>
      </c>
      <c r="C2369" t="str">
        <f t="shared" si="446"/>
        <v>bootstrap=False, criterion=squared_error, max_depth=50, max_features=auto, min_samples_split=5, n_estimators=500</v>
      </c>
      <c r="D2369" t="str">
        <f t="shared" si="447"/>
        <v>False</v>
      </c>
      <c r="E2369" t="str">
        <f t="shared" si="445"/>
        <v>squared_error</v>
      </c>
      <c r="F2369" t="str">
        <f t="shared" si="445"/>
        <v>50</v>
      </c>
      <c r="G2369" t="str">
        <f t="shared" si="445"/>
        <v>auto</v>
      </c>
      <c r="H2369" t="str">
        <f t="shared" si="445"/>
        <v>5</v>
      </c>
      <c r="I2369" t="str">
        <f t="shared" si="448"/>
        <v>500</v>
      </c>
      <c r="J2369" t="e">
        <f t="shared" si="449"/>
        <v>#VALUE!</v>
      </c>
      <c r="K2369">
        <f t="shared" si="450"/>
        <v>0.3</v>
      </c>
      <c r="L2369" t="e">
        <f t="shared" si="441"/>
        <v>#VALUE!</v>
      </c>
      <c r="M2369">
        <f t="shared" si="442"/>
        <v>0.27999999999999997</v>
      </c>
    </row>
    <row r="2370" spans="1:13" x14ac:dyDescent="0.2">
      <c r="A2370" t="s">
        <v>2391</v>
      </c>
      <c r="B2370" t="s">
        <v>2191</v>
      </c>
      <c r="C2370" t="str">
        <f t="shared" si="446"/>
        <v>bootstrap=False, criterion=squared_error, max_depth=50, max_features=auto, min_samples_split=5, n_estimators=500</v>
      </c>
      <c r="D2370" t="str">
        <f t="shared" si="447"/>
        <v>False</v>
      </c>
      <c r="E2370" t="str">
        <f t="shared" si="445"/>
        <v>squared_error</v>
      </c>
      <c r="F2370" t="str">
        <f t="shared" si="445"/>
        <v>50</v>
      </c>
      <c r="G2370" t="str">
        <f t="shared" si="445"/>
        <v>auto</v>
      </c>
      <c r="H2370" t="str">
        <f t="shared" si="445"/>
        <v>5</v>
      </c>
      <c r="I2370" t="str">
        <f t="shared" si="448"/>
        <v>500</v>
      </c>
      <c r="J2370" t="e">
        <f t="shared" si="449"/>
        <v>#VALUE!</v>
      </c>
      <c r="K2370">
        <f t="shared" si="450"/>
        <v>0.3</v>
      </c>
      <c r="L2370" t="e">
        <f t="shared" ref="L2370:L2391" si="451">AVERAGEIFS(J:J,$C:$C,$C2370)</f>
        <v>#VALUE!</v>
      </c>
      <c r="M2370">
        <f t="shared" ref="M2370:M2391" si="452">AVERAGEIFS(K:K,$C:$C,$C2370)</f>
        <v>0.27999999999999997</v>
      </c>
    </row>
    <row r="2371" spans="1:13" x14ac:dyDescent="0.2">
      <c r="A2371" t="s">
        <v>2391</v>
      </c>
      <c r="B2371" t="s">
        <v>2192</v>
      </c>
      <c r="C2371" t="str">
        <f t="shared" si="446"/>
        <v>bootstrap=False, criterion=squared_error, max_depth=50, max_features=auto, min_samples_split=5, n_estimators=500</v>
      </c>
      <c r="D2371" t="str">
        <f t="shared" si="447"/>
        <v>False</v>
      </c>
      <c r="E2371" t="str">
        <f t="shared" si="445"/>
        <v>squared_error</v>
      </c>
      <c r="F2371" t="str">
        <f t="shared" si="445"/>
        <v>50</v>
      </c>
      <c r="G2371" t="str">
        <f t="shared" si="445"/>
        <v>auto</v>
      </c>
      <c r="H2371" t="str">
        <f t="shared" si="445"/>
        <v>5</v>
      </c>
      <c r="I2371" t="str">
        <f t="shared" si="448"/>
        <v>500</v>
      </c>
      <c r="J2371" t="e">
        <f t="shared" si="449"/>
        <v>#VALUE!</v>
      </c>
      <c r="K2371">
        <f t="shared" si="450"/>
        <v>0.2</v>
      </c>
      <c r="L2371" t="e">
        <f t="shared" si="451"/>
        <v>#VALUE!</v>
      </c>
      <c r="M2371">
        <f t="shared" si="452"/>
        <v>0.27999999999999997</v>
      </c>
    </row>
    <row r="2372" spans="1:13" x14ac:dyDescent="0.2">
      <c r="A2372" t="s">
        <v>2391</v>
      </c>
      <c r="B2372" t="s">
        <v>2193</v>
      </c>
      <c r="C2372" t="str">
        <f t="shared" si="446"/>
        <v>bootstrap=False, criterion=squared_error, max_depth=50, max_features=auto, min_samples_split=10, n_estimators=100</v>
      </c>
      <c r="D2372" t="str">
        <f t="shared" si="447"/>
        <v>False</v>
      </c>
      <c r="E2372" t="str">
        <f t="shared" ref="E2372:H2391" si="453">MID($B2372,FIND(E$1,$B2372,1)+LEN(E$1)+1,FIND(F$1,$B2372,1)-(FIND(E$1,$B2372,1)+LEN(E$1))-3)</f>
        <v>squared_error</v>
      </c>
      <c r="F2372" t="str">
        <f t="shared" si="453"/>
        <v>50</v>
      </c>
      <c r="G2372" t="str">
        <f t="shared" si="453"/>
        <v>auto</v>
      </c>
      <c r="H2372" t="str">
        <f t="shared" si="453"/>
        <v>10</v>
      </c>
      <c r="I2372" t="str">
        <f t="shared" si="448"/>
        <v>100</v>
      </c>
      <c r="J2372" t="e">
        <f t="shared" si="449"/>
        <v>#VALUE!</v>
      </c>
      <c r="K2372">
        <f t="shared" si="450"/>
        <v>0.2</v>
      </c>
      <c r="L2372" t="e">
        <f t="shared" si="451"/>
        <v>#VALUE!</v>
      </c>
      <c r="M2372">
        <f t="shared" si="452"/>
        <v>0.28000000000000003</v>
      </c>
    </row>
    <row r="2373" spans="1:13" x14ac:dyDescent="0.2">
      <c r="A2373" t="s">
        <v>2391</v>
      </c>
      <c r="B2373" t="s">
        <v>2194</v>
      </c>
      <c r="C2373" t="str">
        <f t="shared" si="446"/>
        <v>bootstrap=False, criterion=squared_error, max_depth=50, max_features=auto, min_samples_split=10, n_estimators=100</v>
      </c>
      <c r="D2373" t="str">
        <f t="shared" si="447"/>
        <v>False</v>
      </c>
      <c r="E2373" t="str">
        <f t="shared" si="453"/>
        <v>squared_error</v>
      </c>
      <c r="F2373" t="str">
        <f t="shared" si="453"/>
        <v>50</v>
      </c>
      <c r="G2373" t="str">
        <f t="shared" si="453"/>
        <v>auto</v>
      </c>
      <c r="H2373" t="str">
        <f t="shared" si="453"/>
        <v>10</v>
      </c>
      <c r="I2373" t="str">
        <f t="shared" si="448"/>
        <v>100</v>
      </c>
      <c r="J2373" t="e">
        <f t="shared" si="449"/>
        <v>#VALUE!</v>
      </c>
      <c r="K2373">
        <f t="shared" si="450"/>
        <v>0.2</v>
      </c>
      <c r="L2373" t="e">
        <f t="shared" si="451"/>
        <v>#VALUE!</v>
      </c>
      <c r="M2373">
        <f t="shared" si="452"/>
        <v>0.28000000000000003</v>
      </c>
    </row>
    <row r="2374" spans="1:13" x14ac:dyDescent="0.2">
      <c r="A2374" t="s">
        <v>2391</v>
      </c>
      <c r="B2374" t="s">
        <v>2195</v>
      </c>
      <c r="C2374" t="str">
        <f t="shared" si="446"/>
        <v>bootstrap=False, criterion=squared_error, max_depth=50, max_features=auto, min_samples_split=10, n_estimators=100</v>
      </c>
      <c r="D2374" t="str">
        <f t="shared" si="447"/>
        <v>False</v>
      </c>
      <c r="E2374" t="str">
        <f t="shared" si="453"/>
        <v>squared_error</v>
      </c>
      <c r="F2374" t="str">
        <f t="shared" si="453"/>
        <v>50</v>
      </c>
      <c r="G2374" t="str">
        <f t="shared" si="453"/>
        <v>auto</v>
      </c>
      <c r="H2374" t="str">
        <f t="shared" si="453"/>
        <v>10</v>
      </c>
      <c r="I2374" t="str">
        <f t="shared" si="448"/>
        <v>100</v>
      </c>
      <c r="J2374" t="e">
        <f t="shared" si="449"/>
        <v>#VALUE!</v>
      </c>
      <c r="K2374">
        <f t="shared" si="450"/>
        <v>0.4</v>
      </c>
      <c r="L2374" t="e">
        <f t="shared" si="451"/>
        <v>#VALUE!</v>
      </c>
      <c r="M2374">
        <f t="shared" si="452"/>
        <v>0.28000000000000003</v>
      </c>
    </row>
    <row r="2375" spans="1:13" x14ac:dyDescent="0.2">
      <c r="A2375" t="s">
        <v>2391</v>
      </c>
      <c r="B2375" t="s">
        <v>2196</v>
      </c>
      <c r="C2375" t="str">
        <f t="shared" si="446"/>
        <v>bootstrap=False, criterion=squared_error, max_depth=50, max_features=auto, min_samples_split=10, n_estimators=100</v>
      </c>
      <c r="D2375" t="str">
        <f t="shared" si="447"/>
        <v>False</v>
      </c>
      <c r="E2375" t="str">
        <f t="shared" si="453"/>
        <v>squared_error</v>
      </c>
      <c r="F2375" t="str">
        <f t="shared" si="453"/>
        <v>50</v>
      </c>
      <c r="G2375" t="str">
        <f t="shared" si="453"/>
        <v>auto</v>
      </c>
      <c r="H2375" t="str">
        <f t="shared" si="453"/>
        <v>10</v>
      </c>
      <c r="I2375" t="str">
        <f t="shared" si="448"/>
        <v>100</v>
      </c>
      <c r="J2375" t="e">
        <f t="shared" si="449"/>
        <v>#VALUE!</v>
      </c>
      <c r="K2375">
        <f t="shared" si="450"/>
        <v>0.3</v>
      </c>
      <c r="L2375" t="e">
        <f t="shared" si="451"/>
        <v>#VALUE!</v>
      </c>
      <c r="M2375">
        <f t="shared" si="452"/>
        <v>0.28000000000000003</v>
      </c>
    </row>
    <row r="2376" spans="1:13" x14ac:dyDescent="0.2">
      <c r="A2376" t="s">
        <v>2391</v>
      </c>
      <c r="B2376" t="s">
        <v>2197</v>
      </c>
      <c r="C2376" t="str">
        <f t="shared" si="446"/>
        <v>bootstrap=False, criterion=squared_error, max_depth=50, max_features=auto, min_samples_split=10, n_estimators=100</v>
      </c>
      <c r="D2376" t="str">
        <f t="shared" si="447"/>
        <v>False</v>
      </c>
      <c r="E2376" t="str">
        <f t="shared" si="453"/>
        <v>squared_error</v>
      </c>
      <c r="F2376" t="str">
        <f t="shared" si="453"/>
        <v>50</v>
      </c>
      <c r="G2376" t="str">
        <f t="shared" si="453"/>
        <v>auto</v>
      </c>
      <c r="H2376" t="str">
        <f t="shared" si="453"/>
        <v>10</v>
      </c>
      <c r="I2376" t="str">
        <f t="shared" si="448"/>
        <v>100</v>
      </c>
      <c r="J2376" t="e">
        <f t="shared" si="449"/>
        <v>#VALUE!</v>
      </c>
      <c r="K2376">
        <f t="shared" si="450"/>
        <v>0.3</v>
      </c>
      <c r="L2376" t="e">
        <f t="shared" si="451"/>
        <v>#VALUE!</v>
      </c>
      <c r="M2376">
        <f t="shared" si="452"/>
        <v>0.28000000000000003</v>
      </c>
    </row>
    <row r="2377" spans="1:13" x14ac:dyDescent="0.2">
      <c r="A2377" t="s">
        <v>2391</v>
      </c>
      <c r="B2377" t="s">
        <v>2198</v>
      </c>
      <c r="C2377" t="str">
        <f t="shared" si="446"/>
        <v>bootstrap=False, criterion=squared_error, max_depth=50, max_features=auto, min_samples_split=10, n_estimators=150</v>
      </c>
      <c r="D2377" t="str">
        <f t="shared" si="447"/>
        <v>False</v>
      </c>
      <c r="E2377" t="str">
        <f t="shared" si="453"/>
        <v>squared_error</v>
      </c>
      <c r="F2377" t="str">
        <f t="shared" si="453"/>
        <v>50</v>
      </c>
      <c r="G2377" t="str">
        <f t="shared" si="453"/>
        <v>auto</v>
      </c>
      <c r="H2377" t="str">
        <f t="shared" si="453"/>
        <v>10</v>
      </c>
      <c r="I2377" t="str">
        <f t="shared" si="448"/>
        <v>150</v>
      </c>
      <c r="J2377" t="e">
        <f t="shared" si="449"/>
        <v>#VALUE!</v>
      </c>
      <c r="K2377">
        <f t="shared" si="450"/>
        <v>0.4</v>
      </c>
      <c r="L2377" t="e">
        <f t="shared" si="451"/>
        <v>#VALUE!</v>
      </c>
      <c r="M2377">
        <f t="shared" si="452"/>
        <v>0.36</v>
      </c>
    </row>
    <row r="2378" spans="1:13" x14ac:dyDescent="0.2">
      <c r="A2378" t="s">
        <v>2391</v>
      </c>
      <c r="B2378" t="s">
        <v>2199</v>
      </c>
      <c r="C2378" t="str">
        <f t="shared" si="446"/>
        <v>bootstrap=False, criterion=squared_error, max_depth=50, max_features=auto, min_samples_split=10, n_estimators=150</v>
      </c>
      <c r="D2378" t="str">
        <f t="shared" si="447"/>
        <v>False</v>
      </c>
      <c r="E2378" t="str">
        <f t="shared" si="453"/>
        <v>squared_error</v>
      </c>
      <c r="F2378" t="str">
        <f t="shared" si="453"/>
        <v>50</v>
      </c>
      <c r="G2378" t="str">
        <f t="shared" si="453"/>
        <v>auto</v>
      </c>
      <c r="H2378" t="str">
        <f t="shared" si="453"/>
        <v>10</v>
      </c>
      <c r="I2378" t="str">
        <f t="shared" si="448"/>
        <v>150</v>
      </c>
      <c r="J2378" t="e">
        <f t="shared" si="449"/>
        <v>#VALUE!</v>
      </c>
      <c r="K2378">
        <f t="shared" si="450"/>
        <v>0.3</v>
      </c>
      <c r="L2378" t="e">
        <f t="shared" si="451"/>
        <v>#VALUE!</v>
      </c>
      <c r="M2378">
        <f t="shared" si="452"/>
        <v>0.36</v>
      </c>
    </row>
    <row r="2379" spans="1:13" x14ac:dyDescent="0.2">
      <c r="A2379" t="s">
        <v>2391</v>
      </c>
      <c r="B2379" t="s">
        <v>2200</v>
      </c>
      <c r="C2379" t="str">
        <f t="shared" si="446"/>
        <v>bootstrap=False, criterion=squared_error, max_depth=50, max_features=auto, min_samples_split=10, n_estimators=150</v>
      </c>
      <c r="D2379" t="str">
        <f t="shared" si="447"/>
        <v>False</v>
      </c>
      <c r="E2379" t="str">
        <f t="shared" si="453"/>
        <v>squared_error</v>
      </c>
      <c r="F2379" t="str">
        <f t="shared" si="453"/>
        <v>50</v>
      </c>
      <c r="G2379" t="str">
        <f t="shared" si="453"/>
        <v>auto</v>
      </c>
      <c r="H2379" t="str">
        <f t="shared" si="453"/>
        <v>10</v>
      </c>
      <c r="I2379" t="str">
        <f t="shared" si="448"/>
        <v>150</v>
      </c>
      <c r="J2379" t="e">
        <f t="shared" si="449"/>
        <v>#VALUE!</v>
      </c>
      <c r="K2379">
        <f t="shared" si="450"/>
        <v>0.4</v>
      </c>
      <c r="L2379" t="e">
        <f t="shared" si="451"/>
        <v>#VALUE!</v>
      </c>
      <c r="M2379">
        <f t="shared" si="452"/>
        <v>0.36</v>
      </c>
    </row>
    <row r="2380" spans="1:13" x14ac:dyDescent="0.2">
      <c r="A2380" t="s">
        <v>2391</v>
      </c>
      <c r="B2380" t="s">
        <v>2201</v>
      </c>
      <c r="C2380" t="str">
        <f t="shared" si="446"/>
        <v>bootstrap=False, criterion=squared_error, max_depth=50, max_features=auto, min_samples_split=10, n_estimators=150</v>
      </c>
      <c r="D2380" t="str">
        <f t="shared" si="447"/>
        <v>False</v>
      </c>
      <c r="E2380" t="str">
        <f t="shared" si="453"/>
        <v>squared_error</v>
      </c>
      <c r="F2380" t="str">
        <f t="shared" si="453"/>
        <v>50</v>
      </c>
      <c r="G2380" t="str">
        <f t="shared" si="453"/>
        <v>auto</v>
      </c>
      <c r="H2380" t="str">
        <f t="shared" si="453"/>
        <v>10</v>
      </c>
      <c r="I2380" t="str">
        <f t="shared" si="448"/>
        <v>150</v>
      </c>
      <c r="J2380" t="e">
        <f t="shared" si="449"/>
        <v>#VALUE!</v>
      </c>
      <c r="K2380">
        <f t="shared" si="450"/>
        <v>0.4</v>
      </c>
      <c r="L2380" t="e">
        <f t="shared" si="451"/>
        <v>#VALUE!</v>
      </c>
      <c r="M2380">
        <f t="shared" si="452"/>
        <v>0.36</v>
      </c>
    </row>
    <row r="2381" spans="1:13" x14ac:dyDescent="0.2">
      <c r="A2381" t="s">
        <v>2391</v>
      </c>
      <c r="B2381" t="s">
        <v>2202</v>
      </c>
      <c r="C2381" t="str">
        <f t="shared" si="446"/>
        <v>bootstrap=False, criterion=squared_error, max_depth=50, max_features=auto, min_samples_split=10, n_estimators=150</v>
      </c>
      <c r="D2381" t="str">
        <f t="shared" si="447"/>
        <v>False</v>
      </c>
      <c r="E2381" t="str">
        <f t="shared" si="453"/>
        <v>squared_error</v>
      </c>
      <c r="F2381" t="str">
        <f t="shared" si="453"/>
        <v>50</v>
      </c>
      <c r="G2381" t="str">
        <f t="shared" si="453"/>
        <v>auto</v>
      </c>
      <c r="H2381" t="str">
        <f t="shared" si="453"/>
        <v>10</v>
      </c>
      <c r="I2381" t="str">
        <f t="shared" si="448"/>
        <v>150</v>
      </c>
      <c r="J2381" t="e">
        <f t="shared" si="449"/>
        <v>#VALUE!</v>
      </c>
      <c r="K2381">
        <f t="shared" si="450"/>
        <v>0.3</v>
      </c>
      <c r="L2381" t="e">
        <f t="shared" si="451"/>
        <v>#VALUE!</v>
      </c>
      <c r="M2381">
        <f t="shared" si="452"/>
        <v>0.36</v>
      </c>
    </row>
    <row r="2382" spans="1:13" x14ac:dyDescent="0.2">
      <c r="A2382" t="s">
        <v>2391</v>
      </c>
      <c r="B2382" t="s">
        <v>2203</v>
      </c>
      <c r="C2382" t="str">
        <f t="shared" si="446"/>
        <v>bootstrap=False, criterion=squared_error, max_depth=50, max_features=auto, min_samples_split=10, n_estimators=200</v>
      </c>
      <c r="D2382" t="str">
        <f t="shared" si="447"/>
        <v>False</v>
      </c>
      <c r="E2382" t="str">
        <f t="shared" si="453"/>
        <v>squared_error</v>
      </c>
      <c r="F2382" t="str">
        <f t="shared" si="453"/>
        <v>50</v>
      </c>
      <c r="G2382" t="str">
        <f t="shared" si="453"/>
        <v>auto</v>
      </c>
      <c r="H2382" t="str">
        <f t="shared" si="453"/>
        <v>10</v>
      </c>
      <c r="I2382" t="str">
        <f t="shared" si="448"/>
        <v>200</v>
      </c>
      <c r="J2382" t="e">
        <f t="shared" si="449"/>
        <v>#VALUE!</v>
      </c>
      <c r="K2382">
        <f t="shared" si="450"/>
        <v>0.3</v>
      </c>
      <c r="L2382" t="e">
        <f t="shared" si="451"/>
        <v>#VALUE!</v>
      </c>
      <c r="M2382">
        <f t="shared" si="452"/>
        <v>0.33999999999999997</v>
      </c>
    </row>
    <row r="2383" spans="1:13" x14ac:dyDescent="0.2">
      <c r="A2383" t="s">
        <v>2391</v>
      </c>
      <c r="B2383" t="s">
        <v>2204</v>
      </c>
      <c r="C2383" t="str">
        <f t="shared" si="446"/>
        <v>bootstrap=False, criterion=squared_error, max_depth=50, max_features=auto, min_samples_split=10, n_estimators=200</v>
      </c>
      <c r="D2383" t="str">
        <f t="shared" si="447"/>
        <v>False</v>
      </c>
      <c r="E2383" t="str">
        <f t="shared" si="453"/>
        <v>squared_error</v>
      </c>
      <c r="F2383" t="str">
        <f t="shared" si="453"/>
        <v>50</v>
      </c>
      <c r="G2383" t="str">
        <f t="shared" si="453"/>
        <v>auto</v>
      </c>
      <c r="H2383" t="str">
        <f t="shared" si="453"/>
        <v>10</v>
      </c>
      <c r="I2383" t="str">
        <f t="shared" si="448"/>
        <v>200</v>
      </c>
      <c r="J2383" t="e">
        <f t="shared" si="449"/>
        <v>#VALUE!</v>
      </c>
      <c r="K2383">
        <f t="shared" si="450"/>
        <v>0.4</v>
      </c>
      <c r="L2383" t="e">
        <f t="shared" si="451"/>
        <v>#VALUE!</v>
      </c>
      <c r="M2383">
        <f t="shared" si="452"/>
        <v>0.33999999999999997</v>
      </c>
    </row>
    <row r="2384" spans="1:13" x14ac:dyDescent="0.2">
      <c r="A2384" t="s">
        <v>2391</v>
      </c>
      <c r="B2384" t="s">
        <v>2205</v>
      </c>
      <c r="C2384" t="str">
        <f t="shared" si="446"/>
        <v>bootstrap=False, criterion=squared_error, max_depth=50, max_features=auto, min_samples_split=10, n_estimators=200</v>
      </c>
      <c r="D2384" t="str">
        <f t="shared" si="447"/>
        <v>False</v>
      </c>
      <c r="E2384" t="str">
        <f t="shared" si="453"/>
        <v>squared_error</v>
      </c>
      <c r="F2384" t="str">
        <f t="shared" si="453"/>
        <v>50</v>
      </c>
      <c r="G2384" t="str">
        <f t="shared" si="453"/>
        <v>auto</v>
      </c>
      <c r="H2384" t="str">
        <f t="shared" si="453"/>
        <v>10</v>
      </c>
      <c r="I2384" t="str">
        <f t="shared" si="448"/>
        <v>200</v>
      </c>
      <c r="J2384" t="e">
        <f t="shared" si="449"/>
        <v>#VALUE!</v>
      </c>
      <c r="K2384">
        <f t="shared" si="450"/>
        <v>0.3</v>
      </c>
      <c r="L2384" t="e">
        <f t="shared" si="451"/>
        <v>#VALUE!</v>
      </c>
      <c r="M2384">
        <f t="shared" si="452"/>
        <v>0.33999999999999997</v>
      </c>
    </row>
    <row r="2385" spans="1:13" x14ac:dyDescent="0.2">
      <c r="A2385" t="s">
        <v>2391</v>
      </c>
      <c r="B2385" t="s">
        <v>2206</v>
      </c>
      <c r="C2385" t="str">
        <f t="shared" si="446"/>
        <v>bootstrap=False, criterion=squared_error, max_depth=50, max_features=auto, min_samples_split=10, n_estimators=200</v>
      </c>
      <c r="D2385" t="str">
        <f t="shared" si="447"/>
        <v>False</v>
      </c>
      <c r="E2385" t="str">
        <f t="shared" si="453"/>
        <v>squared_error</v>
      </c>
      <c r="F2385" t="str">
        <f t="shared" si="453"/>
        <v>50</v>
      </c>
      <c r="G2385" t="str">
        <f t="shared" si="453"/>
        <v>auto</v>
      </c>
      <c r="H2385" t="str">
        <f t="shared" si="453"/>
        <v>10</v>
      </c>
      <c r="I2385" t="str">
        <f t="shared" si="448"/>
        <v>200</v>
      </c>
      <c r="J2385" t="e">
        <f t="shared" si="449"/>
        <v>#VALUE!</v>
      </c>
      <c r="K2385">
        <f t="shared" si="450"/>
        <v>0.4</v>
      </c>
      <c r="L2385" t="e">
        <f t="shared" si="451"/>
        <v>#VALUE!</v>
      </c>
      <c r="M2385">
        <f t="shared" si="452"/>
        <v>0.33999999999999997</v>
      </c>
    </row>
    <row r="2386" spans="1:13" x14ac:dyDescent="0.2">
      <c r="A2386" t="s">
        <v>2391</v>
      </c>
      <c r="B2386" t="s">
        <v>2207</v>
      </c>
      <c r="C2386" t="str">
        <f t="shared" si="446"/>
        <v>bootstrap=False, criterion=squared_error, max_depth=50, max_features=auto, min_samples_split=10, n_estimators=200</v>
      </c>
      <c r="D2386" t="str">
        <f t="shared" si="447"/>
        <v>False</v>
      </c>
      <c r="E2386" t="str">
        <f t="shared" si="453"/>
        <v>squared_error</v>
      </c>
      <c r="F2386" t="str">
        <f t="shared" si="453"/>
        <v>50</v>
      </c>
      <c r="G2386" t="str">
        <f t="shared" si="453"/>
        <v>auto</v>
      </c>
      <c r="H2386" t="str">
        <f t="shared" si="453"/>
        <v>10</v>
      </c>
      <c r="I2386" t="str">
        <f t="shared" si="448"/>
        <v>200</v>
      </c>
      <c r="J2386" t="e">
        <f t="shared" si="449"/>
        <v>#VALUE!</v>
      </c>
      <c r="K2386">
        <f t="shared" si="450"/>
        <v>0.3</v>
      </c>
      <c r="L2386" t="e">
        <f t="shared" si="451"/>
        <v>#VALUE!</v>
      </c>
      <c r="M2386">
        <f t="shared" si="452"/>
        <v>0.33999999999999997</v>
      </c>
    </row>
    <row r="2387" spans="1:13" x14ac:dyDescent="0.2">
      <c r="A2387" t="s">
        <v>2391</v>
      </c>
      <c r="B2387" t="s">
        <v>2208</v>
      </c>
      <c r="C2387" t="str">
        <f t="shared" si="446"/>
        <v>bootstrap=False, criterion=squared_error, max_depth=50, max_features=auto, min_samples_split=10, n_estimators=500</v>
      </c>
      <c r="D2387" t="str">
        <f t="shared" si="447"/>
        <v>False</v>
      </c>
      <c r="E2387" t="str">
        <f t="shared" si="453"/>
        <v>squared_error</v>
      </c>
      <c r="F2387" t="str">
        <f t="shared" si="453"/>
        <v>50</v>
      </c>
      <c r="G2387" t="str">
        <f t="shared" si="453"/>
        <v>auto</v>
      </c>
      <c r="H2387" t="str">
        <f t="shared" si="453"/>
        <v>10</v>
      </c>
      <c r="I2387" t="str">
        <f t="shared" si="448"/>
        <v>500</v>
      </c>
      <c r="J2387" t="e">
        <f t="shared" si="449"/>
        <v>#VALUE!</v>
      </c>
      <c r="K2387">
        <f t="shared" si="450"/>
        <v>0.4</v>
      </c>
      <c r="L2387" t="e">
        <f t="shared" si="451"/>
        <v>#VALUE!</v>
      </c>
      <c r="M2387">
        <f t="shared" si="452"/>
        <v>0.34</v>
      </c>
    </row>
    <row r="2388" spans="1:13" x14ac:dyDescent="0.2">
      <c r="A2388" t="s">
        <v>2391</v>
      </c>
      <c r="B2388" t="s">
        <v>2209</v>
      </c>
      <c r="C2388" t="str">
        <f t="shared" si="446"/>
        <v>bootstrap=False, criterion=squared_error, max_depth=50, max_features=auto, min_samples_split=10, n_estimators=500</v>
      </c>
      <c r="D2388" t="str">
        <f t="shared" si="447"/>
        <v>False</v>
      </c>
      <c r="E2388" t="str">
        <f t="shared" si="453"/>
        <v>squared_error</v>
      </c>
      <c r="F2388" t="str">
        <f t="shared" si="453"/>
        <v>50</v>
      </c>
      <c r="G2388" t="str">
        <f t="shared" si="453"/>
        <v>auto</v>
      </c>
      <c r="H2388" t="str">
        <f t="shared" si="453"/>
        <v>10</v>
      </c>
      <c r="I2388" t="str">
        <f t="shared" si="448"/>
        <v>500</v>
      </c>
      <c r="J2388" t="e">
        <f t="shared" si="449"/>
        <v>#VALUE!</v>
      </c>
      <c r="K2388">
        <f t="shared" si="450"/>
        <v>0.3</v>
      </c>
      <c r="L2388" t="e">
        <f t="shared" si="451"/>
        <v>#VALUE!</v>
      </c>
      <c r="M2388">
        <f t="shared" si="452"/>
        <v>0.34</v>
      </c>
    </row>
    <row r="2389" spans="1:13" x14ac:dyDescent="0.2">
      <c r="A2389" t="s">
        <v>2391</v>
      </c>
      <c r="B2389" t="s">
        <v>2210</v>
      </c>
      <c r="C2389" t="str">
        <f t="shared" si="446"/>
        <v>bootstrap=False, criterion=squared_error, max_depth=50, max_features=auto, min_samples_split=10, n_estimators=500</v>
      </c>
      <c r="D2389" t="str">
        <f t="shared" si="447"/>
        <v>False</v>
      </c>
      <c r="E2389" t="str">
        <f t="shared" si="453"/>
        <v>squared_error</v>
      </c>
      <c r="F2389" t="str">
        <f t="shared" si="453"/>
        <v>50</v>
      </c>
      <c r="G2389" t="str">
        <f t="shared" si="453"/>
        <v>auto</v>
      </c>
      <c r="H2389" t="str">
        <f t="shared" si="453"/>
        <v>10</v>
      </c>
      <c r="I2389" t="str">
        <f t="shared" si="448"/>
        <v>500</v>
      </c>
      <c r="J2389" t="e">
        <f t="shared" si="449"/>
        <v>#VALUE!</v>
      </c>
      <c r="K2389">
        <f t="shared" si="450"/>
        <v>0.3</v>
      </c>
      <c r="L2389" t="e">
        <f t="shared" si="451"/>
        <v>#VALUE!</v>
      </c>
      <c r="M2389">
        <f t="shared" si="452"/>
        <v>0.34</v>
      </c>
    </row>
    <row r="2390" spans="1:13" x14ac:dyDescent="0.2">
      <c r="A2390" t="s">
        <v>2391</v>
      </c>
      <c r="B2390" t="s">
        <v>2211</v>
      </c>
      <c r="C2390" t="str">
        <f t="shared" si="446"/>
        <v>bootstrap=False, criterion=squared_error, max_depth=50, max_features=auto, min_samples_split=10, n_estimators=500</v>
      </c>
      <c r="D2390" t="str">
        <f t="shared" si="447"/>
        <v>False</v>
      </c>
      <c r="E2390" t="str">
        <f t="shared" si="453"/>
        <v>squared_error</v>
      </c>
      <c r="F2390" t="str">
        <f t="shared" si="453"/>
        <v>50</v>
      </c>
      <c r="G2390" t="str">
        <f t="shared" si="453"/>
        <v>auto</v>
      </c>
      <c r="H2390" t="str">
        <f t="shared" si="453"/>
        <v>10</v>
      </c>
      <c r="I2390" t="str">
        <f t="shared" si="448"/>
        <v>500</v>
      </c>
      <c r="J2390" t="e">
        <f t="shared" si="449"/>
        <v>#VALUE!</v>
      </c>
      <c r="K2390">
        <f t="shared" si="450"/>
        <v>0.3</v>
      </c>
      <c r="L2390" t="e">
        <f t="shared" si="451"/>
        <v>#VALUE!</v>
      </c>
      <c r="M2390">
        <f t="shared" si="452"/>
        <v>0.34</v>
      </c>
    </row>
    <row r="2391" spans="1:13" x14ac:dyDescent="0.2">
      <c r="A2391" t="s">
        <v>2391</v>
      </c>
      <c r="B2391" t="s">
        <v>2212</v>
      </c>
      <c r="C2391" t="str">
        <f t="shared" si="446"/>
        <v>bootstrap=False, criterion=squared_error, max_depth=50, max_features=auto, min_samples_split=10, n_estimators=500</v>
      </c>
      <c r="D2391" t="str">
        <f t="shared" si="447"/>
        <v>False</v>
      </c>
      <c r="E2391" t="str">
        <f t="shared" si="453"/>
        <v>squared_error</v>
      </c>
      <c r="F2391" t="str">
        <f t="shared" si="453"/>
        <v>50</v>
      </c>
      <c r="G2391" t="str">
        <f t="shared" si="453"/>
        <v>auto</v>
      </c>
      <c r="H2391" t="str">
        <f t="shared" si="453"/>
        <v>10</v>
      </c>
      <c r="I2391" t="str">
        <f t="shared" si="448"/>
        <v>500</v>
      </c>
      <c r="J2391" t="e">
        <f t="shared" si="449"/>
        <v>#VALUE!</v>
      </c>
      <c r="K2391">
        <f t="shared" si="450"/>
        <v>0.4</v>
      </c>
      <c r="L2391" t="e">
        <f t="shared" si="451"/>
        <v>#VALUE!</v>
      </c>
      <c r="M2391">
        <f t="shared" si="452"/>
        <v>0.34</v>
      </c>
    </row>
  </sheetData>
  <conditionalFormatting sqref="F2:F1971">
    <cfRule type="colorScale" priority="1">
      <colorScale>
        <cfvo type="min"/>
        <cfvo type="max"/>
        <color rgb="FFFCFCFF"/>
        <color rgb="FFF8696B"/>
      </colorScale>
    </cfRule>
  </conditionalFormatting>
  <conditionalFormatting sqref="L2:L239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39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Alquiler</vt:lpstr>
      <vt:lpstr>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Glorius Maximus</dc:creator>
  <cp:lastModifiedBy>Glorius Maximus</cp:lastModifiedBy>
  <dcterms:created xsi:type="dcterms:W3CDTF">2024-09-09T17:10:07Z</dcterms:created>
  <dcterms:modified xsi:type="dcterms:W3CDTF">2024-09-10T10:57:23Z</dcterms:modified>
</cp:coreProperties>
</file>