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57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6" i="1" l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5" i="1"/>
  <c r="L5" i="1" l="1"/>
  <c r="N5" i="1" s="1"/>
  <c r="K5" i="1"/>
  <c r="M5" i="1" s="1"/>
  <c r="I3" i="1"/>
  <c r="I6" i="1" s="1"/>
  <c r="K6" i="1" l="1"/>
  <c r="L6" i="1"/>
  <c r="N6" i="1" s="1"/>
  <c r="I7" i="1"/>
  <c r="M6" i="1"/>
  <c r="D5" i="1"/>
  <c r="F5" i="1" s="1"/>
  <c r="C5" i="1"/>
  <c r="E5" i="1" s="1"/>
  <c r="B3" i="1"/>
  <c r="B6" i="1" s="1"/>
  <c r="D6" i="1" l="1"/>
  <c r="F6" i="1" s="1"/>
  <c r="C6" i="1"/>
  <c r="E6" i="1" s="1"/>
  <c r="B7" i="1"/>
  <c r="K7" i="1"/>
  <c r="M7" i="1" s="1"/>
  <c r="I8" i="1"/>
  <c r="L7" i="1"/>
  <c r="N7" i="1" s="1"/>
  <c r="B8" i="1" l="1"/>
  <c r="D7" i="1"/>
  <c r="F7" i="1" s="1"/>
  <c r="C7" i="1"/>
  <c r="E7" i="1" s="1"/>
  <c r="L8" i="1"/>
  <c r="N8" i="1" s="1"/>
  <c r="K8" i="1"/>
  <c r="M8" i="1" s="1"/>
  <c r="I9" i="1"/>
  <c r="K9" i="1" l="1"/>
  <c r="M9" i="1" s="1"/>
  <c r="I10" i="1"/>
  <c r="L9" i="1"/>
  <c r="N9" i="1" s="1"/>
  <c r="D8" i="1"/>
  <c r="F8" i="1" s="1"/>
  <c r="C8" i="1"/>
  <c r="E8" i="1" s="1"/>
  <c r="B9" i="1"/>
  <c r="B10" i="1" l="1"/>
  <c r="C9" i="1"/>
  <c r="E9" i="1" s="1"/>
  <c r="D9" i="1"/>
  <c r="F9" i="1" s="1"/>
  <c r="I11" i="1"/>
  <c r="L10" i="1"/>
  <c r="N10" i="1" s="1"/>
  <c r="K10" i="1"/>
  <c r="M10" i="1" s="1"/>
  <c r="L11" i="1" l="1"/>
  <c r="N11" i="1" s="1"/>
  <c r="K11" i="1"/>
  <c r="M11" i="1" s="1"/>
  <c r="I12" i="1"/>
  <c r="D10" i="1"/>
  <c r="F10" i="1" s="1"/>
  <c r="C10" i="1"/>
  <c r="E10" i="1" s="1"/>
  <c r="B11" i="1"/>
  <c r="L12" i="1" l="1"/>
  <c r="N12" i="1" s="1"/>
  <c r="I13" i="1"/>
  <c r="K12" i="1"/>
  <c r="M12" i="1" s="1"/>
  <c r="B12" i="1"/>
  <c r="D11" i="1"/>
  <c r="F11" i="1" s="1"/>
  <c r="C11" i="1"/>
  <c r="E11" i="1" s="1"/>
  <c r="L13" i="1" l="1"/>
  <c r="N13" i="1" s="1"/>
  <c r="K13" i="1"/>
  <c r="M13" i="1" s="1"/>
  <c r="I14" i="1"/>
  <c r="B13" i="1"/>
  <c r="D12" i="1"/>
  <c r="F12" i="1" s="1"/>
  <c r="C12" i="1"/>
  <c r="E12" i="1" s="1"/>
  <c r="B14" i="1" l="1"/>
  <c r="C13" i="1"/>
  <c r="E13" i="1" s="1"/>
  <c r="D13" i="1"/>
  <c r="F13" i="1" s="1"/>
  <c r="I15" i="1"/>
  <c r="K14" i="1"/>
  <c r="M14" i="1" s="1"/>
  <c r="L14" i="1"/>
  <c r="N14" i="1" s="1"/>
  <c r="L15" i="1" l="1"/>
  <c r="N15" i="1" s="1"/>
  <c r="K15" i="1"/>
  <c r="M15" i="1" s="1"/>
  <c r="I16" i="1"/>
  <c r="B15" i="1"/>
  <c r="D14" i="1"/>
  <c r="F14" i="1" s="1"/>
  <c r="C14" i="1"/>
  <c r="E14" i="1" s="1"/>
  <c r="B16" i="1" l="1"/>
  <c r="D15" i="1"/>
  <c r="F15" i="1" s="1"/>
  <c r="C15" i="1"/>
  <c r="E15" i="1" s="1"/>
  <c r="L16" i="1"/>
  <c r="N16" i="1" s="1"/>
  <c r="K16" i="1"/>
  <c r="M16" i="1" s="1"/>
  <c r="I17" i="1"/>
  <c r="L17" i="1" l="1"/>
  <c r="N17" i="1" s="1"/>
  <c r="K17" i="1"/>
  <c r="M17" i="1" s="1"/>
  <c r="I18" i="1"/>
  <c r="B17" i="1"/>
  <c r="D16" i="1"/>
  <c r="F16" i="1" s="1"/>
  <c r="C16" i="1"/>
  <c r="E16" i="1" s="1"/>
  <c r="B18" i="1" l="1"/>
  <c r="D17" i="1"/>
  <c r="F17" i="1" s="1"/>
  <c r="C17" i="1"/>
  <c r="E17" i="1" s="1"/>
  <c r="I19" i="1"/>
  <c r="L18" i="1"/>
  <c r="N18" i="1" s="1"/>
  <c r="K18" i="1"/>
  <c r="M18" i="1" s="1"/>
  <c r="L19" i="1" l="1"/>
  <c r="N19" i="1" s="1"/>
  <c r="K19" i="1"/>
  <c r="M19" i="1" s="1"/>
  <c r="I20" i="1"/>
  <c r="B19" i="1"/>
  <c r="D18" i="1"/>
  <c r="F18" i="1" s="1"/>
  <c r="C18" i="1"/>
  <c r="E18" i="1" s="1"/>
  <c r="B20" i="1" l="1"/>
  <c r="D19" i="1"/>
  <c r="F19" i="1" s="1"/>
  <c r="C19" i="1"/>
  <c r="E19" i="1" s="1"/>
  <c r="L20" i="1"/>
  <c r="N20" i="1" s="1"/>
  <c r="K20" i="1"/>
  <c r="M20" i="1" s="1"/>
  <c r="I21" i="1"/>
  <c r="L21" i="1" l="1"/>
  <c r="N21" i="1" s="1"/>
  <c r="K21" i="1"/>
  <c r="M21" i="1" s="1"/>
  <c r="I22" i="1"/>
  <c r="B21" i="1"/>
  <c r="D20" i="1"/>
  <c r="F20" i="1" s="1"/>
  <c r="C20" i="1"/>
  <c r="E20" i="1" s="1"/>
  <c r="B22" i="1" l="1"/>
  <c r="D21" i="1"/>
  <c r="F21" i="1" s="1"/>
  <c r="C21" i="1"/>
  <c r="E21" i="1" s="1"/>
  <c r="I23" i="1"/>
  <c r="L22" i="1"/>
  <c r="N22" i="1" s="1"/>
  <c r="K22" i="1"/>
  <c r="M22" i="1" s="1"/>
  <c r="L23" i="1" l="1"/>
  <c r="N23" i="1" s="1"/>
  <c r="K23" i="1"/>
  <c r="M23" i="1" s="1"/>
  <c r="I24" i="1"/>
  <c r="B23" i="1"/>
  <c r="D22" i="1"/>
  <c r="F22" i="1" s="1"/>
  <c r="C22" i="1"/>
  <c r="E22" i="1" s="1"/>
  <c r="B24" i="1" l="1"/>
  <c r="D23" i="1"/>
  <c r="F23" i="1" s="1"/>
  <c r="C23" i="1"/>
  <c r="E23" i="1" s="1"/>
  <c r="L24" i="1"/>
  <c r="N24" i="1" s="1"/>
  <c r="K24" i="1"/>
  <c r="M24" i="1" s="1"/>
  <c r="I25" i="1"/>
  <c r="L25" i="1" l="1"/>
  <c r="N25" i="1" s="1"/>
  <c r="K25" i="1"/>
  <c r="M25" i="1" s="1"/>
  <c r="I26" i="1"/>
  <c r="B25" i="1"/>
  <c r="D24" i="1"/>
  <c r="F24" i="1" s="1"/>
  <c r="C24" i="1"/>
  <c r="E24" i="1" s="1"/>
  <c r="B26" i="1" l="1"/>
  <c r="D25" i="1"/>
  <c r="F25" i="1" s="1"/>
  <c r="C25" i="1"/>
  <c r="E25" i="1" s="1"/>
  <c r="I27" i="1"/>
  <c r="K26" i="1"/>
  <c r="M26" i="1" s="1"/>
  <c r="L26" i="1"/>
  <c r="N26" i="1" s="1"/>
  <c r="L27" i="1" l="1"/>
  <c r="N27" i="1" s="1"/>
  <c r="I28" i="1"/>
  <c r="K27" i="1"/>
  <c r="M27" i="1" s="1"/>
  <c r="B27" i="1"/>
  <c r="D26" i="1"/>
  <c r="F26" i="1" s="1"/>
  <c r="C26" i="1"/>
  <c r="E26" i="1" s="1"/>
  <c r="B28" i="1" l="1"/>
  <c r="D27" i="1"/>
  <c r="F27" i="1" s="1"/>
  <c r="C27" i="1"/>
  <c r="E27" i="1" s="1"/>
  <c r="L28" i="1"/>
  <c r="N28" i="1" s="1"/>
  <c r="K28" i="1"/>
  <c r="M28" i="1" s="1"/>
  <c r="I29" i="1"/>
  <c r="L29" i="1" l="1"/>
  <c r="N29" i="1" s="1"/>
  <c r="K29" i="1"/>
  <c r="M29" i="1" s="1"/>
  <c r="I30" i="1"/>
  <c r="B29" i="1"/>
  <c r="D28" i="1"/>
  <c r="F28" i="1" s="1"/>
  <c r="C28" i="1"/>
  <c r="E28" i="1" s="1"/>
  <c r="I31" i="1" l="1"/>
  <c r="L30" i="1"/>
  <c r="N30" i="1" s="1"/>
  <c r="K30" i="1"/>
  <c r="M30" i="1" s="1"/>
  <c r="B30" i="1"/>
  <c r="D29" i="1"/>
  <c r="F29" i="1" s="1"/>
  <c r="C29" i="1"/>
  <c r="E29" i="1" s="1"/>
  <c r="B31" i="1" l="1"/>
  <c r="D30" i="1"/>
  <c r="F30" i="1" s="1"/>
  <c r="C30" i="1"/>
  <c r="E30" i="1" s="1"/>
  <c r="L31" i="1"/>
  <c r="N31" i="1" s="1"/>
  <c r="K31" i="1"/>
  <c r="M31" i="1" s="1"/>
  <c r="I32" i="1"/>
  <c r="L32" i="1" l="1"/>
  <c r="N32" i="1" s="1"/>
  <c r="K32" i="1"/>
  <c r="M32" i="1" s="1"/>
  <c r="I33" i="1"/>
  <c r="B32" i="1"/>
  <c r="D31" i="1"/>
  <c r="F31" i="1" s="1"/>
  <c r="C31" i="1"/>
  <c r="E31" i="1" s="1"/>
  <c r="L33" i="1" l="1"/>
  <c r="N33" i="1" s="1"/>
  <c r="I34" i="1"/>
  <c r="K33" i="1"/>
  <c r="M33" i="1" s="1"/>
  <c r="B33" i="1"/>
  <c r="D32" i="1"/>
  <c r="F32" i="1" s="1"/>
  <c r="C32" i="1"/>
  <c r="E32" i="1" s="1"/>
  <c r="B34" i="1" l="1"/>
  <c r="D33" i="1"/>
  <c r="F33" i="1" s="1"/>
  <c r="C33" i="1"/>
  <c r="E33" i="1" s="1"/>
  <c r="I35" i="1"/>
  <c r="L34" i="1"/>
  <c r="N34" i="1" s="1"/>
  <c r="K34" i="1"/>
  <c r="M34" i="1" s="1"/>
  <c r="L35" i="1" l="1"/>
  <c r="N35" i="1" s="1"/>
  <c r="K35" i="1"/>
  <c r="M35" i="1" s="1"/>
  <c r="I36" i="1"/>
  <c r="B35" i="1"/>
  <c r="D34" i="1"/>
  <c r="F34" i="1" s="1"/>
  <c r="C34" i="1"/>
  <c r="E34" i="1" s="1"/>
  <c r="B36" i="1" l="1"/>
  <c r="D35" i="1"/>
  <c r="F35" i="1" s="1"/>
  <c r="C35" i="1"/>
  <c r="E35" i="1" s="1"/>
  <c r="L36" i="1"/>
  <c r="N36" i="1" s="1"/>
  <c r="K36" i="1"/>
  <c r="M36" i="1" s="1"/>
  <c r="I37" i="1"/>
  <c r="K37" i="1" l="1"/>
  <c r="M37" i="1" s="1"/>
  <c r="I38" i="1"/>
  <c r="L37" i="1"/>
  <c r="N37" i="1" s="1"/>
  <c r="B37" i="1"/>
  <c r="D36" i="1"/>
  <c r="F36" i="1" s="1"/>
  <c r="C36" i="1"/>
  <c r="E36" i="1" s="1"/>
  <c r="B38" i="1" l="1"/>
  <c r="D37" i="1"/>
  <c r="F37" i="1" s="1"/>
  <c r="C37" i="1"/>
  <c r="E37" i="1" s="1"/>
  <c r="I39" i="1"/>
  <c r="L38" i="1"/>
  <c r="N38" i="1" s="1"/>
  <c r="K38" i="1"/>
  <c r="M38" i="1" s="1"/>
  <c r="L39" i="1" l="1"/>
  <c r="N39" i="1" s="1"/>
  <c r="K39" i="1"/>
  <c r="M39" i="1" s="1"/>
  <c r="I40" i="1"/>
  <c r="B39" i="1"/>
  <c r="D38" i="1"/>
  <c r="F38" i="1" s="1"/>
  <c r="C38" i="1"/>
  <c r="E38" i="1" s="1"/>
  <c r="B40" i="1" l="1"/>
  <c r="B41" i="1" s="1"/>
  <c r="D39" i="1"/>
  <c r="F39" i="1" s="1"/>
  <c r="C39" i="1"/>
  <c r="E39" i="1" s="1"/>
  <c r="L40" i="1"/>
  <c r="N40" i="1" s="1"/>
  <c r="K40" i="1"/>
  <c r="M40" i="1" s="1"/>
  <c r="I41" i="1"/>
  <c r="B42" i="1" l="1"/>
  <c r="C41" i="1"/>
  <c r="E41" i="1" s="1"/>
  <c r="D41" i="1"/>
  <c r="F41" i="1" s="1"/>
  <c r="I42" i="1"/>
  <c r="L41" i="1"/>
  <c r="N41" i="1" s="1"/>
  <c r="K41" i="1"/>
  <c r="M41" i="1" s="1"/>
  <c r="D40" i="1"/>
  <c r="F40" i="1" s="1"/>
  <c r="C40" i="1"/>
  <c r="E40" i="1" s="1"/>
  <c r="C42" i="1" l="1"/>
  <c r="E42" i="1" s="1"/>
  <c r="D42" i="1"/>
  <c r="F42" i="1" s="1"/>
  <c r="B43" i="1"/>
  <c r="I43" i="1"/>
  <c r="L42" i="1"/>
  <c r="N42" i="1" s="1"/>
  <c r="K42" i="1"/>
  <c r="M42" i="1" s="1"/>
  <c r="D43" i="1" l="1"/>
  <c r="F43" i="1" s="1"/>
  <c r="B44" i="1"/>
  <c r="C43" i="1"/>
  <c r="E43" i="1" s="1"/>
  <c r="L43" i="1"/>
  <c r="N43" i="1" s="1"/>
  <c r="I44" i="1"/>
  <c r="K43" i="1"/>
  <c r="M43" i="1" s="1"/>
  <c r="C44" i="1" l="1"/>
  <c r="E44" i="1" s="1"/>
  <c r="D44" i="1"/>
  <c r="F44" i="1" s="1"/>
  <c r="B45" i="1"/>
  <c r="K44" i="1"/>
  <c r="M44" i="1" s="1"/>
  <c r="L44" i="1"/>
  <c r="N44" i="1" s="1"/>
  <c r="I45" i="1"/>
  <c r="C45" i="1" l="1"/>
  <c r="E45" i="1" s="1"/>
  <c r="B46" i="1"/>
  <c r="D45" i="1"/>
  <c r="F45" i="1" s="1"/>
  <c r="K45" i="1"/>
  <c r="M45" i="1" s="1"/>
  <c r="L45" i="1"/>
  <c r="N45" i="1" s="1"/>
  <c r="I46" i="1"/>
  <c r="C46" i="1" l="1"/>
  <c r="E46" i="1" s="1"/>
  <c r="B47" i="1"/>
  <c r="D46" i="1"/>
  <c r="F46" i="1" s="1"/>
  <c r="I47" i="1"/>
  <c r="L46" i="1"/>
  <c r="N46" i="1" s="1"/>
  <c r="K46" i="1"/>
  <c r="M46" i="1" s="1"/>
  <c r="D47" i="1" l="1"/>
  <c r="F47" i="1" s="1"/>
  <c r="B48" i="1"/>
  <c r="C47" i="1"/>
  <c r="E47" i="1" s="1"/>
  <c r="L47" i="1"/>
  <c r="N47" i="1" s="1"/>
  <c r="K47" i="1"/>
  <c r="M47" i="1" s="1"/>
  <c r="I48" i="1"/>
  <c r="C48" i="1" l="1"/>
  <c r="E48" i="1" s="1"/>
  <c r="B49" i="1"/>
  <c r="D48" i="1"/>
  <c r="F48" i="1" s="1"/>
  <c r="I49" i="1"/>
  <c r="K48" i="1"/>
  <c r="M48" i="1" s="1"/>
  <c r="L48" i="1"/>
  <c r="N48" i="1" s="1"/>
  <c r="C49" i="1" l="1"/>
  <c r="E49" i="1" s="1"/>
  <c r="B50" i="1"/>
  <c r="D49" i="1"/>
  <c r="F49" i="1" s="1"/>
  <c r="I50" i="1"/>
  <c r="L49" i="1"/>
  <c r="N49" i="1" s="1"/>
  <c r="K49" i="1"/>
  <c r="M49" i="1" s="1"/>
  <c r="C50" i="1" l="1"/>
  <c r="E50" i="1" s="1"/>
  <c r="B51" i="1"/>
  <c r="D50" i="1"/>
  <c r="F50" i="1" s="1"/>
  <c r="L50" i="1"/>
  <c r="N50" i="1" s="1"/>
  <c r="K50" i="1"/>
  <c r="M50" i="1" s="1"/>
  <c r="I51" i="1"/>
  <c r="D51" i="1" l="1"/>
  <c r="F51" i="1" s="1"/>
  <c r="C51" i="1"/>
  <c r="E51" i="1" s="1"/>
  <c r="B52" i="1"/>
  <c r="L51" i="1"/>
  <c r="N51" i="1" s="1"/>
  <c r="I52" i="1"/>
  <c r="K51" i="1"/>
  <c r="M51" i="1" s="1"/>
  <c r="C52" i="1" l="1"/>
  <c r="E52" i="1" s="1"/>
  <c r="D52" i="1"/>
  <c r="F52" i="1" s="1"/>
  <c r="L52" i="1"/>
  <c r="N52" i="1" s="1"/>
  <c r="I53" i="1"/>
  <c r="K52" i="1"/>
  <c r="M52" i="1" s="1"/>
  <c r="K53" i="1" l="1"/>
  <c r="M53" i="1" s="1"/>
  <c r="L53" i="1"/>
  <c r="N53" i="1" s="1"/>
  <c r="I54" i="1"/>
  <c r="L54" i="1" l="1"/>
  <c r="N54" i="1" s="1"/>
  <c r="I55" i="1"/>
  <c r="K54" i="1"/>
  <c r="M54" i="1" s="1"/>
  <c r="L55" i="1" l="1"/>
  <c r="N55" i="1" s="1"/>
  <c r="K55" i="1"/>
  <c r="M55" i="1" s="1"/>
  <c r="I56" i="1"/>
  <c r="I57" i="1" l="1"/>
  <c r="K56" i="1"/>
  <c r="M56" i="1" s="1"/>
  <c r="L56" i="1"/>
  <c r="N56" i="1" s="1"/>
  <c r="I58" i="1" l="1"/>
  <c r="K57" i="1"/>
  <c r="M57" i="1" s="1"/>
  <c r="L57" i="1"/>
  <c r="N57" i="1" s="1"/>
  <c r="I59" i="1" l="1"/>
  <c r="L58" i="1"/>
  <c r="N58" i="1" s="1"/>
  <c r="K58" i="1"/>
  <c r="M58" i="1" s="1"/>
  <c r="L59" i="1" l="1"/>
  <c r="N59" i="1" s="1"/>
  <c r="I60" i="1"/>
  <c r="K59" i="1"/>
  <c r="M59" i="1" s="1"/>
  <c r="L60" i="1" l="1"/>
  <c r="N60" i="1" s="1"/>
  <c r="I61" i="1"/>
  <c r="K60" i="1"/>
  <c r="M60" i="1" s="1"/>
  <c r="K61" i="1" l="1"/>
  <c r="M61" i="1" s="1"/>
  <c r="I62" i="1"/>
  <c r="L61" i="1"/>
  <c r="N61" i="1" s="1"/>
  <c r="I63" i="1" l="1"/>
  <c r="K62" i="1"/>
  <c r="M62" i="1" s="1"/>
  <c r="L62" i="1"/>
  <c r="N62" i="1" s="1"/>
  <c r="I64" i="1" l="1"/>
  <c r="K63" i="1"/>
  <c r="M63" i="1" s="1"/>
  <c r="L63" i="1"/>
  <c r="N63" i="1" s="1"/>
  <c r="I65" i="1" l="1"/>
  <c r="K64" i="1"/>
  <c r="M64" i="1" s="1"/>
  <c r="L64" i="1"/>
  <c r="N64" i="1" s="1"/>
  <c r="I66" i="1" l="1"/>
  <c r="K65" i="1"/>
  <c r="M65" i="1" s="1"/>
  <c r="L65" i="1"/>
  <c r="N65" i="1" s="1"/>
  <c r="I67" i="1" l="1"/>
  <c r="L66" i="1"/>
  <c r="N66" i="1" s="1"/>
  <c r="K66" i="1"/>
  <c r="M66" i="1" s="1"/>
  <c r="K67" i="1" l="1"/>
  <c r="M67" i="1" s="1"/>
  <c r="L67" i="1"/>
  <c r="N67" i="1" s="1"/>
  <c r="I68" i="1"/>
  <c r="K68" i="1" l="1"/>
  <c r="M68" i="1" s="1"/>
  <c r="L68" i="1"/>
  <c r="N68" i="1" s="1"/>
  <c r="I69" i="1"/>
  <c r="I70" i="1" l="1"/>
  <c r="K69" i="1"/>
  <c r="M69" i="1" s="1"/>
  <c r="L69" i="1"/>
  <c r="N69" i="1" s="1"/>
  <c r="I71" i="1" l="1"/>
  <c r="L70" i="1"/>
  <c r="N70" i="1" s="1"/>
  <c r="K70" i="1"/>
  <c r="M70" i="1" s="1"/>
  <c r="K71" i="1" l="1"/>
  <c r="M71" i="1" s="1"/>
  <c r="L71" i="1"/>
  <c r="N71" i="1" s="1"/>
  <c r="I72" i="1"/>
  <c r="K72" i="1" l="1"/>
  <c r="M72" i="1" s="1"/>
  <c r="L72" i="1"/>
  <c r="N72" i="1" s="1"/>
  <c r="I73" i="1"/>
  <c r="I74" i="1" l="1"/>
  <c r="K73" i="1"/>
  <c r="M73" i="1" s="1"/>
  <c r="L73" i="1"/>
  <c r="N73" i="1" s="1"/>
  <c r="I75" i="1" l="1"/>
  <c r="L74" i="1"/>
  <c r="N74" i="1" s="1"/>
  <c r="K74" i="1"/>
  <c r="M74" i="1" s="1"/>
  <c r="L75" i="1" l="1"/>
  <c r="N75" i="1" s="1"/>
  <c r="I76" i="1"/>
  <c r="K75" i="1"/>
  <c r="M75" i="1" s="1"/>
  <c r="L76" i="1" l="1"/>
  <c r="N76" i="1" s="1"/>
  <c r="K76" i="1"/>
  <c r="M76" i="1" s="1"/>
</calcChain>
</file>

<file path=xl/sharedStrings.xml><?xml version="1.0" encoding="utf-8"?>
<sst xmlns="http://schemas.openxmlformats.org/spreadsheetml/2006/main" count="20" uniqueCount="10">
  <si>
    <t>Nb Dels</t>
  </si>
  <si>
    <t>Angle pos</t>
  </si>
  <si>
    <t>x (mils)</t>
  </si>
  <si>
    <t>y (mils)</t>
  </si>
  <si>
    <t>mm</t>
  </si>
  <si>
    <t>Rayon (mm)</t>
  </si>
  <si>
    <t>x (mm)</t>
  </si>
  <si>
    <t>y (mm)</t>
  </si>
  <si>
    <t>Angle (deg)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</si>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</sst>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1" fillId="4" borderId="0" xfId="1"/>
    <xf numFmtId="164" fontId="1" fillId="4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zoomScaleNormal="100" workbookViewId="0">
      <selection activeCell="D27" sqref="D27"/>
    </sheetView>
  </sheetViews>
  <sheetFormatPr defaultRowHeight="15" x14ac:dyDescent="0.25"/>
  <cols>
    <col min="1" max="1" width="10" bestFit="1" customWidth="1"/>
    <col min="2" max="2" width="11.5703125" bestFit="1" customWidth="1"/>
    <col min="3" max="3" width="10.5703125" bestFit="1" customWidth="1"/>
    <col min="4" max="4" width="12.7109375" bestFit="1" customWidth="1"/>
    <col min="5" max="5" width="12.5703125" bestFit="1" customWidth="1"/>
    <col min="6" max="6" width="12.7109375" bestFit="1" customWidth="1"/>
    <col min="8" max="8" width="11.7109375" customWidth="1"/>
    <col min="9" max="10" width="9.140625" customWidth="1"/>
    <col min="11" max="12" width="10.28515625" hidden="1" customWidth="1"/>
    <col min="13" max="13" width="13.140625" customWidth="1"/>
    <col min="14" max="14" width="13.28515625" customWidth="1"/>
  </cols>
  <sheetData>
    <row r="1" spans="1:14" x14ac:dyDescent="0.25">
      <c r="A1" t="s">
        <v>5</v>
      </c>
      <c r="B1">
        <v>28.45</v>
      </c>
      <c r="C1" t="s">
        <v>4</v>
      </c>
      <c r="H1" t="s">
        <v>5</v>
      </c>
      <c r="I1">
        <v>27.95</v>
      </c>
      <c r="K1" t="s">
        <v>4</v>
      </c>
    </row>
    <row r="2" spans="1:14" x14ac:dyDescent="0.25">
      <c r="A2" t="s">
        <v>0</v>
      </c>
      <c r="B2">
        <v>24</v>
      </c>
      <c r="H2" t="s">
        <v>0</v>
      </c>
      <c r="I2">
        <v>72</v>
      </c>
    </row>
    <row r="3" spans="1:14" x14ac:dyDescent="0.25">
      <c r="A3" t="s">
        <v>1</v>
      </c>
      <c r="B3">
        <f>360/B2</f>
        <v>15</v>
      </c>
      <c r="H3" t="s">
        <v>1</v>
      </c>
      <c r="I3">
        <f>360/I2</f>
        <v>5</v>
      </c>
    </row>
    <row r="4" spans="1:14" x14ac:dyDescent="0.25">
      <c r="A4" t="s">
        <v>9</v>
      </c>
      <c r="B4" t="s">
        <v>8</v>
      </c>
      <c r="C4" t="s">
        <v>6</v>
      </c>
      <c r="D4" t="s">
        <v>7</v>
      </c>
      <c r="E4" t="s">
        <v>2</v>
      </c>
      <c r="F4" t="s">
        <v>3</v>
      </c>
      <c r="H4" t="s">
        <v>9</v>
      </c>
      <c r="I4" t="s">
        <v>8</v>
      </c>
      <c r="K4" t="s">
        <v>6</v>
      </c>
      <c r="L4" t="s">
        <v>7</v>
      </c>
      <c r="M4" t="s">
        <v>2</v>
      </c>
      <c r="N4" t="s">
        <v>3</v>
      </c>
    </row>
    <row r="5" spans="1:14" x14ac:dyDescent="0.25">
      <c r="A5" s="6">
        <v>1</v>
      </c>
      <c r="B5" s="6">
        <v>0</v>
      </c>
      <c r="C5" s="6">
        <f>$B$1*COS(B5*PI()/180)</f>
        <v>28.45</v>
      </c>
      <c r="D5" s="6">
        <f>$B$1*SIN(B5*PI()/180)</f>
        <v>0</v>
      </c>
      <c r="E5" s="6">
        <f>C5/0.0254</f>
        <v>1120.0787401574803</v>
      </c>
      <c r="F5" s="6">
        <f>D5/0.0254</f>
        <v>0</v>
      </c>
      <c r="H5" s="2">
        <v>1</v>
      </c>
      <c r="I5" s="2">
        <v>0</v>
      </c>
      <c r="J5" s="2">
        <f>I5+90</f>
        <v>90</v>
      </c>
      <c r="K5" s="3">
        <f t="shared" ref="K5:K36" si="0">$I$1*COS(I5*PI()/180)</f>
        <v>27.95</v>
      </c>
      <c r="L5" s="3">
        <f t="shared" ref="L5:L36" si="1">$I$1*SIN(I5*PI()/180)</f>
        <v>0</v>
      </c>
      <c r="M5" s="3">
        <f>K5/0.0254</f>
        <v>1100.3937007874015</v>
      </c>
      <c r="N5" s="3">
        <f>L5/0.0254</f>
        <v>0</v>
      </c>
    </row>
    <row r="6" spans="1:14" x14ac:dyDescent="0.25">
      <c r="A6">
        <v>2</v>
      </c>
      <c r="B6">
        <f>B5+$B$3</f>
        <v>15</v>
      </c>
      <c r="C6" s="1">
        <f t="shared" ref="C6:C52" si="2">$B$1*COS(B6*PI()/180)</f>
        <v>27.480589757923994</v>
      </c>
      <c r="D6" s="1">
        <f t="shared" ref="D6:D52" si="3">$B$1*SIN(B6*PI()/180)</f>
        <v>7.3634018331667148</v>
      </c>
      <c r="E6" s="1">
        <f t="shared" ref="E6:E52" si="4">C6/0.0254</f>
        <v>1081.9129825954328</v>
      </c>
      <c r="F6" s="1">
        <f t="shared" ref="F6:F52" si="5">D6/0.0254</f>
        <v>289.89770996719352</v>
      </c>
      <c r="H6">
        <v>2</v>
      </c>
      <c r="I6">
        <f>I5+$I$3</f>
        <v>5</v>
      </c>
      <c r="J6">
        <f t="shared" ref="J6:J23" si="6">I6+90</f>
        <v>95</v>
      </c>
      <c r="K6" s="1">
        <f t="shared" si="0"/>
        <v>27.843641811664288</v>
      </c>
      <c r="L6" s="1">
        <f t="shared" si="1"/>
        <v>2.4360030097970458</v>
      </c>
      <c r="M6" s="1">
        <f t="shared" ref="M6:M7" si="7">K6/0.0254</f>
        <v>1096.2063705379642</v>
      </c>
      <c r="N6" s="1">
        <f t="shared" ref="N6:N7" si="8">L6/0.0254</f>
        <v>95.905630306970309</v>
      </c>
    </row>
    <row r="7" spans="1:14" x14ac:dyDescent="0.25">
      <c r="A7">
        <v>3</v>
      </c>
      <c r="B7">
        <f>B6+$B$3</f>
        <v>30</v>
      </c>
      <c r="C7" s="1">
        <f t="shared" si="2"/>
        <v>24.63842273766728</v>
      </c>
      <c r="D7" s="1">
        <f t="shared" si="3"/>
        <v>14.224999999999998</v>
      </c>
      <c r="E7" s="1">
        <f t="shared" si="4"/>
        <v>970.01664321524731</v>
      </c>
      <c r="F7" s="1">
        <f t="shared" si="5"/>
        <v>560.03937007874015</v>
      </c>
      <c r="H7" s="4">
        <v>3</v>
      </c>
      <c r="I7" s="4">
        <f>I6+$I$3</f>
        <v>10</v>
      </c>
      <c r="J7" s="4">
        <f t="shared" si="6"/>
        <v>100</v>
      </c>
      <c r="K7" s="5">
        <f t="shared" si="0"/>
        <v>27.525376696691215</v>
      </c>
      <c r="L7" s="5">
        <f t="shared" si="1"/>
        <v>4.8534665657907023</v>
      </c>
      <c r="M7" s="5">
        <f t="shared" si="7"/>
        <v>1083.6762479012289</v>
      </c>
      <c r="N7" s="5">
        <f t="shared" si="8"/>
        <v>191.08136085790167</v>
      </c>
    </row>
    <row r="8" spans="1:14" x14ac:dyDescent="0.25">
      <c r="A8">
        <v>4</v>
      </c>
      <c r="B8">
        <f t="shared" ref="B8:B52" si="9">B7+$B$3</f>
        <v>45</v>
      </c>
      <c r="C8" s="1">
        <f t="shared" si="2"/>
        <v>20.117187924757278</v>
      </c>
      <c r="D8" s="1">
        <f t="shared" si="3"/>
        <v>20.117187924757275</v>
      </c>
      <c r="E8" s="1">
        <f t="shared" si="4"/>
        <v>792.01527262823936</v>
      </c>
      <c r="F8" s="1">
        <f t="shared" si="5"/>
        <v>792.01527262823925</v>
      </c>
      <c r="H8">
        <v>4</v>
      </c>
      <c r="I8">
        <f t="shared" ref="I8:I71" si="10">I7+$I$3</f>
        <v>15</v>
      </c>
      <c r="J8">
        <f t="shared" si="6"/>
        <v>105</v>
      </c>
      <c r="K8" s="1">
        <f t="shared" si="0"/>
        <v>26.997626844779457</v>
      </c>
      <c r="L8" s="1">
        <f t="shared" si="1"/>
        <v>7.2339923106154549</v>
      </c>
      <c r="M8" s="1">
        <f t="shared" ref="M8:M71" si="11">K8/0.0254</f>
        <v>1062.8986946763566</v>
      </c>
      <c r="N8" s="1">
        <f t="shared" ref="N8:N71" si="12">L8/0.0254</f>
        <v>284.80284687462421</v>
      </c>
    </row>
    <row r="9" spans="1:14" x14ac:dyDescent="0.25">
      <c r="A9">
        <v>5</v>
      </c>
      <c r="B9">
        <f t="shared" si="9"/>
        <v>60</v>
      </c>
      <c r="C9" s="1">
        <f t="shared" si="2"/>
        <v>14.225000000000003</v>
      </c>
      <c r="D9" s="1">
        <f t="shared" si="3"/>
        <v>24.638422737667277</v>
      </c>
      <c r="E9" s="1">
        <f t="shared" si="4"/>
        <v>560.03937007874026</v>
      </c>
      <c r="F9" s="1">
        <f t="shared" si="5"/>
        <v>970.0166432152472</v>
      </c>
      <c r="H9" s="4">
        <v>5</v>
      </c>
      <c r="I9" s="4">
        <f t="shared" si="10"/>
        <v>20</v>
      </c>
      <c r="J9" s="4">
        <f t="shared" si="6"/>
        <v>110</v>
      </c>
      <c r="K9" s="5">
        <f t="shared" si="0"/>
        <v>26.26440875096614</v>
      </c>
      <c r="L9" s="5">
        <f t="shared" si="1"/>
        <v>9.5594630059524395</v>
      </c>
      <c r="M9" s="5">
        <f t="shared" si="11"/>
        <v>1034.0318405892181</v>
      </c>
      <c r="N9" s="5">
        <f t="shared" si="12"/>
        <v>376.35681125797009</v>
      </c>
    </row>
    <row r="10" spans="1:14" x14ac:dyDescent="0.25">
      <c r="A10">
        <v>6</v>
      </c>
      <c r="B10">
        <f t="shared" si="9"/>
        <v>75</v>
      </c>
      <c r="C10" s="1">
        <f t="shared" si="2"/>
        <v>7.3634018331667148</v>
      </c>
      <c r="D10" s="1">
        <f t="shared" si="3"/>
        <v>27.480589757923994</v>
      </c>
      <c r="E10" s="1">
        <f t="shared" si="4"/>
        <v>289.89770996719352</v>
      </c>
      <c r="F10" s="1">
        <f t="shared" si="5"/>
        <v>1081.9129825954328</v>
      </c>
      <c r="H10">
        <v>6</v>
      </c>
      <c r="I10">
        <f t="shared" si="10"/>
        <v>25</v>
      </c>
      <c r="J10">
        <f t="shared" si="6"/>
        <v>115</v>
      </c>
      <c r="K10" s="1">
        <f t="shared" si="0"/>
        <v>25.331302647674367</v>
      </c>
      <c r="L10" s="1">
        <f t="shared" si="1"/>
        <v>11.812180415652549</v>
      </c>
      <c r="M10" s="1">
        <f t="shared" si="11"/>
        <v>997.29537982969953</v>
      </c>
      <c r="N10" s="1">
        <f t="shared" si="12"/>
        <v>465.04647305718697</v>
      </c>
    </row>
    <row r="11" spans="1:14" x14ac:dyDescent="0.25">
      <c r="A11" s="6">
        <v>7</v>
      </c>
      <c r="B11" s="6">
        <f t="shared" si="9"/>
        <v>90</v>
      </c>
      <c r="C11" s="7">
        <f t="shared" si="2"/>
        <v>1.742773677107512E-15</v>
      </c>
      <c r="D11" s="7">
        <f t="shared" si="3"/>
        <v>28.45</v>
      </c>
      <c r="E11" s="7">
        <f t="shared" si="4"/>
        <v>6.8613136893996539E-14</v>
      </c>
      <c r="F11" s="7">
        <f t="shared" si="5"/>
        <v>1120.0787401574803</v>
      </c>
      <c r="H11" s="4">
        <v>7</v>
      </c>
      <c r="I11" s="4">
        <f t="shared" si="10"/>
        <v>30</v>
      </c>
      <c r="J11" s="4">
        <f t="shared" si="6"/>
        <v>120</v>
      </c>
      <c r="K11" s="5">
        <f t="shared" si="0"/>
        <v>24.20541003577506</v>
      </c>
      <c r="L11" s="5">
        <f t="shared" si="1"/>
        <v>13.974999999999998</v>
      </c>
      <c r="M11" s="5">
        <f t="shared" si="11"/>
        <v>952.96889904626221</v>
      </c>
      <c r="N11" s="5">
        <f t="shared" si="12"/>
        <v>550.19685039370074</v>
      </c>
    </row>
    <row r="12" spans="1:14" x14ac:dyDescent="0.25">
      <c r="A12">
        <v>8</v>
      </c>
      <c r="B12">
        <f t="shared" si="9"/>
        <v>105</v>
      </c>
      <c r="C12" s="1">
        <f t="shared" si="2"/>
        <v>-7.3634018331667184</v>
      </c>
      <c r="D12" s="1">
        <f t="shared" si="3"/>
        <v>27.480589757923994</v>
      </c>
      <c r="E12" s="1">
        <f t="shared" si="4"/>
        <v>-289.89770996719363</v>
      </c>
      <c r="F12" s="1">
        <f t="shared" si="5"/>
        <v>1081.9129825954328</v>
      </c>
      <c r="H12">
        <v>8</v>
      </c>
      <c r="I12">
        <f t="shared" si="10"/>
        <v>35</v>
      </c>
      <c r="J12">
        <f t="shared" si="6"/>
        <v>125</v>
      </c>
      <c r="K12" s="1">
        <f t="shared" si="0"/>
        <v>22.895299637877319</v>
      </c>
      <c r="L12" s="1">
        <f t="shared" si="1"/>
        <v>16.031461396011736</v>
      </c>
      <c r="M12" s="1">
        <f t="shared" si="11"/>
        <v>901.38974952272906</v>
      </c>
      <c r="N12" s="1">
        <f t="shared" si="12"/>
        <v>631.15989748077698</v>
      </c>
    </row>
    <row r="13" spans="1:14" x14ac:dyDescent="0.25">
      <c r="A13">
        <v>9</v>
      </c>
      <c r="B13">
        <f t="shared" si="9"/>
        <v>120</v>
      </c>
      <c r="C13" s="1">
        <f t="shared" si="2"/>
        <v>-14.224999999999993</v>
      </c>
      <c r="D13" s="1">
        <f t="shared" si="3"/>
        <v>24.63842273766728</v>
      </c>
      <c r="E13" s="1">
        <f t="shared" si="4"/>
        <v>-560.03937007873992</v>
      </c>
      <c r="F13" s="1">
        <f t="shared" si="5"/>
        <v>970.01664321524731</v>
      </c>
      <c r="H13" s="4">
        <v>9</v>
      </c>
      <c r="I13" s="4">
        <f t="shared" si="10"/>
        <v>40</v>
      </c>
      <c r="J13" s="4">
        <f t="shared" si="6"/>
        <v>130</v>
      </c>
      <c r="K13" s="5">
        <f t="shared" si="0"/>
        <v>21.410942185175436</v>
      </c>
      <c r="L13" s="5">
        <f t="shared" si="1"/>
        <v>17.965913690738773</v>
      </c>
      <c r="M13" s="5">
        <f t="shared" si="11"/>
        <v>842.95047973131648</v>
      </c>
      <c r="N13" s="5">
        <f t="shared" si="12"/>
        <v>707.31943664325877</v>
      </c>
    </row>
    <row r="14" spans="1:14" x14ac:dyDescent="0.25">
      <c r="A14">
        <v>10</v>
      </c>
      <c r="B14">
        <f t="shared" si="9"/>
        <v>135</v>
      </c>
      <c r="C14" s="1">
        <f t="shared" si="2"/>
        <v>-20.117187924757275</v>
      </c>
      <c r="D14" s="1">
        <f t="shared" si="3"/>
        <v>20.117187924757278</v>
      </c>
      <c r="E14" s="1">
        <f t="shared" si="4"/>
        <v>-792.01527262823925</v>
      </c>
      <c r="F14" s="1">
        <f t="shared" si="5"/>
        <v>792.01527262823936</v>
      </c>
      <c r="H14">
        <v>10</v>
      </c>
      <c r="I14">
        <f t="shared" si="10"/>
        <v>45</v>
      </c>
      <c r="J14">
        <f t="shared" si="6"/>
        <v>135</v>
      </c>
      <c r="K14" s="1">
        <f t="shared" si="0"/>
        <v>19.763634534164005</v>
      </c>
      <c r="L14" s="1">
        <f t="shared" si="1"/>
        <v>19.763634534164002</v>
      </c>
      <c r="M14" s="1">
        <f t="shared" si="11"/>
        <v>778.09584780173248</v>
      </c>
      <c r="N14" s="1">
        <f t="shared" si="12"/>
        <v>778.09584780173236</v>
      </c>
    </row>
    <row r="15" spans="1:14" x14ac:dyDescent="0.25">
      <c r="A15">
        <v>11</v>
      </c>
      <c r="B15">
        <f t="shared" si="9"/>
        <v>150</v>
      </c>
      <c r="C15" s="1">
        <f t="shared" si="2"/>
        <v>-24.63842273766728</v>
      </c>
      <c r="D15" s="1">
        <f t="shared" si="3"/>
        <v>14.224999999999998</v>
      </c>
      <c r="E15" s="1">
        <f t="shared" si="4"/>
        <v>-970.01664321524731</v>
      </c>
      <c r="F15" s="1">
        <f t="shared" si="5"/>
        <v>560.03937007874015</v>
      </c>
      <c r="H15" s="4">
        <v>11</v>
      </c>
      <c r="I15" s="4">
        <f t="shared" si="10"/>
        <v>50</v>
      </c>
      <c r="J15" s="4">
        <f t="shared" si="6"/>
        <v>140</v>
      </c>
      <c r="K15" s="5">
        <f t="shared" si="0"/>
        <v>17.965913690738773</v>
      </c>
      <c r="L15" s="5">
        <f t="shared" si="1"/>
        <v>21.410942185175436</v>
      </c>
      <c r="M15" s="5">
        <f t="shared" si="11"/>
        <v>707.31943664325877</v>
      </c>
      <c r="N15" s="5">
        <f t="shared" si="12"/>
        <v>842.95047973131648</v>
      </c>
    </row>
    <row r="16" spans="1:14" x14ac:dyDescent="0.25">
      <c r="A16">
        <v>12</v>
      </c>
      <c r="B16">
        <f t="shared" si="9"/>
        <v>165</v>
      </c>
      <c r="C16" s="1">
        <f t="shared" si="2"/>
        <v>-27.48058975792399</v>
      </c>
      <c r="D16" s="1">
        <f t="shared" si="3"/>
        <v>7.3634018331667228</v>
      </c>
      <c r="E16" s="1">
        <f t="shared" si="4"/>
        <v>-1081.9129825954328</v>
      </c>
      <c r="F16" s="1">
        <f t="shared" si="5"/>
        <v>289.8977099671938</v>
      </c>
      <c r="H16">
        <v>12</v>
      </c>
      <c r="I16">
        <f t="shared" si="10"/>
        <v>55</v>
      </c>
      <c r="J16">
        <f t="shared" si="6"/>
        <v>145</v>
      </c>
      <c r="K16" s="1">
        <f t="shared" si="0"/>
        <v>16.031461396011739</v>
      </c>
      <c r="L16" s="1">
        <f t="shared" si="1"/>
        <v>22.895299637877319</v>
      </c>
      <c r="M16" s="1">
        <f t="shared" si="11"/>
        <v>631.1598974807772</v>
      </c>
      <c r="N16" s="1">
        <f t="shared" si="12"/>
        <v>901.38974952272906</v>
      </c>
    </row>
    <row r="17" spans="1:14" x14ac:dyDescent="0.25">
      <c r="A17" s="6">
        <v>13</v>
      </c>
      <c r="B17" s="6">
        <f t="shared" si="9"/>
        <v>180</v>
      </c>
      <c r="C17" s="6">
        <f t="shared" si="2"/>
        <v>-28.45</v>
      </c>
      <c r="D17" s="6">
        <f t="shared" si="3"/>
        <v>3.4855473542150239E-15</v>
      </c>
      <c r="E17" s="6">
        <f t="shared" si="4"/>
        <v>-1120.0787401574803</v>
      </c>
      <c r="F17" s="6">
        <f t="shared" si="5"/>
        <v>1.3722627378799308E-13</v>
      </c>
      <c r="H17" s="4">
        <v>13</v>
      </c>
      <c r="I17" s="4">
        <f t="shared" si="10"/>
        <v>60</v>
      </c>
      <c r="J17" s="4">
        <f t="shared" si="6"/>
        <v>150</v>
      </c>
      <c r="K17" s="5">
        <f t="shared" si="0"/>
        <v>13.975000000000003</v>
      </c>
      <c r="L17" s="5">
        <f t="shared" si="1"/>
        <v>24.20541003577506</v>
      </c>
      <c r="M17" s="5">
        <f t="shared" si="11"/>
        <v>550.19685039370097</v>
      </c>
      <c r="N17" s="5">
        <f t="shared" si="12"/>
        <v>952.96889904626221</v>
      </c>
    </row>
    <row r="18" spans="1:14" x14ac:dyDescent="0.25">
      <c r="A18">
        <v>14</v>
      </c>
      <c r="B18">
        <f t="shared" si="9"/>
        <v>195</v>
      </c>
      <c r="C18" s="1">
        <f t="shared" si="2"/>
        <v>-27.480589757923997</v>
      </c>
      <c r="D18" s="1">
        <f t="shared" si="3"/>
        <v>-7.3634018331667042</v>
      </c>
      <c r="E18" s="1">
        <f t="shared" si="4"/>
        <v>-1081.912982595433</v>
      </c>
      <c r="F18" s="1">
        <f t="shared" si="5"/>
        <v>-289.89770996719307</v>
      </c>
      <c r="H18">
        <v>14</v>
      </c>
      <c r="I18">
        <f t="shared" si="10"/>
        <v>65</v>
      </c>
      <c r="J18">
        <f t="shared" si="6"/>
        <v>155</v>
      </c>
      <c r="K18" s="1">
        <f t="shared" si="0"/>
        <v>11.812180415652549</v>
      </c>
      <c r="L18" s="1">
        <f t="shared" si="1"/>
        <v>25.331302647674367</v>
      </c>
      <c r="M18" s="1">
        <f t="shared" si="11"/>
        <v>465.04647305718697</v>
      </c>
      <c r="N18" s="1">
        <f t="shared" si="12"/>
        <v>997.29537982969953</v>
      </c>
    </row>
    <row r="19" spans="1:14" x14ac:dyDescent="0.25">
      <c r="A19">
        <v>15</v>
      </c>
      <c r="B19">
        <f t="shared" si="9"/>
        <v>210</v>
      </c>
      <c r="C19" s="1">
        <f t="shared" si="2"/>
        <v>-24.638422737667277</v>
      </c>
      <c r="D19" s="1">
        <f t="shared" si="3"/>
        <v>-14.225000000000003</v>
      </c>
      <c r="E19" s="1">
        <f t="shared" si="4"/>
        <v>-970.0166432152472</v>
      </c>
      <c r="F19" s="1">
        <f t="shared" si="5"/>
        <v>-560.03937007874026</v>
      </c>
      <c r="H19" s="4">
        <v>15</v>
      </c>
      <c r="I19" s="4">
        <f t="shared" si="10"/>
        <v>70</v>
      </c>
      <c r="J19" s="4">
        <f t="shared" si="6"/>
        <v>160</v>
      </c>
      <c r="K19" s="5">
        <f t="shared" si="0"/>
        <v>9.559463005952443</v>
      </c>
      <c r="L19" s="5">
        <f t="shared" si="1"/>
        <v>26.264408750966137</v>
      </c>
      <c r="M19" s="5">
        <f t="shared" si="11"/>
        <v>376.35681125797021</v>
      </c>
      <c r="N19" s="5">
        <f t="shared" si="12"/>
        <v>1034.0318405892181</v>
      </c>
    </row>
    <row r="20" spans="1:14" x14ac:dyDescent="0.25">
      <c r="A20">
        <v>16</v>
      </c>
      <c r="B20">
        <f t="shared" si="9"/>
        <v>225</v>
      </c>
      <c r="C20" s="1">
        <f t="shared" si="2"/>
        <v>-20.117187924757282</v>
      </c>
      <c r="D20" s="1">
        <f t="shared" si="3"/>
        <v>-20.117187924757275</v>
      </c>
      <c r="E20" s="1">
        <f t="shared" si="4"/>
        <v>-792.01527262823947</v>
      </c>
      <c r="F20" s="1">
        <f t="shared" si="5"/>
        <v>-792.01527262823925</v>
      </c>
      <c r="H20">
        <v>16</v>
      </c>
      <c r="I20">
        <f t="shared" si="10"/>
        <v>75</v>
      </c>
      <c r="J20">
        <f t="shared" si="6"/>
        <v>165</v>
      </c>
      <c r="K20" s="1">
        <f t="shared" si="0"/>
        <v>7.2339923106154549</v>
      </c>
      <c r="L20" s="1">
        <f t="shared" si="1"/>
        <v>26.997626844779457</v>
      </c>
      <c r="M20" s="1">
        <f t="shared" si="11"/>
        <v>284.80284687462421</v>
      </c>
      <c r="N20" s="1">
        <f t="shared" si="12"/>
        <v>1062.8986946763566</v>
      </c>
    </row>
    <row r="21" spans="1:14" x14ac:dyDescent="0.25">
      <c r="A21">
        <v>17</v>
      </c>
      <c r="B21">
        <f t="shared" si="9"/>
        <v>240</v>
      </c>
      <c r="C21" s="1">
        <f t="shared" si="2"/>
        <v>-14.225000000000012</v>
      </c>
      <c r="D21" s="1">
        <f t="shared" si="3"/>
        <v>-24.63842273766727</v>
      </c>
      <c r="E21" s="1">
        <f t="shared" si="4"/>
        <v>-560.0393700787406</v>
      </c>
      <c r="F21" s="1">
        <f t="shared" si="5"/>
        <v>-970.01664321524686</v>
      </c>
      <c r="H21" s="4">
        <v>17</v>
      </c>
      <c r="I21" s="4">
        <f t="shared" si="10"/>
        <v>80</v>
      </c>
      <c r="J21" s="4">
        <f t="shared" si="6"/>
        <v>170</v>
      </c>
      <c r="K21" s="5">
        <f t="shared" si="0"/>
        <v>4.853466565790705</v>
      </c>
      <c r="L21" s="5">
        <f t="shared" si="1"/>
        <v>27.525376696691215</v>
      </c>
      <c r="M21" s="5">
        <f t="shared" si="11"/>
        <v>191.08136085790179</v>
      </c>
      <c r="N21" s="5">
        <f t="shared" si="12"/>
        <v>1083.6762479012289</v>
      </c>
    </row>
    <row r="22" spans="1:14" x14ac:dyDescent="0.25">
      <c r="A22">
        <v>18</v>
      </c>
      <c r="B22">
        <f t="shared" si="9"/>
        <v>255</v>
      </c>
      <c r="C22" s="1">
        <f t="shared" si="2"/>
        <v>-7.3634018331667113</v>
      </c>
      <c r="D22" s="1">
        <f t="shared" si="3"/>
        <v>-27.480589757923994</v>
      </c>
      <c r="E22" s="1">
        <f t="shared" si="4"/>
        <v>-289.89770996719335</v>
      </c>
      <c r="F22" s="1">
        <f t="shared" si="5"/>
        <v>-1081.9129825954328</v>
      </c>
      <c r="H22">
        <v>18</v>
      </c>
      <c r="I22">
        <f t="shared" si="10"/>
        <v>85</v>
      </c>
      <c r="J22">
        <f t="shared" si="6"/>
        <v>175</v>
      </c>
      <c r="K22" s="1">
        <f t="shared" si="0"/>
        <v>2.4360030097970449</v>
      </c>
      <c r="L22" s="1">
        <f t="shared" si="1"/>
        <v>27.843641811664288</v>
      </c>
      <c r="M22" s="1">
        <f t="shared" si="11"/>
        <v>95.905630306970281</v>
      </c>
      <c r="N22" s="1">
        <f t="shared" si="12"/>
        <v>1096.2063705379642</v>
      </c>
    </row>
    <row r="23" spans="1:14" x14ac:dyDescent="0.25">
      <c r="A23" s="6">
        <v>19</v>
      </c>
      <c r="B23" s="6">
        <f t="shared" si="9"/>
        <v>270</v>
      </c>
      <c r="C23" s="7">
        <f t="shared" si="2"/>
        <v>-5.2283210313225359E-15</v>
      </c>
      <c r="D23" s="7">
        <f t="shared" si="3"/>
        <v>-28.45</v>
      </c>
      <c r="E23" s="7">
        <f t="shared" si="4"/>
        <v>-2.0583941068198962E-13</v>
      </c>
      <c r="F23" s="7">
        <f t="shared" si="5"/>
        <v>-1120.0787401574803</v>
      </c>
      <c r="H23" s="2">
        <v>19</v>
      </c>
      <c r="I23" s="2">
        <f t="shared" si="10"/>
        <v>90</v>
      </c>
      <c r="J23" s="2">
        <f t="shared" si="6"/>
        <v>180</v>
      </c>
      <c r="K23" s="3">
        <f t="shared" si="0"/>
        <v>1.7121449657347965E-15</v>
      </c>
      <c r="L23" s="3">
        <f t="shared" si="1"/>
        <v>27.95</v>
      </c>
      <c r="M23" s="3">
        <f t="shared" si="11"/>
        <v>6.7407282115543167E-14</v>
      </c>
      <c r="N23" s="3">
        <f t="shared" si="12"/>
        <v>1100.3937007874015</v>
      </c>
    </row>
    <row r="24" spans="1:14" x14ac:dyDescent="0.25">
      <c r="A24">
        <v>20</v>
      </c>
      <c r="B24">
        <f t="shared" si="9"/>
        <v>285</v>
      </c>
      <c r="C24" s="1">
        <f t="shared" si="2"/>
        <v>7.3634018331667255</v>
      </c>
      <c r="D24" s="1">
        <f t="shared" si="3"/>
        <v>-27.48058975792399</v>
      </c>
      <c r="E24" s="1">
        <f t="shared" si="4"/>
        <v>289.89770996719392</v>
      </c>
      <c r="F24" s="1">
        <f t="shared" si="5"/>
        <v>-1081.9129825954328</v>
      </c>
      <c r="H24">
        <v>20</v>
      </c>
      <c r="I24">
        <f t="shared" si="10"/>
        <v>95</v>
      </c>
      <c r="K24" s="1">
        <f t="shared" si="0"/>
        <v>-2.4360030097970475</v>
      </c>
      <c r="L24" s="1">
        <f t="shared" si="1"/>
        <v>27.843641811664288</v>
      </c>
      <c r="M24" s="1">
        <f t="shared" si="11"/>
        <v>-95.90563030697038</v>
      </c>
      <c r="N24" s="1">
        <f t="shared" si="12"/>
        <v>1096.2063705379642</v>
      </c>
    </row>
    <row r="25" spans="1:14" x14ac:dyDescent="0.25">
      <c r="A25">
        <v>21</v>
      </c>
      <c r="B25">
        <f t="shared" si="9"/>
        <v>300</v>
      </c>
      <c r="C25" s="1">
        <f t="shared" si="2"/>
        <v>14.225000000000003</v>
      </c>
      <c r="D25" s="1">
        <f t="shared" si="3"/>
        <v>-24.638422737667277</v>
      </c>
      <c r="E25" s="1">
        <f t="shared" si="4"/>
        <v>560.03937007874026</v>
      </c>
      <c r="F25" s="1">
        <f t="shared" si="5"/>
        <v>-970.0166432152472</v>
      </c>
      <c r="H25">
        <v>21</v>
      </c>
      <c r="I25">
        <f t="shared" si="10"/>
        <v>100</v>
      </c>
      <c r="K25" s="1">
        <f t="shared" si="0"/>
        <v>-4.8534665657907015</v>
      </c>
      <c r="L25" s="1">
        <f t="shared" si="1"/>
        <v>27.525376696691215</v>
      </c>
      <c r="M25" s="1">
        <f t="shared" si="11"/>
        <v>-191.08136085790164</v>
      </c>
      <c r="N25" s="1">
        <f t="shared" si="12"/>
        <v>1083.6762479012289</v>
      </c>
    </row>
    <row r="26" spans="1:14" x14ac:dyDescent="0.25">
      <c r="A26">
        <v>22</v>
      </c>
      <c r="B26">
        <f t="shared" si="9"/>
        <v>315</v>
      </c>
      <c r="C26" s="1">
        <f t="shared" si="2"/>
        <v>20.117187924757271</v>
      </c>
      <c r="D26" s="1">
        <f t="shared" si="3"/>
        <v>-20.117187924757282</v>
      </c>
      <c r="E26" s="1">
        <f t="shared" si="4"/>
        <v>792.01527262823902</v>
      </c>
      <c r="F26" s="1">
        <f t="shared" si="5"/>
        <v>-792.01527262823947</v>
      </c>
      <c r="H26">
        <v>22</v>
      </c>
      <c r="I26">
        <f t="shared" si="10"/>
        <v>105</v>
      </c>
      <c r="K26" s="1">
        <f t="shared" si="0"/>
        <v>-7.2339923106154576</v>
      </c>
      <c r="L26" s="1">
        <f t="shared" si="1"/>
        <v>26.997626844779457</v>
      </c>
      <c r="M26" s="1">
        <f t="shared" si="11"/>
        <v>-284.80284687462432</v>
      </c>
      <c r="N26" s="1">
        <f t="shared" si="12"/>
        <v>1062.8986946763566</v>
      </c>
    </row>
    <row r="27" spans="1:14" x14ac:dyDescent="0.25">
      <c r="A27">
        <v>23</v>
      </c>
      <c r="B27">
        <f t="shared" si="9"/>
        <v>330</v>
      </c>
      <c r="C27" s="1">
        <f t="shared" si="2"/>
        <v>24.63842273766727</v>
      </c>
      <c r="D27" s="1">
        <f t="shared" si="3"/>
        <v>-14.225000000000012</v>
      </c>
      <c r="E27" s="1">
        <f t="shared" si="4"/>
        <v>970.01664321524686</v>
      </c>
      <c r="F27" s="1">
        <f t="shared" si="5"/>
        <v>-560.0393700787406</v>
      </c>
      <c r="H27">
        <v>23</v>
      </c>
      <c r="I27">
        <f t="shared" si="10"/>
        <v>110</v>
      </c>
      <c r="K27" s="1">
        <f t="shared" si="0"/>
        <v>-9.5594630059524395</v>
      </c>
      <c r="L27" s="1">
        <f t="shared" si="1"/>
        <v>26.26440875096614</v>
      </c>
      <c r="M27" s="1">
        <f t="shared" si="11"/>
        <v>-376.35681125797009</v>
      </c>
      <c r="N27" s="1">
        <f t="shared" si="12"/>
        <v>1034.0318405892181</v>
      </c>
    </row>
    <row r="28" spans="1:14" x14ac:dyDescent="0.25">
      <c r="A28">
        <v>24</v>
      </c>
      <c r="B28">
        <f t="shared" si="9"/>
        <v>345</v>
      </c>
      <c r="C28" s="1">
        <f t="shared" si="2"/>
        <v>27.480589757923994</v>
      </c>
      <c r="D28" s="1">
        <f t="shared" si="3"/>
        <v>-7.363401833166713</v>
      </c>
      <c r="E28" s="1">
        <f t="shared" si="4"/>
        <v>1081.9129825954328</v>
      </c>
      <c r="F28" s="1">
        <f t="shared" si="5"/>
        <v>-289.89770996719346</v>
      </c>
      <c r="H28">
        <v>24</v>
      </c>
      <c r="I28">
        <f t="shared" si="10"/>
        <v>115</v>
      </c>
      <c r="K28" s="1">
        <f t="shared" si="0"/>
        <v>-11.812180415652547</v>
      </c>
      <c r="L28" s="1">
        <f t="shared" si="1"/>
        <v>25.331302647674367</v>
      </c>
      <c r="M28" s="1">
        <f t="shared" si="11"/>
        <v>-465.04647305718692</v>
      </c>
      <c r="N28" s="1">
        <f t="shared" si="12"/>
        <v>997.29537982969953</v>
      </c>
    </row>
    <row r="29" spans="1:14" x14ac:dyDescent="0.25">
      <c r="A29" s="6">
        <v>25</v>
      </c>
      <c r="B29" s="6">
        <f t="shared" si="9"/>
        <v>360</v>
      </c>
      <c r="C29" s="6">
        <f t="shared" si="2"/>
        <v>28.45</v>
      </c>
      <c r="D29" s="6">
        <f t="shared" si="3"/>
        <v>-6.9710947084300479E-15</v>
      </c>
      <c r="E29" s="6">
        <f t="shared" si="4"/>
        <v>1120.0787401574803</v>
      </c>
      <c r="F29" s="6">
        <f t="shared" si="5"/>
        <v>-2.7445254757598616E-13</v>
      </c>
      <c r="H29">
        <v>25</v>
      </c>
      <c r="I29">
        <f t="shared" si="10"/>
        <v>120</v>
      </c>
      <c r="K29" s="1">
        <f t="shared" si="0"/>
        <v>-13.974999999999994</v>
      </c>
      <c r="L29" s="1">
        <f t="shared" si="1"/>
        <v>24.20541003577506</v>
      </c>
      <c r="M29" s="1">
        <f t="shared" si="11"/>
        <v>-550.19685039370063</v>
      </c>
      <c r="N29" s="1">
        <f t="shared" si="12"/>
        <v>952.96889904626221</v>
      </c>
    </row>
    <row r="30" spans="1:14" x14ac:dyDescent="0.25">
      <c r="A30">
        <v>26</v>
      </c>
      <c r="B30">
        <f t="shared" si="9"/>
        <v>375</v>
      </c>
      <c r="C30" s="1">
        <f t="shared" si="2"/>
        <v>27.480589757923997</v>
      </c>
      <c r="D30" s="1">
        <f t="shared" si="3"/>
        <v>7.3634018331667006</v>
      </c>
      <c r="E30" s="1">
        <f t="shared" si="4"/>
        <v>1081.912982595433</v>
      </c>
      <c r="F30" s="1">
        <f t="shared" si="5"/>
        <v>289.89770996719295</v>
      </c>
      <c r="H30">
        <v>26</v>
      </c>
      <c r="I30">
        <f t="shared" si="10"/>
        <v>125</v>
      </c>
      <c r="K30" s="1">
        <f t="shared" si="0"/>
        <v>-16.031461396011732</v>
      </c>
      <c r="L30" s="1">
        <f t="shared" si="1"/>
        <v>22.895299637877326</v>
      </c>
      <c r="M30" s="1">
        <f t="shared" si="11"/>
        <v>-631.15989748077686</v>
      </c>
      <c r="N30" s="1">
        <f t="shared" si="12"/>
        <v>901.3897495227294</v>
      </c>
    </row>
    <row r="31" spans="1:14" x14ac:dyDescent="0.25">
      <c r="A31">
        <v>27</v>
      </c>
      <c r="B31">
        <f t="shared" si="9"/>
        <v>390</v>
      </c>
      <c r="C31" s="1">
        <f t="shared" si="2"/>
        <v>24.638422737667291</v>
      </c>
      <c r="D31" s="1">
        <f t="shared" si="3"/>
        <v>14.224999999999978</v>
      </c>
      <c r="E31" s="1">
        <f t="shared" si="4"/>
        <v>970.01664321524777</v>
      </c>
      <c r="F31" s="1">
        <f t="shared" si="5"/>
        <v>560.03937007873935</v>
      </c>
      <c r="H31">
        <v>27</v>
      </c>
      <c r="I31">
        <f t="shared" si="10"/>
        <v>130</v>
      </c>
      <c r="K31" s="1">
        <f t="shared" si="0"/>
        <v>-17.965913690738773</v>
      </c>
      <c r="L31" s="1">
        <f t="shared" si="1"/>
        <v>21.410942185175436</v>
      </c>
      <c r="M31" s="1">
        <f t="shared" si="11"/>
        <v>-707.31943664325877</v>
      </c>
      <c r="N31" s="1">
        <f t="shared" si="12"/>
        <v>842.95047973131648</v>
      </c>
    </row>
    <row r="32" spans="1:14" x14ac:dyDescent="0.25">
      <c r="A32">
        <v>28</v>
      </c>
      <c r="B32">
        <f t="shared" si="9"/>
        <v>405</v>
      </c>
      <c r="C32" s="1">
        <f t="shared" si="2"/>
        <v>20.1171879247573</v>
      </c>
      <c r="D32" s="1">
        <f t="shared" si="3"/>
        <v>20.117187924757253</v>
      </c>
      <c r="E32" s="1">
        <f t="shared" si="4"/>
        <v>792.01527262824015</v>
      </c>
      <c r="F32" s="1">
        <f t="shared" si="5"/>
        <v>792.01527262823834</v>
      </c>
      <c r="H32">
        <v>28</v>
      </c>
      <c r="I32">
        <f t="shared" si="10"/>
        <v>135</v>
      </c>
      <c r="K32" s="1">
        <f t="shared" si="0"/>
        <v>-19.763634534164002</v>
      </c>
      <c r="L32" s="1">
        <f t="shared" si="1"/>
        <v>19.763634534164005</v>
      </c>
      <c r="M32" s="1">
        <f t="shared" si="11"/>
        <v>-778.09584780173236</v>
      </c>
      <c r="N32" s="1">
        <f t="shared" si="12"/>
        <v>778.09584780173248</v>
      </c>
    </row>
    <row r="33" spans="1:14" x14ac:dyDescent="0.25">
      <c r="A33">
        <v>29</v>
      </c>
      <c r="B33">
        <f t="shared" si="9"/>
        <v>420</v>
      </c>
      <c r="C33" s="1">
        <f t="shared" si="2"/>
        <v>14.224999999999993</v>
      </c>
      <c r="D33" s="1">
        <f t="shared" si="3"/>
        <v>24.638422737667284</v>
      </c>
      <c r="E33" s="1">
        <f t="shared" si="4"/>
        <v>560.03937007873992</v>
      </c>
      <c r="F33" s="1">
        <f t="shared" si="5"/>
        <v>970.01664321524743</v>
      </c>
      <c r="H33">
        <v>29</v>
      </c>
      <c r="I33">
        <f t="shared" si="10"/>
        <v>140</v>
      </c>
      <c r="K33" s="1">
        <f t="shared" si="0"/>
        <v>-21.410942185175433</v>
      </c>
      <c r="L33" s="1">
        <f t="shared" si="1"/>
        <v>17.965913690738777</v>
      </c>
      <c r="M33" s="1">
        <f t="shared" si="11"/>
        <v>-842.95047973131625</v>
      </c>
      <c r="N33" s="1">
        <f t="shared" si="12"/>
        <v>707.319436643259</v>
      </c>
    </row>
    <row r="34" spans="1:14" x14ac:dyDescent="0.25">
      <c r="A34">
        <v>30</v>
      </c>
      <c r="B34">
        <f t="shared" si="9"/>
        <v>435</v>
      </c>
      <c r="C34" s="1">
        <f t="shared" si="2"/>
        <v>7.3634018331667148</v>
      </c>
      <c r="D34" s="1">
        <f t="shared" si="3"/>
        <v>27.480589757923994</v>
      </c>
      <c r="E34" s="1">
        <f t="shared" si="4"/>
        <v>289.89770996719352</v>
      </c>
      <c r="F34" s="1">
        <f t="shared" si="5"/>
        <v>1081.9129825954328</v>
      </c>
      <c r="H34">
        <v>30</v>
      </c>
      <c r="I34">
        <f t="shared" si="10"/>
        <v>145</v>
      </c>
      <c r="K34" s="1">
        <f t="shared" si="0"/>
        <v>-22.895299637877315</v>
      </c>
      <c r="L34" s="1">
        <f t="shared" si="1"/>
        <v>16.031461396011746</v>
      </c>
      <c r="M34" s="1">
        <f t="shared" si="11"/>
        <v>-901.38974952272895</v>
      </c>
      <c r="N34" s="1">
        <f t="shared" si="12"/>
        <v>631.15989748077743</v>
      </c>
    </row>
    <row r="35" spans="1:14" x14ac:dyDescent="0.25">
      <c r="A35">
        <v>31</v>
      </c>
      <c r="B35">
        <f t="shared" si="9"/>
        <v>450</v>
      </c>
      <c r="C35" s="1">
        <f t="shared" si="2"/>
        <v>8.7138683855375598E-15</v>
      </c>
      <c r="D35" s="1">
        <f t="shared" si="3"/>
        <v>28.45</v>
      </c>
      <c r="E35" s="1">
        <f t="shared" si="4"/>
        <v>3.4306568446998269E-13</v>
      </c>
      <c r="F35" s="1">
        <f t="shared" si="5"/>
        <v>1120.0787401574803</v>
      </c>
      <c r="H35">
        <v>31</v>
      </c>
      <c r="I35">
        <f t="shared" si="10"/>
        <v>150</v>
      </c>
      <c r="K35" s="1">
        <f t="shared" si="0"/>
        <v>-24.20541003577506</v>
      </c>
      <c r="L35" s="1">
        <f t="shared" si="1"/>
        <v>13.974999999999998</v>
      </c>
      <c r="M35" s="1">
        <f t="shared" si="11"/>
        <v>-952.96889904626221</v>
      </c>
      <c r="N35" s="1">
        <f t="shared" si="12"/>
        <v>550.19685039370074</v>
      </c>
    </row>
    <row r="36" spans="1:14" x14ac:dyDescent="0.25">
      <c r="A36">
        <v>32</v>
      </c>
      <c r="B36">
        <f t="shared" si="9"/>
        <v>465</v>
      </c>
      <c r="C36" s="1">
        <f t="shared" si="2"/>
        <v>-7.3634018331666988</v>
      </c>
      <c r="D36" s="1">
        <f t="shared" si="3"/>
        <v>27.480589757923997</v>
      </c>
      <c r="E36" s="1">
        <f t="shared" si="4"/>
        <v>-289.8977099671929</v>
      </c>
      <c r="F36" s="1">
        <f t="shared" si="5"/>
        <v>1081.912982595433</v>
      </c>
      <c r="H36">
        <v>32</v>
      </c>
      <c r="I36">
        <f t="shared" si="10"/>
        <v>155</v>
      </c>
      <c r="K36" s="1">
        <f t="shared" si="0"/>
        <v>-25.331302647674367</v>
      </c>
      <c r="L36" s="1">
        <f t="shared" si="1"/>
        <v>11.81218041565255</v>
      </c>
      <c r="M36" s="1">
        <f t="shared" si="11"/>
        <v>-997.29537982969953</v>
      </c>
      <c r="N36" s="1">
        <f t="shared" si="12"/>
        <v>465.04647305718703</v>
      </c>
    </row>
    <row r="37" spans="1:14" x14ac:dyDescent="0.25">
      <c r="A37">
        <v>33</v>
      </c>
      <c r="B37">
        <f t="shared" si="9"/>
        <v>480</v>
      </c>
      <c r="C37" s="1">
        <f t="shared" si="2"/>
        <v>-14.224999999999978</v>
      </c>
      <c r="D37" s="1">
        <f t="shared" si="3"/>
        <v>24.638422737667295</v>
      </c>
      <c r="E37" s="1">
        <f t="shared" si="4"/>
        <v>-560.03937007873935</v>
      </c>
      <c r="F37" s="1">
        <f t="shared" si="5"/>
        <v>970.01664321524788</v>
      </c>
      <c r="H37">
        <v>33</v>
      </c>
      <c r="I37">
        <f t="shared" si="10"/>
        <v>160</v>
      </c>
      <c r="K37" s="1">
        <f t="shared" ref="K37:K68" si="13">$I$1*COS(I37*PI()/180)</f>
        <v>-26.264408750966137</v>
      </c>
      <c r="L37" s="1">
        <f t="shared" ref="L37:L68" si="14">$I$1*SIN(I37*PI()/180)</f>
        <v>9.5594630059524448</v>
      </c>
      <c r="M37" s="1">
        <f t="shared" si="11"/>
        <v>-1034.0318405892181</v>
      </c>
      <c r="N37" s="1">
        <f t="shared" si="12"/>
        <v>376.35681125797026</v>
      </c>
    </row>
    <row r="38" spans="1:14" x14ac:dyDescent="0.25">
      <c r="A38">
        <v>34</v>
      </c>
      <c r="B38">
        <f t="shared" si="9"/>
        <v>495</v>
      </c>
      <c r="C38" s="1">
        <f t="shared" si="2"/>
        <v>-20.117187924757289</v>
      </c>
      <c r="D38" s="1">
        <f t="shared" si="3"/>
        <v>20.117187924757264</v>
      </c>
      <c r="E38" s="1">
        <f t="shared" si="4"/>
        <v>-792.0152726282397</v>
      </c>
      <c r="F38" s="1">
        <f t="shared" si="5"/>
        <v>792.01527262823879</v>
      </c>
      <c r="H38">
        <v>34</v>
      </c>
      <c r="I38">
        <f t="shared" si="10"/>
        <v>165</v>
      </c>
      <c r="K38" s="1">
        <f t="shared" si="13"/>
        <v>-26.997626844779454</v>
      </c>
      <c r="L38" s="1">
        <f t="shared" si="14"/>
        <v>7.233992310615462</v>
      </c>
      <c r="M38" s="1">
        <f t="shared" si="11"/>
        <v>-1062.8986946763564</v>
      </c>
      <c r="N38" s="1">
        <f t="shared" si="12"/>
        <v>284.80284687462449</v>
      </c>
    </row>
    <row r="39" spans="1:14" x14ac:dyDescent="0.25">
      <c r="A39">
        <v>35</v>
      </c>
      <c r="B39">
        <f t="shared" si="9"/>
        <v>510</v>
      </c>
      <c r="C39" s="1">
        <f t="shared" si="2"/>
        <v>-24.638422737667284</v>
      </c>
      <c r="D39" s="1">
        <f t="shared" si="3"/>
        <v>14.224999999999993</v>
      </c>
      <c r="E39" s="1">
        <f t="shared" si="4"/>
        <v>-970.01664321524743</v>
      </c>
      <c r="F39" s="1">
        <f t="shared" si="5"/>
        <v>560.03937007873992</v>
      </c>
      <c r="H39">
        <v>35</v>
      </c>
      <c r="I39">
        <f t="shared" si="10"/>
        <v>170</v>
      </c>
      <c r="K39" s="1">
        <f t="shared" si="13"/>
        <v>-27.525376696691215</v>
      </c>
      <c r="L39" s="1">
        <f t="shared" si="14"/>
        <v>4.8534665657907015</v>
      </c>
      <c r="M39" s="1">
        <f t="shared" si="11"/>
        <v>-1083.6762479012289</v>
      </c>
      <c r="N39" s="1">
        <f t="shared" si="12"/>
        <v>191.08136085790164</v>
      </c>
    </row>
    <row r="40" spans="1:14" x14ac:dyDescent="0.25">
      <c r="A40">
        <v>36</v>
      </c>
      <c r="B40">
        <f t="shared" si="9"/>
        <v>525</v>
      </c>
      <c r="C40" s="1">
        <f t="shared" si="2"/>
        <v>-27.480589757923994</v>
      </c>
      <c r="D40" s="1">
        <f t="shared" si="3"/>
        <v>7.3634018331667166</v>
      </c>
      <c r="E40" s="1">
        <f t="shared" si="4"/>
        <v>-1081.9129825954328</v>
      </c>
      <c r="F40" s="1">
        <f t="shared" si="5"/>
        <v>289.89770996719358</v>
      </c>
      <c r="H40">
        <v>36</v>
      </c>
      <c r="I40">
        <f t="shared" si="10"/>
        <v>175</v>
      </c>
      <c r="K40" s="1">
        <f t="shared" si="13"/>
        <v>-27.843641811664288</v>
      </c>
      <c r="L40" s="1">
        <f t="shared" si="14"/>
        <v>2.4360030097970591</v>
      </c>
      <c r="M40" s="1">
        <f t="shared" si="11"/>
        <v>-1096.2063705379642</v>
      </c>
      <c r="N40" s="1">
        <f t="shared" si="12"/>
        <v>95.905630306970835</v>
      </c>
    </row>
    <row r="41" spans="1:14" x14ac:dyDescent="0.25">
      <c r="A41">
        <v>37</v>
      </c>
      <c r="B41">
        <f t="shared" si="9"/>
        <v>540</v>
      </c>
      <c r="C41">
        <f t="shared" si="2"/>
        <v>-28.45</v>
      </c>
      <c r="D41">
        <f t="shared" si="3"/>
        <v>1.0456642062645072E-14</v>
      </c>
      <c r="E41">
        <f t="shared" si="4"/>
        <v>-1120.0787401574803</v>
      </c>
      <c r="F41">
        <f t="shared" si="5"/>
        <v>4.1167882136397923E-13</v>
      </c>
      <c r="H41" s="2">
        <v>37</v>
      </c>
      <c r="I41" s="2">
        <f t="shared" si="10"/>
        <v>180</v>
      </c>
      <c r="J41" s="2"/>
      <c r="K41" s="3">
        <f t="shared" si="13"/>
        <v>-27.95</v>
      </c>
      <c r="L41" s="3">
        <f t="shared" si="14"/>
        <v>3.4242899314695929E-15</v>
      </c>
      <c r="M41" s="3">
        <f t="shared" si="11"/>
        <v>-1100.3937007874015</v>
      </c>
      <c r="N41" s="3">
        <f t="shared" si="12"/>
        <v>1.3481456423108633E-13</v>
      </c>
    </row>
    <row r="42" spans="1:14" x14ac:dyDescent="0.25">
      <c r="A42">
        <v>38</v>
      </c>
      <c r="B42">
        <f t="shared" si="9"/>
        <v>555</v>
      </c>
      <c r="C42" s="1">
        <f t="shared" si="2"/>
        <v>-27.480589757923983</v>
      </c>
      <c r="D42" s="1">
        <f t="shared" si="3"/>
        <v>-7.3634018331667468</v>
      </c>
      <c r="E42" s="1">
        <f t="shared" si="4"/>
        <v>-1081.9129825954324</v>
      </c>
      <c r="F42" s="1">
        <f t="shared" si="5"/>
        <v>-289.89770996719477</v>
      </c>
      <c r="H42">
        <v>38</v>
      </c>
      <c r="I42">
        <f t="shared" si="10"/>
        <v>185</v>
      </c>
      <c r="K42" s="1">
        <f t="shared" si="13"/>
        <v>-27.843641811664288</v>
      </c>
      <c r="L42" s="1">
        <f t="shared" si="14"/>
        <v>-2.4360030097970395</v>
      </c>
      <c r="M42" s="1">
        <f t="shared" si="11"/>
        <v>-1096.2063705379642</v>
      </c>
      <c r="N42" s="1">
        <f t="shared" si="12"/>
        <v>-95.905630306970068</v>
      </c>
    </row>
    <row r="43" spans="1:14" x14ac:dyDescent="0.25">
      <c r="A43">
        <v>39</v>
      </c>
      <c r="B43">
        <f t="shared" si="9"/>
        <v>570</v>
      </c>
      <c r="C43" s="1">
        <f t="shared" si="2"/>
        <v>-24.63842273766727</v>
      </c>
      <c r="D43" s="1">
        <f t="shared" si="3"/>
        <v>-14.225000000000019</v>
      </c>
      <c r="E43" s="1">
        <f t="shared" si="4"/>
        <v>-970.01664321524686</v>
      </c>
      <c r="F43" s="1">
        <f t="shared" si="5"/>
        <v>-560.03937007874094</v>
      </c>
      <c r="H43">
        <v>39</v>
      </c>
      <c r="I43">
        <f t="shared" si="10"/>
        <v>190</v>
      </c>
      <c r="K43" s="1">
        <f t="shared" si="13"/>
        <v>-27.525376696691215</v>
      </c>
      <c r="L43" s="1">
        <f t="shared" si="14"/>
        <v>-4.8534665657907068</v>
      </c>
      <c r="M43" s="1">
        <f t="shared" si="11"/>
        <v>-1083.6762479012289</v>
      </c>
      <c r="N43" s="1">
        <f t="shared" si="12"/>
        <v>-191.08136085790184</v>
      </c>
    </row>
    <row r="44" spans="1:14" x14ac:dyDescent="0.25">
      <c r="A44">
        <v>40</v>
      </c>
      <c r="B44">
        <f t="shared" si="9"/>
        <v>585</v>
      </c>
      <c r="C44" s="1">
        <f t="shared" si="2"/>
        <v>-20.117187924757264</v>
      </c>
      <c r="D44" s="1">
        <f t="shared" si="3"/>
        <v>-20.117187924757289</v>
      </c>
      <c r="E44" s="1">
        <f t="shared" si="4"/>
        <v>-792.01527262823879</v>
      </c>
      <c r="F44" s="1">
        <f t="shared" si="5"/>
        <v>-792.0152726282397</v>
      </c>
      <c r="H44">
        <v>40</v>
      </c>
      <c r="I44">
        <f t="shared" si="10"/>
        <v>195</v>
      </c>
      <c r="K44" s="1">
        <f t="shared" si="13"/>
        <v>-26.997626844779461</v>
      </c>
      <c r="L44" s="1">
        <f t="shared" si="14"/>
        <v>-7.2339923106154433</v>
      </c>
      <c r="M44" s="1">
        <f t="shared" si="11"/>
        <v>-1062.8986946763569</v>
      </c>
      <c r="N44" s="1">
        <f t="shared" si="12"/>
        <v>-284.80284687462375</v>
      </c>
    </row>
    <row r="45" spans="1:14" x14ac:dyDescent="0.25">
      <c r="A45">
        <v>41</v>
      </c>
      <c r="B45">
        <f t="shared" si="9"/>
        <v>600</v>
      </c>
      <c r="C45" s="1">
        <f t="shared" si="2"/>
        <v>-14.224999999999994</v>
      </c>
      <c r="D45" s="1">
        <f t="shared" si="3"/>
        <v>-24.63842273766728</v>
      </c>
      <c r="E45" s="1">
        <f t="shared" si="4"/>
        <v>-560.03937007873992</v>
      </c>
      <c r="F45" s="1">
        <f t="shared" si="5"/>
        <v>-970.01664321524731</v>
      </c>
      <c r="H45">
        <v>41</v>
      </c>
      <c r="I45">
        <f t="shared" si="10"/>
        <v>200</v>
      </c>
      <c r="K45" s="1">
        <f t="shared" si="13"/>
        <v>-26.26440875096614</v>
      </c>
      <c r="L45" s="1">
        <f t="shared" si="14"/>
        <v>-9.5594630059524395</v>
      </c>
      <c r="M45" s="1">
        <f t="shared" si="11"/>
        <v>-1034.0318405892181</v>
      </c>
      <c r="N45" s="1">
        <f t="shared" si="12"/>
        <v>-376.35681125797009</v>
      </c>
    </row>
    <row r="46" spans="1:14" x14ac:dyDescent="0.25">
      <c r="A46">
        <v>42</v>
      </c>
      <c r="B46">
        <f t="shared" si="9"/>
        <v>615</v>
      </c>
      <c r="C46" s="1">
        <f t="shared" si="2"/>
        <v>-7.3634018331667193</v>
      </c>
      <c r="D46" s="1">
        <f t="shared" si="3"/>
        <v>-27.48058975792399</v>
      </c>
      <c r="E46" s="1">
        <f t="shared" si="4"/>
        <v>-289.89770996719369</v>
      </c>
      <c r="F46" s="1">
        <f t="shared" si="5"/>
        <v>-1081.9129825954328</v>
      </c>
      <c r="H46">
        <v>42</v>
      </c>
      <c r="I46">
        <f t="shared" si="10"/>
        <v>205</v>
      </c>
      <c r="K46" s="1">
        <f t="shared" si="13"/>
        <v>-25.331302647674367</v>
      </c>
      <c r="L46" s="1">
        <f t="shared" si="14"/>
        <v>-11.812180415652545</v>
      </c>
      <c r="M46" s="1">
        <f t="shared" si="11"/>
        <v>-997.29537982969953</v>
      </c>
      <c r="N46" s="1">
        <f t="shared" si="12"/>
        <v>-465.0464730571868</v>
      </c>
    </row>
    <row r="47" spans="1:14" x14ac:dyDescent="0.25">
      <c r="A47">
        <v>43</v>
      </c>
      <c r="B47">
        <f t="shared" si="9"/>
        <v>630</v>
      </c>
      <c r="C47" s="1">
        <f t="shared" si="2"/>
        <v>-1.2199415739752584E-14</v>
      </c>
      <c r="D47" s="1">
        <f t="shared" si="3"/>
        <v>-28.45</v>
      </c>
      <c r="E47" s="1">
        <f t="shared" si="4"/>
        <v>-4.8029195825797577E-13</v>
      </c>
      <c r="F47" s="1">
        <f t="shared" si="5"/>
        <v>-1120.0787401574803</v>
      </c>
      <c r="H47">
        <v>43</v>
      </c>
      <c r="I47">
        <f t="shared" si="10"/>
        <v>210</v>
      </c>
      <c r="K47" s="1">
        <f t="shared" si="13"/>
        <v>-24.20541003577506</v>
      </c>
      <c r="L47" s="1">
        <f t="shared" si="14"/>
        <v>-13.975000000000003</v>
      </c>
      <c r="M47" s="1">
        <f t="shared" si="11"/>
        <v>-952.96889904626221</v>
      </c>
      <c r="N47" s="1">
        <f t="shared" si="12"/>
        <v>-550.19685039370097</v>
      </c>
    </row>
    <row r="48" spans="1:14" x14ac:dyDescent="0.25">
      <c r="A48">
        <v>44</v>
      </c>
      <c r="B48">
        <f t="shared" si="9"/>
        <v>645</v>
      </c>
      <c r="C48" s="1">
        <f t="shared" si="2"/>
        <v>7.3634018331666962</v>
      </c>
      <c r="D48" s="1">
        <f t="shared" si="3"/>
        <v>-27.480589757923997</v>
      </c>
      <c r="E48" s="1">
        <f t="shared" si="4"/>
        <v>289.89770996719278</v>
      </c>
      <c r="F48" s="1">
        <f t="shared" si="5"/>
        <v>-1081.912982595433</v>
      </c>
      <c r="H48">
        <v>44</v>
      </c>
      <c r="I48">
        <f t="shared" si="10"/>
        <v>215</v>
      </c>
      <c r="K48" s="1">
        <f t="shared" si="13"/>
        <v>-22.895299637877326</v>
      </c>
      <c r="L48" s="1">
        <f t="shared" si="14"/>
        <v>-16.031461396011732</v>
      </c>
      <c r="M48" s="1">
        <f t="shared" si="11"/>
        <v>-901.3897495227294</v>
      </c>
      <c r="N48" s="1">
        <f t="shared" si="12"/>
        <v>-631.15989748077686</v>
      </c>
    </row>
    <row r="49" spans="1:14" x14ac:dyDescent="0.25">
      <c r="A49">
        <v>45</v>
      </c>
      <c r="B49">
        <f t="shared" si="9"/>
        <v>660</v>
      </c>
      <c r="C49" s="1">
        <f t="shared" si="2"/>
        <v>14.224999999999975</v>
      </c>
      <c r="D49" s="1">
        <f t="shared" si="3"/>
        <v>-24.638422737667295</v>
      </c>
      <c r="E49" s="1">
        <f t="shared" si="4"/>
        <v>560.03937007873924</v>
      </c>
      <c r="F49" s="1">
        <f t="shared" si="5"/>
        <v>-970.01664321524788</v>
      </c>
      <c r="H49">
        <v>45</v>
      </c>
      <c r="I49">
        <f t="shared" si="10"/>
        <v>220</v>
      </c>
      <c r="K49" s="1">
        <f t="shared" si="13"/>
        <v>-21.410942185175436</v>
      </c>
      <c r="L49" s="1">
        <f t="shared" si="14"/>
        <v>-17.965913690738773</v>
      </c>
      <c r="M49" s="1">
        <f t="shared" si="11"/>
        <v>-842.95047973131648</v>
      </c>
      <c r="N49" s="1">
        <f t="shared" si="12"/>
        <v>-707.31943664325877</v>
      </c>
    </row>
    <row r="50" spans="1:14" x14ac:dyDescent="0.25">
      <c r="A50">
        <v>46</v>
      </c>
      <c r="B50">
        <f t="shared" si="9"/>
        <v>675</v>
      </c>
      <c r="C50" s="1">
        <f t="shared" si="2"/>
        <v>20.117187924757285</v>
      </c>
      <c r="D50" s="1">
        <f t="shared" si="3"/>
        <v>-20.117187924757268</v>
      </c>
      <c r="E50" s="1">
        <f t="shared" si="4"/>
        <v>792.01527262823959</v>
      </c>
      <c r="F50" s="1">
        <f t="shared" si="5"/>
        <v>-792.0152726282389</v>
      </c>
      <c r="H50">
        <v>46</v>
      </c>
      <c r="I50">
        <f t="shared" si="10"/>
        <v>225</v>
      </c>
      <c r="K50" s="1">
        <f t="shared" si="13"/>
        <v>-19.763634534164009</v>
      </c>
      <c r="L50" s="1">
        <f t="shared" si="14"/>
        <v>-19.763634534164002</v>
      </c>
      <c r="M50" s="1">
        <f t="shared" si="11"/>
        <v>-778.0958478017327</v>
      </c>
      <c r="N50" s="1">
        <f t="shared" si="12"/>
        <v>-778.09584780173236</v>
      </c>
    </row>
    <row r="51" spans="1:14" x14ac:dyDescent="0.25">
      <c r="A51">
        <v>47</v>
      </c>
      <c r="B51">
        <f t="shared" si="9"/>
        <v>690</v>
      </c>
      <c r="C51" s="1">
        <f t="shared" si="2"/>
        <v>24.63842273766728</v>
      </c>
      <c r="D51" s="1">
        <f t="shared" si="3"/>
        <v>-14.224999999999996</v>
      </c>
      <c r="E51" s="1">
        <f t="shared" si="4"/>
        <v>970.01664321524731</v>
      </c>
      <c r="F51" s="1">
        <f t="shared" si="5"/>
        <v>-560.03937007874003</v>
      </c>
      <c r="H51">
        <v>47</v>
      </c>
      <c r="I51">
        <f t="shared" si="10"/>
        <v>230</v>
      </c>
      <c r="K51" s="1">
        <f t="shared" si="13"/>
        <v>-17.965913690738777</v>
      </c>
      <c r="L51" s="1">
        <f t="shared" si="14"/>
        <v>-21.410942185175433</v>
      </c>
      <c r="M51" s="1">
        <f t="shared" si="11"/>
        <v>-707.319436643259</v>
      </c>
      <c r="N51" s="1">
        <f t="shared" si="12"/>
        <v>-842.95047973131625</v>
      </c>
    </row>
    <row r="52" spans="1:14" x14ac:dyDescent="0.25">
      <c r="A52">
        <v>48</v>
      </c>
      <c r="B52">
        <f t="shared" si="9"/>
        <v>705</v>
      </c>
      <c r="C52" s="1">
        <f t="shared" si="2"/>
        <v>27.48058975792399</v>
      </c>
      <c r="D52" s="1">
        <f t="shared" si="3"/>
        <v>-7.363401833166721</v>
      </c>
      <c r="E52" s="1">
        <f t="shared" si="4"/>
        <v>1081.9129825954328</v>
      </c>
      <c r="F52" s="1">
        <f t="shared" si="5"/>
        <v>-289.89770996719375</v>
      </c>
      <c r="H52">
        <v>48</v>
      </c>
      <c r="I52">
        <f t="shared" si="10"/>
        <v>235</v>
      </c>
      <c r="K52" s="1">
        <f t="shared" si="13"/>
        <v>-16.031461396011746</v>
      </c>
      <c r="L52" s="1">
        <f t="shared" si="14"/>
        <v>-22.895299637877315</v>
      </c>
      <c r="M52" s="1">
        <f t="shared" si="11"/>
        <v>-631.15989748077743</v>
      </c>
      <c r="N52" s="1">
        <f t="shared" si="12"/>
        <v>-901.38974952272895</v>
      </c>
    </row>
    <row r="53" spans="1:14" x14ac:dyDescent="0.25">
      <c r="H53">
        <v>49</v>
      </c>
      <c r="I53">
        <f t="shared" si="10"/>
        <v>240</v>
      </c>
      <c r="K53" s="1">
        <f t="shared" si="13"/>
        <v>-13.975000000000012</v>
      </c>
      <c r="L53" s="1">
        <f t="shared" si="14"/>
        <v>-24.205410035775053</v>
      </c>
      <c r="M53" s="1">
        <f t="shared" si="11"/>
        <v>-550.19685039370131</v>
      </c>
      <c r="N53" s="1">
        <f t="shared" si="12"/>
        <v>-952.96889904626198</v>
      </c>
    </row>
    <row r="54" spans="1:14" x14ac:dyDescent="0.25">
      <c r="H54">
        <v>50</v>
      </c>
      <c r="I54">
        <f t="shared" si="10"/>
        <v>245</v>
      </c>
      <c r="K54" s="1">
        <f t="shared" si="13"/>
        <v>-11.812180415652563</v>
      </c>
      <c r="L54" s="1">
        <f t="shared" si="14"/>
        <v>-25.331302647674359</v>
      </c>
      <c r="M54" s="1">
        <f t="shared" si="11"/>
        <v>-465.04647305718754</v>
      </c>
      <c r="N54" s="1">
        <f t="shared" si="12"/>
        <v>-997.29537982969919</v>
      </c>
    </row>
    <row r="55" spans="1:14" x14ac:dyDescent="0.25">
      <c r="H55">
        <v>51</v>
      </c>
      <c r="I55">
        <f t="shared" si="10"/>
        <v>250</v>
      </c>
      <c r="K55" s="1">
        <f t="shared" si="13"/>
        <v>-9.559463005952459</v>
      </c>
      <c r="L55" s="1">
        <f t="shared" si="14"/>
        <v>-26.264408750966133</v>
      </c>
      <c r="M55" s="1">
        <f t="shared" si="11"/>
        <v>-376.35681125797083</v>
      </c>
      <c r="N55" s="1">
        <f t="shared" si="12"/>
        <v>-1034.0318405892178</v>
      </c>
    </row>
    <row r="56" spans="1:14" x14ac:dyDescent="0.25">
      <c r="H56">
        <v>52</v>
      </c>
      <c r="I56">
        <f t="shared" si="10"/>
        <v>255</v>
      </c>
      <c r="K56" s="1">
        <f t="shared" si="13"/>
        <v>-7.2339923106154513</v>
      </c>
      <c r="L56" s="1">
        <f t="shared" si="14"/>
        <v>-26.997626844779457</v>
      </c>
      <c r="M56" s="1">
        <f t="shared" si="11"/>
        <v>-284.80284687462409</v>
      </c>
      <c r="N56" s="1">
        <f t="shared" si="12"/>
        <v>-1062.8986946763566</v>
      </c>
    </row>
    <row r="57" spans="1:14" x14ac:dyDescent="0.25">
      <c r="H57">
        <v>53</v>
      </c>
      <c r="I57">
        <f t="shared" si="10"/>
        <v>260</v>
      </c>
      <c r="K57" s="1">
        <f t="shared" si="13"/>
        <v>-4.8534665657907023</v>
      </c>
      <c r="L57" s="1">
        <f t="shared" si="14"/>
        <v>-27.525376696691215</v>
      </c>
      <c r="M57" s="1">
        <f t="shared" si="11"/>
        <v>-191.08136085790167</v>
      </c>
      <c r="N57" s="1">
        <f t="shared" si="12"/>
        <v>-1083.6762479012289</v>
      </c>
    </row>
    <row r="58" spans="1:14" x14ac:dyDescent="0.25">
      <c r="H58">
        <v>54</v>
      </c>
      <c r="I58">
        <f t="shared" si="10"/>
        <v>265</v>
      </c>
      <c r="K58" s="1">
        <f t="shared" si="13"/>
        <v>-2.436003009797048</v>
      </c>
      <c r="L58" s="1">
        <f t="shared" si="14"/>
        <v>-27.843641811664288</v>
      </c>
      <c r="M58" s="1">
        <f t="shared" si="11"/>
        <v>-95.905630306970394</v>
      </c>
      <c r="N58" s="1">
        <f t="shared" si="12"/>
        <v>-1096.2063705379642</v>
      </c>
    </row>
    <row r="59" spans="1:14" x14ac:dyDescent="0.25">
      <c r="H59" s="2">
        <v>55</v>
      </c>
      <c r="I59" s="2">
        <f t="shared" si="10"/>
        <v>270</v>
      </c>
      <c r="J59" s="2"/>
      <c r="K59" s="3">
        <f t="shared" si="13"/>
        <v>-5.1364348972043894E-15</v>
      </c>
      <c r="L59" s="3">
        <f t="shared" si="14"/>
        <v>-27.95</v>
      </c>
      <c r="M59" s="3">
        <f t="shared" si="11"/>
        <v>-2.022218463466295E-13</v>
      </c>
      <c r="N59" s="3">
        <f t="shared" si="12"/>
        <v>-1100.3937007874015</v>
      </c>
    </row>
    <row r="60" spans="1:14" x14ac:dyDescent="0.25">
      <c r="H60">
        <v>56</v>
      </c>
      <c r="I60">
        <f t="shared" si="10"/>
        <v>275</v>
      </c>
      <c r="K60" s="1">
        <f t="shared" si="13"/>
        <v>2.4360030097970378</v>
      </c>
      <c r="L60" s="1">
        <f t="shared" si="14"/>
        <v>-27.843641811664288</v>
      </c>
      <c r="M60" s="1">
        <f t="shared" si="11"/>
        <v>95.905630306969996</v>
      </c>
      <c r="N60" s="1">
        <f t="shared" si="12"/>
        <v>-1096.2063705379642</v>
      </c>
    </row>
    <row r="61" spans="1:14" x14ac:dyDescent="0.25">
      <c r="H61">
        <v>57</v>
      </c>
      <c r="I61">
        <f t="shared" si="10"/>
        <v>280</v>
      </c>
      <c r="K61" s="1">
        <f t="shared" si="13"/>
        <v>4.8534665657906926</v>
      </c>
      <c r="L61" s="1">
        <f t="shared" si="14"/>
        <v>-27.525376696691218</v>
      </c>
      <c r="M61" s="1">
        <f t="shared" si="11"/>
        <v>191.0813608579013</v>
      </c>
      <c r="N61" s="1">
        <f t="shared" si="12"/>
        <v>-1083.6762479012291</v>
      </c>
    </row>
    <row r="62" spans="1:14" x14ac:dyDescent="0.25">
      <c r="H62">
        <v>58</v>
      </c>
      <c r="I62">
        <f t="shared" si="10"/>
        <v>285</v>
      </c>
      <c r="K62" s="1">
        <f t="shared" si="13"/>
        <v>7.2339923106154655</v>
      </c>
      <c r="L62" s="1">
        <f t="shared" si="14"/>
        <v>-26.997626844779454</v>
      </c>
      <c r="M62" s="1">
        <f t="shared" si="11"/>
        <v>284.80284687462466</v>
      </c>
      <c r="N62" s="1">
        <f t="shared" si="12"/>
        <v>-1062.8986946763564</v>
      </c>
    </row>
    <row r="63" spans="1:14" x14ac:dyDescent="0.25">
      <c r="H63">
        <v>59</v>
      </c>
      <c r="I63">
        <f t="shared" si="10"/>
        <v>290</v>
      </c>
      <c r="K63" s="1">
        <f t="shared" si="13"/>
        <v>9.5594630059524253</v>
      </c>
      <c r="L63" s="1">
        <f t="shared" si="14"/>
        <v>-26.264408750966144</v>
      </c>
      <c r="M63" s="1">
        <f t="shared" si="11"/>
        <v>376.35681125796953</v>
      </c>
      <c r="N63" s="1">
        <f t="shared" si="12"/>
        <v>-1034.0318405892183</v>
      </c>
    </row>
    <row r="64" spans="1:14" x14ac:dyDescent="0.25">
      <c r="H64">
        <v>60</v>
      </c>
      <c r="I64">
        <f t="shared" si="10"/>
        <v>295</v>
      </c>
      <c r="K64" s="1">
        <f t="shared" si="13"/>
        <v>11.812180415652554</v>
      </c>
      <c r="L64" s="1">
        <f t="shared" si="14"/>
        <v>-25.331302647674367</v>
      </c>
      <c r="M64" s="1">
        <f t="shared" si="11"/>
        <v>465.0464730571872</v>
      </c>
      <c r="N64" s="1">
        <f t="shared" si="12"/>
        <v>-997.29537982969953</v>
      </c>
    </row>
    <row r="65" spans="8:14" x14ac:dyDescent="0.25">
      <c r="H65">
        <v>61</v>
      </c>
      <c r="I65">
        <f t="shared" si="10"/>
        <v>300</v>
      </c>
      <c r="K65" s="1">
        <f t="shared" si="13"/>
        <v>13.975000000000003</v>
      </c>
      <c r="L65" s="1">
        <f t="shared" si="14"/>
        <v>-24.20541003577506</v>
      </c>
      <c r="M65" s="1">
        <f t="shared" si="11"/>
        <v>550.19685039370097</v>
      </c>
      <c r="N65" s="1">
        <f t="shared" si="12"/>
        <v>-952.96889904626221</v>
      </c>
    </row>
    <row r="66" spans="8:14" x14ac:dyDescent="0.25">
      <c r="H66">
        <v>62</v>
      </c>
      <c r="I66">
        <f t="shared" si="10"/>
        <v>305</v>
      </c>
      <c r="K66" s="1">
        <f t="shared" si="13"/>
        <v>16.031461396011736</v>
      </c>
      <c r="L66" s="1">
        <f t="shared" si="14"/>
        <v>-22.895299637877319</v>
      </c>
      <c r="M66" s="1">
        <f t="shared" si="11"/>
        <v>631.15989748077698</v>
      </c>
      <c r="N66" s="1">
        <f t="shared" si="12"/>
        <v>-901.38974952272906</v>
      </c>
    </row>
    <row r="67" spans="8:14" x14ac:dyDescent="0.25">
      <c r="H67">
        <v>63</v>
      </c>
      <c r="I67">
        <f t="shared" si="10"/>
        <v>310</v>
      </c>
      <c r="K67" s="1">
        <f t="shared" si="13"/>
        <v>17.965913690738773</v>
      </c>
      <c r="L67" s="1">
        <f t="shared" si="14"/>
        <v>-21.41094218517544</v>
      </c>
      <c r="M67" s="1">
        <f t="shared" si="11"/>
        <v>707.31943664325877</v>
      </c>
      <c r="N67" s="1">
        <f t="shared" si="12"/>
        <v>-842.95047973131659</v>
      </c>
    </row>
    <row r="68" spans="8:14" x14ac:dyDescent="0.25">
      <c r="H68">
        <v>64</v>
      </c>
      <c r="I68">
        <f t="shared" si="10"/>
        <v>315</v>
      </c>
      <c r="K68" s="1">
        <f t="shared" si="13"/>
        <v>19.763634534163998</v>
      </c>
      <c r="L68" s="1">
        <f t="shared" si="14"/>
        <v>-19.763634534164009</v>
      </c>
      <c r="M68" s="1">
        <f t="shared" si="11"/>
        <v>778.09584780173225</v>
      </c>
      <c r="N68" s="1">
        <f t="shared" si="12"/>
        <v>-778.0958478017327</v>
      </c>
    </row>
    <row r="69" spans="8:14" x14ac:dyDescent="0.25">
      <c r="H69">
        <v>65</v>
      </c>
      <c r="I69">
        <f t="shared" si="10"/>
        <v>320</v>
      </c>
      <c r="K69" s="1">
        <f t="shared" ref="K69:K76" si="15">$I$1*COS(I69*PI()/180)</f>
        <v>21.410942185175429</v>
      </c>
      <c r="L69" s="1">
        <f t="shared" ref="L69:L76" si="16">$I$1*SIN(I69*PI()/180)</f>
        <v>-17.96591369073878</v>
      </c>
      <c r="M69" s="1">
        <f t="shared" si="11"/>
        <v>842.95047973131614</v>
      </c>
      <c r="N69" s="1">
        <f t="shared" si="12"/>
        <v>-707.31943664325911</v>
      </c>
    </row>
    <row r="70" spans="8:14" x14ac:dyDescent="0.25">
      <c r="H70">
        <v>66</v>
      </c>
      <c r="I70">
        <f t="shared" si="10"/>
        <v>325</v>
      </c>
      <c r="K70" s="1">
        <f t="shared" si="15"/>
        <v>22.895299637877315</v>
      </c>
      <c r="L70" s="1">
        <f t="shared" si="16"/>
        <v>-16.03146139601175</v>
      </c>
      <c r="M70" s="1">
        <f t="shared" si="11"/>
        <v>901.38974952272895</v>
      </c>
      <c r="N70" s="1">
        <f t="shared" si="12"/>
        <v>-631.15989748077754</v>
      </c>
    </row>
    <row r="71" spans="8:14" x14ac:dyDescent="0.25">
      <c r="H71">
        <v>67</v>
      </c>
      <c r="I71">
        <f t="shared" si="10"/>
        <v>330</v>
      </c>
      <c r="K71" s="1">
        <f t="shared" si="15"/>
        <v>24.205410035775053</v>
      </c>
      <c r="L71" s="1">
        <f t="shared" si="16"/>
        <v>-13.975000000000012</v>
      </c>
      <c r="M71" s="1">
        <f t="shared" si="11"/>
        <v>952.96889904626198</v>
      </c>
      <c r="N71" s="1">
        <f t="shared" si="12"/>
        <v>-550.19685039370131</v>
      </c>
    </row>
    <row r="72" spans="8:14" x14ac:dyDescent="0.25">
      <c r="H72">
        <v>68</v>
      </c>
      <c r="I72">
        <f t="shared" ref="I72:I76" si="17">I71+$I$3</f>
        <v>335</v>
      </c>
      <c r="K72" s="1">
        <f t="shared" si="15"/>
        <v>25.331302647674359</v>
      </c>
      <c r="L72" s="1">
        <f t="shared" si="16"/>
        <v>-11.812180415652564</v>
      </c>
      <c r="M72" s="1">
        <f t="shared" ref="M72:M76" si="18">K72/0.0254</f>
        <v>997.29537982969919</v>
      </c>
      <c r="N72" s="1">
        <f t="shared" ref="N72:N76" si="19">L72/0.0254</f>
        <v>-465.0464730571876</v>
      </c>
    </row>
    <row r="73" spans="8:14" x14ac:dyDescent="0.25">
      <c r="H73">
        <v>69</v>
      </c>
      <c r="I73">
        <f t="shared" si="17"/>
        <v>340</v>
      </c>
      <c r="K73" s="1">
        <f t="shared" si="15"/>
        <v>26.26440875096614</v>
      </c>
      <c r="L73" s="1">
        <f t="shared" si="16"/>
        <v>-9.5594630059524377</v>
      </c>
      <c r="M73" s="1">
        <f t="shared" si="18"/>
        <v>1034.0318405892181</v>
      </c>
      <c r="N73" s="1">
        <f t="shared" si="19"/>
        <v>-376.35681125796998</v>
      </c>
    </row>
    <row r="74" spans="8:14" x14ac:dyDescent="0.25">
      <c r="H74">
        <v>70</v>
      </c>
      <c r="I74">
        <f t="shared" si="17"/>
        <v>345</v>
      </c>
      <c r="K74" s="1">
        <f t="shared" si="15"/>
        <v>26.997626844779457</v>
      </c>
      <c r="L74" s="1">
        <f t="shared" si="16"/>
        <v>-7.2339923106154531</v>
      </c>
      <c r="M74" s="1">
        <f t="shared" si="18"/>
        <v>1062.8986946763566</v>
      </c>
      <c r="N74" s="1">
        <f t="shared" si="19"/>
        <v>-284.80284687462415</v>
      </c>
    </row>
    <row r="75" spans="8:14" x14ac:dyDescent="0.25">
      <c r="H75">
        <v>71</v>
      </c>
      <c r="I75">
        <f t="shared" si="17"/>
        <v>350</v>
      </c>
      <c r="K75" s="1">
        <f t="shared" si="15"/>
        <v>27.525376696691211</v>
      </c>
      <c r="L75" s="1">
        <f t="shared" si="16"/>
        <v>-4.853466565790729</v>
      </c>
      <c r="M75" s="1">
        <f t="shared" si="18"/>
        <v>1083.6762479012289</v>
      </c>
      <c r="N75" s="1">
        <f t="shared" si="19"/>
        <v>-191.08136085790272</v>
      </c>
    </row>
    <row r="76" spans="8:14" x14ac:dyDescent="0.25">
      <c r="H76">
        <v>72</v>
      </c>
      <c r="I76">
        <f t="shared" si="17"/>
        <v>355</v>
      </c>
      <c r="K76" s="1">
        <f t="shared" si="15"/>
        <v>27.843641811664288</v>
      </c>
      <c r="L76" s="1">
        <f t="shared" si="16"/>
        <v>-2.4360030097970498</v>
      </c>
      <c r="M76" s="1">
        <f t="shared" si="18"/>
        <v>1096.2063705379642</v>
      </c>
      <c r="N76" s="1">
        <f t="shared" si="19"/>
        <v>-95.905630306970465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Gelinas</dc:creator>
  <cp:lastModifiedBy>Sebastien Gelinas</cp:lastModifiedBy>
  <dcterms:created xsi:type="dcterms:W3CDTF">2015-12-01T00:19:13Z</dcterms:created>
  <dcterms:modified xsi:type="dcterms:W3CDTF">2016-01-20T21:58:04Z</dcterms:modified>
</cp:coreProperties>
</file>