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tarea-7\instalaciones industrial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  <c r="C9" i="1"/>
  <c r="C7" i="1"/>
  <c r="C6" i="1"/>
  <c r="C5" i="1"/>
  <c r="C4" i="1"/>
  <c r="C3" i="1"/>
  <c r="C2" i="1"/>
  <c r="B14" i="1"/>
  <c r="B13" i="1"/>
  <c r="B2" i="1"/>
  <c r="B12" i="1"/>
  <c r="B9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<sst xmlns="http://schemas.openxmlformats.org/spreadsheetml/2006/main" count="16" uniqueCount="15">
  <si>
    <t>Habitaciones</t>
  </si>
  <si>
    <t>Comedor/Cocina</t>
  </si>
  <si>
    <t>Habitacion 1</t>
  </si>
  <si>
    <t>Baño</t>
  </si>
  <si>
    <t>Lavadero</t>
  </si>
  <si>
    <t>Habitacion 2</t>
  </si>
  <si>
    <t>Recividor</t>
  </si>
  <si>
    <t>Pasillo</t>
  </si>
  <si>
    <t>Habitacion 3</t>
  </si>
  <si>
    <t>Habitacion 4</t>
  </si>
  <si>
    <t>Garage</t>
  </si>
  <si>
    <t>Patio</t>
  </si>
  <si>
    <t>Area</t>
  </si>
  <si>
    <t>TOTAL</t>
  </si>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</sst>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baseColWidth="10" defaultRowHeight="15" x14ac:dyDescent="0.25"/>
  <cols>
    <col min="1" max="1" width="16.140625" customWidth="1"/>
    <col min="2" max="2" width="17.42578125" customWidth="1"/>
    <col min="3" max="3" width="18.5703125" customWidth="1"/>
  </cols>
  <sheetData>
    <row r="1" spans="1:3" x14ac:dyDescent="0.25">
      <c r="A1" s="2" t="s">
        <v>0</v>
      </c>
      <c r="B1" s="2" t="s">
        <v>12</v>
      </c>
      <c r="C1" s="2" t="s">
        <v>14</v>
      </c>
    </row>
    <row r="2" spans="1:3" x14ac:dyDescent="0.25">
      <c r="A2" s="2" t="s">
        <v>1</v>
      </c>
      <c r="B2" s="1">
        <f>5.4*3.85</f>
        <v>20.790000000000003</v>
      </c>
      <c r="C2" s="1">
        <f>5.4*3.85</f>
        <v>20.790000000000003</v>
      </c>
    </row>
    <row r="3" spans="1:3" x14ac:dyDescent="0.25">
      <c r="A3" s="2" t="s">
        <v>2</v>
      </c>
      <c r="B3" s="1">
        <f>3.85*2.9</f>
        <v>11.164999999999999</v>
      </c>
      <c r="C3" s="1">
        <f>3.85*2.9</f>
        <v>11.164999999999999</v>
      </c>
    </row>
    <row r="4" spans="1:3" x14ac:dyDescent="0.25">
      <c r="A4" s="2" t="s">
        <v>3</v>
      </c>
      <c r="B4" s="1">
        <f>1.85*2.15</f>
        <v>3.9775</v>
      </c>
      <c r="C4" s="1">
        <f>1.85*2.15</f>
        <v>3.9775</v>
      </c>
    </row>
    <row r="5" spans="1:3" x14ac:dyDescent="0.25">
      <c r="A5" s="2" t="s">
        <v>4</v>
      </c>
      <c r="B5" s="1">
        <f>1.85*2.15</f>
        <v>3.9775</v>
      </c>
      <c r="C5" s="1">
        <f>1.85*2.15</f>
        <v>3.9775</v>
      </c>
    </row>
    <row r="6" spans="1:3" x14ac:dyDescent="0.25">
      <c r="A6" s="2" t="s">
        <v>5</v>
      </c>
      <c r="B6" s="1">
        <f>1.73*2.9</f>
        <v>5.0169999999999995</v>
      </c>
      <c r="C6" s="1">
        <f>1.73*2.9</f>
        <v>5.0169999999999995</v>
      </c>
    </row>
    <row r="7" spans="1:3" x14ac:dyDescent="0.25">
      <c r="A7" s="2" t="s">
        <v>6</v>
      </c>
      <c r="B7" s="1">
        <f>1.73^2</f>
        <v>2.9929000000000001</v>
      </c>
      <c r="C7" s="1">
        <f>1.73^2</f>
        <v>2.9929000000000001</v>
      </c>
    </row>
    <row r="8" spans="1:3" x14ac:dyDescent="0.25">
      <c r="A8" s="2" t="s">
        <v>7</v>
      </c>
      <c r="B8" s="1">
        <v>2.81</v>
      </c>
      <c r="C8" s="1">
        <v>2.81</v>
      </c>
    </row>
    <row r="9" spans="1:3" x14ac:dyDescent="0.25">
      <c r="A9" s="2" t="s">
        <v>3</v>
      </c>
      <c r="B9" s="1">
        <f>2*1.45</f>
        <v>2.9</v>
      </c>
      <c r="C9" s="1">
        <f>2*1.45</f>
        <v>2.9</v>
      </c>
    </row>
    <row r="10" spans="1:3" x14ac:dyDescent="0.25">
      <c r="A10" s="2" t="s">
        <v>8</v>
      </c>
      <c r="B10" s="1">
        <v>17.440000000000001</v>
      </c>
      <c r="C10" s="1">
        <v>17.440000000000001</v>
      </c>
    </row>
    <row r="11" spans="1:3" x14ac:dyDescent="0.25">
      <c r="A11" s="2" t="s">
        <v>9</v>
      </c>
      <c r="B11" s="1">
        <v>12.16</v>
      </c>
      <c r="C11" s="1">
        <v>12.16</v>
      </c>
    </row>
    <row r="12" spans="1:3" x14ac:dyDescent="0.25">
      <c r="A12" s="2" t="s">
        <v>10</v>
      </c>
      <c r="B12" s="1">
        <f>3.85*6</f>
        <v>23.1</v>
      </c>
      <c r="C12" s="1">
        <f>3.85*6</f>
        <v>23.1</v>
      </c>
    </row>
    <row r="13" spans="1:3" x14ac:dyDescent="0.25">
      <c r="A13" s="2" t="s">
        <v>11</v>
      </c>
      <c r="B13" s="1">
        <f>(12*52.6)-SUM(B2:B12)</f>
        <v>524.87010000000009</v>
      </c>
      <c r="C13" s="1">
        <f>B13/2</f>
        <v>262.43505000000005</v>
      </c>
    </row>
    <row r="14" spans="1:3" x14ac:dyDescent="0.25">
      <c r="A14" s="2" t="s">
        <v>13</v>
      </c>
      <c r="B14" s="2">
        <f>SUM(B2:B13)</f>
        <v>631.20000000000005</v>
      </c>
      <c r="C14" s="2">
        <f>SUM(C2:C13)</f>
        <v>368.76495000000006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2022-03-21T21:03:20Z</dcterms:created>
  <dcterms:modified xsi:type="dcterms:W3CDTF">2022-03-21T21:27:17Z</dcterms:modified>
</cp:coreProperties>
</file>