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202300"/>
  <mc:AlternateContent xmlns:mc="http://schemas.openxmlformats.org/markup-compatibility/2006">
    <mc:Choice Requires="x15">
      <x15ac:absPath xmlns:x15ac="http://schemas.microsoft.com/office/spreadsheetml/2010/11/ac" url="C:\Users\91845\Downloads\Sravan\Practice Sheets\"/>
    </mc:Choice>
  </mc:AlternateContent>
  <xr:revisionPtr revIDLastSave="0" documentId="13_ncr:1_{7DDA6187-9243-4DDE-8137-A7197C265B65}" xr6:coauthVersionLast="47" xr6:coauthVersionMax="47" xr10:uidLastSave="{00000000-0000-0000-0000-000000000000}"/>
  <bookViews>
    <workbookView xWindow="-108" yWindow="-108" windowWidth="23256" windowHeight="13176" firstSheet="1" activeTab="1" xr2:uid="{6F716FE0-A4DF-418B-900B-3408E44BFC15}"/>
  </bookViews>
  <sheets>
    <sheet name="Skill_Analysis" sheetId="15" r:id="rId1"/>
    <sheet name="Skill_Job_Analysis" sheetId="16" r:id="rId2"/>
    <sheet name="Salary VS skills" sheetId="17" r:id="rId3"/>
    <sheet name="Salary analysis" sheetId="18" r:id="rId4"/>
    <sheet name="Skill_Salary_Analysis" sheetId="19" r:id="rId5"/>
  </sheets>
  <definedNames>
    <definedName name="Slicer_job_country">#N/A</definedName>
    <definedName name="Slicer_job_title_short">#N/A</definedName>
  </definedNames>
  <calcPr calcId="191029"/>
  <pivotCaches>
    <pivotCache cacheId="115" r:id="rId6"/>
    <pivotCache cacheId="121" r:id="rId7"/>
    <pivotCache cacheId="124" r:id="rId8"/>
    <pivotCache cacheId="127" r:id="rId9"/>
    <pivotCache cacheId="148"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<sst xmlns="http://schemas.openxmlformats.org/spreadsheetml/2006/main" count="42" uniqueCount="20">
  <si>
    <t>Data Analyst</t>
  </si>
  <si>
    <t>Row Labels</t>
  </si>
  <si>
    <t>Grand Total</t>
  </si>
  <si>
    <t>Count of job_skills</t>
  </si>
  <si>
    <t>SQL</t>
  </si>
  <si>
    <t>Python</t>
  </si>
  <si>
    <t>Tableau</t>
  </si>
  <si>
    <t>R</t>
  </si>
  <si>
    <t>Excel</t>
  </si>
  <si>
    <t>SAS</t>
  </si>
  <si>
    <t>skill per job</t>
  </si>
  <si>
    <t>Median Salary</t>
  </si>
  <si>
    <t>Median Salary US</t>
  </si>
  <si>
    <t>Median Salary Non US</t>
  </si>
  <si>
    <t>Median Salary skills</t>
  </si>
  <si>
    <t>Percentage of skills</t>
  </si>
  <si>
    <t>Oracle</t>
  </si>
  <si>
    <t>Power BI</t>
  </si>
  <si>
    <t>Powerpoint</t>
  </si>
  <si>
    <t>Word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</si>
</sst>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29">
    <dxf>
      <numFmt numFmtId="164" formatCode="_(* #,##0_);_(* \(#,##0\);_(* &quot;-&quot;??_);_(@_)"/>
    </dxf>
    <dxf>
      <numFmt numFmtId="13" formatCode="0%"/>
    </dxf>
    <dxf>
      <numFmt numFmtId="164" formatCode="_(* #,##0_);_(* \(#,##0\);_(* &quot;-&quot;??_);_(@_)"/>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3" formatCode="0%"/>
    </dxf>
    <dxf>
      <numFmt numFmtId="164" formatCode="_(* #,##0_);_(* \(#,##0\);_(* &quot;-&quot;??_);_(@_)"/>
    </dxf>
    <dxf>
      <numFmt numFmtId="164" formatCode="_(* #,##0_);_(* \(#,##0\);_(* &quot;-&quot;??_);_(@_)"/>
    </dxf>
    <dxf>
      <numFmt numFmtId="13" formatCode="0%"/>
    </dxf>
    <dxf>
      <numFmt numFmtId="164" formatCode="_(* #,##0_);_(* \(#,##0\);_(* &quot;-&quot;??_);_(@_)"/>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64" formatCode="_(* #,##0_);_(* \(#,##0\);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 SM.xlsx]Skill_Job_Analysis!PivotTable2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layout>
        <c:manualLayout>
          <c:xMode val="edge"/>
          <c:yMode val="edge"/>
          <c:x val="0.21204825475544806"/>
          <c:y val="2.50626566416040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Skill_Job_Analysis!$B$2:$B$12</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4-4F0E-4654-B68F-E9DB53A56334}"/>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a:t>
            </a:r>
            <a:r>
              <a:rPr lang="en-US" baseline="0"/>
              <a:t> More Skills Equal To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1.9840553187732392E-2"/>
                  <c:y val="7.8696463345307638E-2"/>
                </c:manualLayout>
              </c:layout>
              <c:tx>
                <c:rich>
                  <a:bodyPr/>
                  <a:lstStyle/>
                  <a:p>
                    <a:fld id="{20249E1A-E7C8-4E6F-B623-D734F59B23E7}"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layout>
                    <c:manualLayout>
                      <c:w val="0.13702004757050626"/>
                      <c:h val="5.3705988364357672E-2"/>
                    </c:manualLayout>
                  </c15:layout>
                  <c15:dlblFieldTable/>
                  <c15:showDataLabelsRange val="1"/>
                </c:ext>
                <c:ext xmlns:c16="http://schemas.microsoft.com/office/drawing/2014/chart" uri="{C3380CC4-5D6E-409C-BE32-E72D297353CC}">
                  <c16:uniqueId val="{00000005-5B6C-4B04-9FBF-0CE375109531}"/>
                </c:ext>
              </c:extLst>
            </c:dLbl>
            <c:dLbl>
              <c:idx val="1"/>
              <c:layout>
                <c:manualLayout>
                  <c:x val="-8.3772623060064333E-2"/>
                  <c:y val="0.10543748162185121"/>
                </c:manualLayout>
              </c:layout>
              <c:tx>
                <c:rich>
                  <a:bodyPr/>
                  <a:lstStyle/>
                  <a:p>
                    <a:fld id="{CF03A267-CDF4-4EF3-98F3-3BF12899299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B6C-4B04-9FBF-0CE375109531}"/>
                </c:ext>
              </c:extLst>
            </c:dLbl>
            <c:dLbl>
              <c:idx val="2"/>
              <c:layout>
                <c:manualLayout>
                  <c:x val="-2.975283670580945E-2"/>
                  <c:y val="8.6376803705988367E-2"/>
                </c:manualLayout>
              </c:layout>
              <c:tx>
                <c:rich>
                  <a:bodyPr/>
                  <a:lstStyle/>
                  <a:p>
                    <a:fld id="{C9180A16-FF64-4D9E-AFC0-F9019A4E60C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B6C-4B04-9FBF-0CE375109531}"/>
                </c:ext>
              </c:extLst>
            </c:dLbl>
            <c:dLbl>
              <c:idx val="3"/>
              <c:layout>
                <c:manualLayout>
                  <c:x val="-9.9679794837744268E-3"/>
                  <c:y val="4.6654632382570435E-2"/>
                </c:manualLayout>
              </c:layout>
              <c:tx>
                <c:rich>
                  <a:bodyPr/>
                  <a:lstStyle/>
                  <a:p>
                    <a:fld id="{3661D56B-1855-4299-8A4A-AA65A5D5D74D}"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B6C-4B04-9FBF-0CE375109531}"/>
                </c:ext>
              </c:extLst>
            </c:dLbl>
            <c:dLbl>
              <c:idx val="4"/>
              <c:layout>
                <c:manualLayout>
                  <c:x val="-4.8169418425143343E-2"/>
                  <c:y val="7.1015820603069782E-2"/>
                </c:manualLayout>
              </c:layout>
              <c:tx>
                <c:rich>
                  <a:bodyPr/>
                  <a:lstStyle/>
                  <a:p>
                    <a:fld id="{A287EFC5-3DA3-4B00-ADC8-F0F8927A8B23}"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B6C-4B04-9FBF-0CE375109531}"/>
                </c:ext>
              </c:extLst>
            </c:dLbl>
            <c:dLbl>
              <c:idx val="5"/>
              <c:layout>
                <c:manualLayout>
                  <c:x val="-6.5566632152632365E-2"/>
                  <c:y val="-7.107327309892722E-2"/>
                </c:manualLayout>
              </c:layout>
              <c:tx>
                <c:rich>
                  <a:bodyPr/>
                  <a:lstStyle/>
                  <a:p>
                    <a:fld id="{D89F2335-6004-48AD-8F2D-A2E2C1B15F2A}"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B6C-4B04-9FBF-0CE375109531}"/>
                </c:ext>
              </c:extLst>
            </c:dLbl>
            <c:dLbl>
              <c:idx val="6"/>
              <c:layout>
                <c:manualLayout>
                  <c:x val="-0.14933326377016332"/>
                  <c:y val="-5.9552535771738212E-2"/>
                </c:manualLayout>
              </c:layout>
              <c:tx>
                <c:rich>
                  <a:bodyPr/>
                  <a:lstStyle/>
                  <a:p>
                    <a:fld id="{44F9C79C-EDFA-4E72-9FB0-EACE333E196C}"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5B6C-4B04-9FBF-0CE375109531}"/>
                </c:ext>
              </c:extLst>
            </c:dLbl>
            <c:dLbl>
              <c:idx val="7"/>
              <c:layout>
                <c:manualLayout>
                  <c:x val="1.3523615358477743E-2"/>
                  <c:y val="2.109262551858437E-2"/>
                </c:manualLayout>
              </c:layout>
              <c:tx>
                <c:rich>
                  <a:bodyPr/>
                  <a:lstStyle/>
                  <a:p>
                    <a:fld id="{1367120D-4309-4E1D-AAF2-B2D2F7255CB4}"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5B6C-4B04-9FBF-0CE375109531}"/>
                </c:ext>
              </c:extLst>
            </c:dLbl>
            <c:dLbl>
              <c:idx val="8"/>
              <c:layout>
                <c:manualLayout>
                  <c:x val="-9.990662482174438E-2"/>
                  <c:y val="-4.4191552668819627E-2"/>
                </c:manualLayout>
              </c:layout>
              <c:tx>
                <c:rich>
                  <a:bodyPr/>
                  <a:lstStyle/>
                  <a:p>
                    <a:fld id="{B06EBF71-FDFD-43D6-B706-037B3BC3C560}"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5B6C-4B04-9FBF-0CE375109531}"/>
                </c:ext>
              </c:extLst>
            </c:dLbl>
            <c:dLbl>
              <c:idx val="9"/>
              <c:layout>
                <c:manualLayout>
                  <c:x val="-6.2906481327780886E-2"/>
                  <c:y val="-5.362199279032042E-2"/>
                </c:manualLayout>
              </c:layout>
              <c:tx>
                <c:rich>
                  <a:bodyPr/>
                  <a:lstStyle/>
                  <a:p>
                    <a:fld id="{37945A80-730E-4FD1-9D11-957C71DA64F1}"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5B6C-4B04-9FBF-0CE375109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90000</c:v>
                </c:pt>
                <c:pt idx="1">
                  <c:v>90000</c:v>
                </c:pt>
                <c:pt idx="2">
                  <c:v>0</c:v>
                </c:pt>
                <c:pt idx="3">
                  <c:v>0</c:v>
                </c:pt>
                <c:pt idx="4">
                  <c:v>0</c:v>
                </c:pt>
                <c:pt idx="5">
                  <c:v>0</c:v>
                </c:pt>
                <c:pt idx="6">
                  <c:v>0</c:v>
                </c:pt>
                <c:pt idx="7">
                  <c:v>0</c:v>
                </c:pt>
                <c:pt idx="8">
                  <c:v>0</c:v>
                </c:pt>
                <c:pt idx="9">
                  <c:v>0</c:v>
                </c:pt>
              </c:numCache>
            </c:numRef>
          </c:xVal>
          <c:yVal>
            <c:numRef>
              <c:f>'Salary VS skills'!$G$2:$G$11</c:f>
              <c:numCache>
                <c:formatCode>General</c:formatCode>
                <c:ptCount val="10"/>
                <c:pt idx="0">
                  <c:v>3.6000719510732702</c:v>
                </c:pt>
                <c:pt idx="1">
                  <c:v>3.6000719510732702</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'Salary VS skills'!$E$2:$E$11</c15:f>
                <c15:dlblRangeCache>
                  <c:ptCount val="10"/>
                  <c:pt idx="0">
                    <c:v>Data Analyst</c:v>
                  </c:pt>
                  <c:pt idx="1">
                    <c:v>Grand Total</c:v>
                  </c:pt>
                  <c:pt idx="2">
                    <c:v>0</c:v>
                  </c:pt>
                  <c:pt idx="3">
                    <c:v>0</c:v>
                  </c:pt>
                  <c:pt idx="4">
                    <c:v>0</c:v>
                  </c:pt>
                  <c:pt idx="5">
                    <c:v>0</c:v>
                  </c:pt>
                  <c:pt idx="6">
                    <c:v>0</c:v>
                  </c:pt>
                  <c:pt idx="7">
                    <c:v>0</c:v>
                  </c:pt>
                  <c:pt idx="8">
                    <c:v>0</c:v>
                  </c:pt>
                  <c:pt idx="9">
                    <c:v>0</c:v>
                  </c:pt>
                </c15:dlblRangeCache>
              </c15:datalabelsRange>
            </c:ext>
            <c:ext xmlns:c16="http://schemas.microsoft.com/office/drawing/2014/chart" uri="{C3380CC4-5D6E-409C-BE32-E72D297353CC}">
              <c16:uniqueId val="{00000000-5B6C-4B04-9FBF-0CE375109531}"/>
            </c:ext>
          </c:extLst>
        </c:ser>
        <c:dLbls>
          <c:dLblPos val="r"/>
          <c:showLegendKey val="0"/>
          <c:showVal val="1"/>
          <c:showCatName val="0"/>
          <c:showSerName val="0"/>
          <c:showPercent val="0"/>
          <c:showBubbleSize val="0"/>
        </c:dLbls>
        <c:axId val="1996786799"/>
        <c:axId val="1996770479"/>
      </c:scatterChart>
      <c:valAx>
        <c:axId val="1996786799"/>
        <c:scaling>
          <c:orientation val="minMax"/>
          <c:min val="8000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Salary($USD)</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k"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70479"/>
        <c:crosses val="autoZero"/>
        <c:crossBetween val="midCat"/>
      </c:valAx>
      <c:valAx>
        <c:axId val="1996770479"/>
        <c:scaling>
          <c:orientation val="minMax"/>
          <c:min val="3"/>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Average Skils</a:t>
                </a:r>
                <a:r>
                  <a:rPr lang="en-IN" baseline="0"/>
                  <a:t> required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67867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 SM.xlsx]Skill_Salary_Analysis!PivotTable2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What's</a:t>
            </a:r>
            <a:r>
              <a:rPr lang="en-IN" baseline="0"/>
              <a:t> the pay of top 10 skills?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C3E5-4DD7-AA8A-CF17A379D41C}"/>
            </c:ext>
          </c:extLst>
        </c:ser>
        <c:dLbls>
          <c:showLegendKey val="0"/>
          <c:showVal val="0"/>
          <c:showCatName val="0"/>
          <c:showSerName val="0"/>
          <c:showPercent val="0"/>
          <c:showBubbleSize val="0"/>
        </c:dLbls>
        <c:gapWidth val="219"/>
        <c:axId val="1815396879"/>
        <c:axId val="1815393999"/>
      </c:barChart>
      <c:lineChart>
        <c:grouping val="standard"/>
        <c:varyColors val="0"/>
        <c:ser>
          <c:idx val="1"/>
          <c:order val="1"/>
          <c:tx>
            <c:strRef>
              <c:f>Skill_Salary_Analysis!$C$1</c:f>
              <c:strCache>
                <c:ptCount val="1"/>
                <c:pt idx="0">
                  <c:v>Percentage of skills</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C3E5-4DD7-AA8A-CF17A379D41C}"/>
            </c:ext>
          </c:extLst>
        </c:ser>
        <c:dLbls>
          <c:showLegendKey val="0"/>
          <c:showVal val="0"/>
          <c:showCatName val="0"/>
          <c:showSerName val="0"/>
          <c:showPercent val="0"/>
          <c:showBubbleSize val="0"/>
        </c:dLbls>
        <c:marker val="1"/>
        <c:smooth val="0"/>
        <c:axId val="924571968"/>
        <c:axId val="924584448"/>
      </c:lineChart>
      <c:catAx>
        <c:axId val="1815396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393999"/>
        <c:crosses val="autoZero"/>
        <c:auto val="1"/>
        <c:lblAlgn val="ctr"/>
        <c:lblOffset val="100"/>
        <c:noMultiLvlLbl val="0"/>
      </c:catAx>
      <c:valAx>
        <c:axId val="18153939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Median</a:t>
                </a:r>
                <a:r>
                  <a:rPr lang="en-IN" baseline="0"/>
                  <a:t> Salar ($USD)</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5396879"/>
        <c:crosses val="autoZero"/>
        <c:crossBetween val="between"/>
      </c:valAx>
      <c:valAx>
        <c:axId val="9245844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Percentage of skills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571968"/>
        <c:crosses val="max"/>
        <c:crossBetween val="between"/>
      </c:valAx>
      <c:catAx>
        <c:axId val="924571968"/>
        <c:scaling>
          <c:orientation val="minMax"/>
        </c:scaling>
        <c:delete val="1"/>
        <c:axPos val="b"/>
        <c:numFmt formatCode="General" sourceLinked="1"/>
        <c:majorTickMark val="out"/>
        <c:minorTickMark val="none"/>
        <c:tickLblPos val="nextTo"/>
        <c:crossAx val="924584448"/>
        <c:auto val="1"/>
        <c:lblAlgn val="ctr"/>
        <c:lblOffset val="100"/>
        <c:noMultiLvlLbl val="0"/>
      </c:catAx>
      <c:spPr>
        <a:noFill/>
        <a:ln>
          <a:noFill/>
        </a:ln>
        <a:effectLst/>
      </c:spPr>
    </c:plotArea>
    <c:legend>
      <c:legendPos val="r"/>
      <c:layout>
        <c:manualLayout>
          <c:xMode val="edge"/>
          <c:yMode val="edge"/>
          <c:x val="0.71494584537692285"/>
          <c:y val="2.393445610965296E-2"/>
          <c:w val="0.1819136848400279"/>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25188</xdr:colOff>
      <xdr:row>0</xdr:row>
      <xdr:rowOff>0</xdr:rowOff>
    </xdr:from>
    <xdr:to>
      <xdr:col>9</xdr:col>
      <xdr:colOff>461856</xdr:colOff>
      <xdr:row>16</xdr:row>
      <xdr:rowOff>114300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491490</xdr:colOff>
      <xdr:row>0</xdr:row>
      <xdr:rowOff>38100</xdr:rowOff>
    </xdr:from>
    <xdr:to>
      <xdr:col>12</xdr:col>
      <xdr:colOff>217170</xdr:colOff>
      <xdr:row>14</xdr:row>
      <xdr:rowOff>57785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717030" y="3810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240030</xdr:colOff>
      <xdr:row>0</xdr:row>
      <xdr:rowOff>30480</xdr:rowOff>
    </xdr:from>
    <xdr:to>
      <xdr:col>14</xdr:col>
      <xdr:colOff>575310</xdr:colOff>
      <xdr:row>14</xdr:row>
      <xdr:rowOff>50165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294370" y="304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121920</xdr:colOff>
      <xdr:row>0</xdr:row>
      <xdr:rowOff>7620</xdr:rowOff>
    </xdr:from>
    <xdr:to>
      <xdr:col>13</xdr:col>
      <xdr:colOff>137160</xdr:colOff>
      <xdr:row>20</xdr:row>
      <xdr:rowOff>22860</xdr:rowOff>
    </xdr:to>
    <xdr:graphicFrame macro="">
      <xdr:nvGraphicFramePr>
        <xdr:cNvPr id="4" name="Chart 3">
          <a:extLst>
            <a:ext uri="{FF2B5EF4-FFF2-40B4-BE49-F238E27FC236}">
              <a16:creationId xmlns:a16="http://schemas.microsoft.com/office/drawing/2014/main" id="{FA13F728-3613-3A85-FEDC-C4D7C9E00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640080</xdr:colOff>
      <xdr:row>20</xdr:row>
      <xdr:rowOff>7620</xdr:rowOff>
    </xdr:from>
    <xdr:to>
      <xdr:col>8</xdr:col>
      <xdr:colOff>205740</xdr:colOff>
      <xdr:row>28</xdr:row>
      <xdr:rowOff>175259</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17AE825D-146C-3A89-941E-911AC050B50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6096000" y="3665220"/>
              <a:ext cx="1828800" cy="1630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38100</xdr:colOff>
      <xdr:row>0</xdr:row>
      <xdr:rowOff>0</xdr:rowOff>
    </xdr:from>
    <xdr:to>
      <xdr:col>7</xdr:col>
      <xdr:colOff>38100</xdr:colOff>
      <xdr:row>14</xdr:row>
      <xdr:rowOff>20955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57D756BC-E14F-0D8E-F02E-61EF01D5FF9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4846320" y="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15240</xdr:colOff>
      <xdr:row>0</xdr:row>
      <xdr:rowOff>22860</xdr:rowOff>
    </xdr:from>
    <xdr:to>
      <xdr:col>14</xdr:col>
      <xdr:colOff>350520</xdr:colOff>
      <xdr:row>14</xdr:row>
      <xdr:rowOff>42545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1F829AB3-336B-4580-9B71-859496DDC69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808720" y="2286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373380</xdr:colOff>
      <xdr:row>0</xdr:row>
      <xdr:rowOff>30480</xdr:rowOff>
    </xdr:from>
    <xdr:to>
      <xdr:col>17</xdr:col>
      <xdr:colOff>99060</xdr:colOff>
      <xdr:row>14</xdr:row>
      <xdr:rowOff>50165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AA76281F-E436-48C9-843E-3DE2B0754A6D}"/>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386060" y="30480"/>
              <a:ext cx="1554480" cy="25800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0</xdr:row>
      <xdr:rowOff>15240</xdr:rowOff>
    </xdr:from>
    <xdr:to>
      <xdr:col>11</xdr:col>
      <xdr:colOff>579120</xdr:colOff>
      <xdr:row>15</xdr:row>
      <xdr:rowOff>15240</xdr:rowOff>
    </xdr:to>
    <xdr:graphicFrame macro="">
      <xdr:nvGraphicFramePr>
        <xdr:cNvPr id="5" name="Chart 4">
          <a:extLst>
            <a:ext uri="{FF2B5EF4-FFF2-40B4-BE49-F238E27FC236}">
              <a16:creationId xmlns:a16="http://schemas.microsoft.com/office/drawing/2014/main" id="{0966BEC7-7660-CE5E-6301-8E9CF375F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5.527067361108" backgroundQuery="1" createdVersion="8" refreshedVersion="8" minRefreshableVersion="3" recordCount="0" supportSubquery="1" supportAdvancedDrill="1" xr:uid="{6B074008-6A19-4F63-BAE3-07A56C1859CC}">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skills]" caption="Median Salary skills" numFmtId="0" hierarchy="29" level="32767"/>
    <cacheField name="[Measures].[Percentage of skills]" caption="Percentage of skills"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oneField="1">
      <fieldsUsage count="1">
        <fieldUsage x="1"/>
      </fieldsUsage>
    </cacheHierarchy>
    <cacheHierarchy uniqueName="[Measures].[Percentage of skills]" caption="Percentage of skills"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5.527068055555"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
        <s v="Data Analyst"/>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Percentage of skills]" caption="Percentage of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5.527068518517" backgroundQuery="1" createdVersion="8" refreshedVersion="8" minRefreshableVersion="3" recordCount="0" supportSubquery="1" supportAdvancedDrill="1" xr:uid="{7B7FA80D-B913-41E5-8698-63E84EC53F9E}">
  <cacheSource type="external" connectionId="3"/>
  <cacheFields count="4">
    <cacheField name="[data_jobs_salary].[job_title_short].[job_title_short]" caption="job_title_short" numFmtId="0" hierarchy="1" level="1">
      <sharedItems count="1">
        <s v="Data Analyst"/>
      </sharedItems>
    </cacheField>
    <cacheField name="[Measures].[skill per job]" caption="skill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Percentage of skills]" caption="Percentage of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5.527068750001" backgroundQuery="1" createdVersion="8" refreshedVersion="8" minRefreshableVersion="3" recordCount="0" supportSubquery="1" supportAdvancedDrill="1" xr:uid="{DAB2D130-0E88-4C2F-94E9-FB2626C90F07}">
  <cacheSource type="external" connectionId="3"/>
  <cacheFields count="5">
    <cacheField name="[data_jobs_salary].[job_title_short].[job_title_short]" caption="job_title_short" numFmtId="0" hierarchy="1" level="1">
      <sharedItems count="1">
        <s v="Data Analyst"/>
      </sharedItems>
    </cacheField>
    <cacheField name="[Measures].[Median Salary]" caption="Median Salary" numFmtId="0" hierarchy="26" level="32767"/>
    <cacheField name="[Measures].[Median Salary US]" caption="Median Salary US" numFmtId="0" hierarchy="27" level="32767"/>
    <cacheField name="[Measures].[Median Salary Non US]" caption="Median Salary Non 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 skills]" caption="Median Salary skills" measure="1" displayFolder="" measureGroup="data_jobs_skills" count="0"/>
    <cacheHierarchy uniqueName="[Measures].[Percentage of skills]" caption="Percentage of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5.528269444447"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Percentage of skills]" caption="Percentage of skills"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Percentage of skills]" caption="Percentage of skills"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arun" refreshedDate="45845.447280671295" backgroundQuery="1" createdVersion="3" refreshedVersion="8" minRefreshableVersion="3" recordCount="0" supportSubquery="1" supportAdvancedDrill="1" xr:uid="{C17C75C7-749D-42A7-B6F1-A91BB6ADDE35}">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s]" caption="Median Salary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48798999"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21"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3" firstHeaderRow="1" firstDataRow="1" firstDataCol="1"/>
  <pivotFields count="3">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Count of job_skills" fld="1" subtotal="count" baseField="0" baseItem="0" numFmtId="164"/>
  </dataFields>
  <formats count="1">
    <format dxfId="25">
      <pivotArea outline="0" collapsedLevelsAreSubtotals="1" fieldPosition="0"/>
    </format>
  </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8"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2">
    <format dxfId="27">
      <pivotArea outline="0" collapsedLevelsAreSubtotals="1" fieldPosition="0"/>
    </format>
    <format dxfId="4">
      <pivotArea outline="0" collapsedLevelsAreSubtotals="1" fieldPosition="0">
        <references count="1">
          <reference field="4294967294" count="1" selected="0">
            <x v="0"/>
          </reference>
        </references>
      </pivotArea>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0D3BC1-0316-465B-804F-EEEE29595E54}" name="PivotTable1" cacheId="124" applyNumberFormats="0" applyBorderFormats="0" applyFontFormats="0" applyPatternFormats="0" applyAlignmentFormats="0" applyWidthHeightFormats="1" dataCaption="Values" tag="192aa586-6395-4ccd-a631-6f3880ffa5ef" updatedVersion="8" minRefreshableVersion="3" useAutoFormatting="1" subtotalHiddenItems="1" itemPrintTitles="1" createdVersion="8" indent="0" outline="1" outlineData="1" multipleFieldFilters="0">
  <location ref="A1:C3" firstHeaderRow="0" firstDataRow="1" firstDataCol="1"/>
  <pivotFields count="4">
    <pivotField axis="axisRow" allDrilled="1" subtotalTop="0" showAll="0" sortType="descending" defaultSubtotal="0" defaultAttributeDrillState="1">
      <items count="1">
        <item s="1" x="0"/>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9469F6-AC9C-4C72-AD11-D85F2A4B571F}" name="PivotTable1" cacheId="127" applyNumberFormats="0" applyBorderFormats="0" applyFontFormats="0" applyPatternFormats="0" applyAlignmentFormats="0" applyWidthHeightFormats="1" dataCaption="Values" tag="7d86ca05-2c24-4369-9f01-d9212a2465f4" updatedVersion="8" minRefreshableVersion="3" useAutoFormatting="1" subtotalHiddenItems="1" itemPrintTitles="1" createdVersion="8" indent="0" outline="1" outlineData="1" multipleFieldFilters="0">
  <location ref="A1:D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CEE9B1-ADD1-47D0-8815-3368FF64DC0B}" name="PivotTable2" cacheId="115" applyNumberFormats="0" applyBorderFormats="0" applyFontFormats="0" applyPatternFormats="0" applyAlignmentFormats="0" applyWidthHeightFormats="1" dataCaption="Values" tag="2ede8f26-ccd3-482c-868a-27b4f5d29b9b" updatedVersion="8" minRefreshableVersion="3" useAutoFormatting="1" subtotalHiddenItems="1" itemPrintTitles="1" createdVersion="8" indent="0" outline="1" outlineData="1" multipleFieldFilters="0" chartFormat="19">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26">
      <pivotArea outline="0" collapsedLevelsAreSubtotals="1" fieldPosition="0">
        <references count="1">
          <reference field="4294967294" count="1" selected="0">
            <x v="1"/>
          </reference>
        </references>
      </pivotArea>
    </format>
  </formats>
  <chartFormats count="5">
    <chartFormat chart="0"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2"/>
    <pivotTable tabId="18" name="PivotTable1"/>
    <pivotTable tabId="17" name="PivotTable1"/>
    <pivotTable tabId="15" name="PivotTable1"/>
  </pivotTables>
  <data>
    <olap pivotCacheId="144879899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9" name="PivotTable2"/>
    <pivotTable tabId="16" name="PivotTable2"/>
    <pivotTable tabId="15" name="PivotTable1"/>
    <pivotTable tabId="17" name="PivotTable1"/>
    <pivotTable tabId="18" name="PivotTable1"/>
  </pivotTables>
  <data>
    <olap pivotCacheId="144879899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Bahamas]" c="Bahamas"/>
              <i n="[data_jobs_salary].[job_country].&amp;[Benin]" c="Benin"/>
              <i n="[data_jobs_salary].[job_country].&amp;[Cameroon]" c="Cameroon"/>
              <i n="[data_jobs_salary].[job_country].&amp;[Gambia]" c="Gambia"/>
              <i n="[data_jobs_salary].[job_country].&amp;[Azerbaijan]" c="Azerbaijan" nd="1"/>
              <i n="[data_jobs_salary].[job_country].&amp;[Bangladesh]" c="Bangladesh" nd="1"/>
              <i n="[data_jobs_salary].[job_country].&amp;[Bolivia]" c="Bolivia" nd="1"/>
              <i n="[data_jobs_salary].[job_country].&amp;[Bosnia and Herzegovina]" c="Bosnia and Herzegovina" nd="1"/>
              <i n="[data_jobs_salary].[job_country].&amp;[Brunei]" c="Brunei" nd="1"/>
              <i n="[data_jobs_salary].[job_country].&amp;[Côte d'Ivoire]" c="Côte d'Ivoire" nd="1"/>
              <i n="[data_jobs_salary].[job_country].&amp;[Dominican Republic]" c="Dominican Republic" nd="1"/>
              <i n="[data_jobs_salary].[job_country].&amp;[Ecuador]" c="Ecuador" nd="1"/>
              <i n="[data_jobs_salary].[job_country].&amp;[Ghana]" c="Ghana" nd="1"/>
              <i n="[data_jobs_salary].[job_country].&amp;[Honduras]" c="Honduras" nd="1"/>
              <i n="[data_jobs_salary].[job_country].&amp;[Jamaica]" c="Jamaica" nd="1"/>
              <i n="[data_jobs_salary].[job_country].&amp;[Jordan]" c="Jordan" nd="1"/>
              <i n="[data_jobs_salary].[job_country].&amp;[Lebanon]" c="Lebanon" nd="1"/>
              <i n="[data_jobs_salary].[job_country].&amp;[Paraguay]" c="Paraguay" nd="1"/>
              <i n="[data_jobs_salary].[job_country].&amp;[Russia]" c="Russia" nd="1"/>
              <i n="[data_jobs_salary].[job_country].&amp;[Slovakia]" c="Slovakia" nd="1"/>
              <i n="[data_jobs_salary].[job_country].&amp;[Slovenia]" c="Slovenia" nd="1"/>
              <i n="[data_jobs_salary].[job_country].&amp;[Tunisia]" c="Tunisia" nd="1"/>
              <i n="[data_jobs_salary].[job_country].&amp;[Venezuela]" c="Venezuela" nd="1"/>
              <i n="[data_jobs_salary].[job_country].&amp;[Zambia]" c="Zambia" nd="1"/>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startItem="77"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50287E1-5738-4CC4-BA58-EC27B2D3291E}" cache="Slicer_job_country" caption="Country" startItem="82"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3DC366D7-4E80-46F5-9639-AE31FFED818A}" cache="Slicer_job_country" caption="Country" startItem="41"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3CFC43AE-B39F-4A5D-A2C4-6A1AB80B1CC3}" cache="Slicer_job_title_short" caption="Job Title" level="1" rowHeight="234950"/>
  <slicer name="job_country 2" xr10:uid="{3899C1CE-9883-4CFB-8141-6BE72FB7E6D3}" cache="Slicer_job_country" caption="Country" startItem="7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3"/>
  <sheetViews>
    <sheetView workbookViewId="0"/>
  </sheetViews>
  <sheetFormatPr defaultRowHeight="14.4" x14ac:dyDescent="0.3"/>
  <cols>
    <col min="1" max="1" width="12.44140625" bestFit="1" customWidth="1"/>
    <col min="2" max="2" width="16.109375" bestFit="1" customWidth="1"/>
  </cols>
  <sheetData>
    <row r="1" spans="1:2" x14ac:dyDescent="0.3">
      <c r="A1" s="1" t="s">
        <v>1</v>
      </c>
      <c r="B1" t="s">
        <v>3</v>
      </c>
    </row>
    <row r="2" spans="1:2" x14ac:dyDescent="0.3">
      <c r="A2" s="2" t="s">
        <v>0</v>
      </c>
      <c r="B2" s="3">
        <v>30021</v>
      </c>
    </row>
    <row r="3" spans="1:2" x14ac:dyDescent="0.3">
      <c r="A3" s="2" t="s">
        <v>2</v>
      </c>
      <c r="B3" s="3">
        <v>30021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tabSelected="1" workbookViewId="0">
      <selection activeCell="B6" sqref="B6"/>
    </sheetView>
  </sheetViews>
  <sheetFormatPr defaultRowHeight="14.4" x14ac:dyDescent="0.3"/>
  <cols>
    <col min="1" max="1" width="12.44140625" bestFit="1" customWidth="1"/>
    <col min="2" max="3" width="17.21875" bestFit="1" customWidth="1"/>
  </cols>
  <sheetData>
    <row r="1" spans="1:2" x14ac:dyDescent="0.3">
      <c r="A1" s="1" t="s">
        <v>1</v>
      </c>
      <c r="B1" t="s">
        <v>15</v>
      </c>
    </row>
    <row r="2" spans="1:2" x14ac:dyDescent="0.3">
      <c r="A2" s="2" t="s">
        <v>16</v>
      </c>
      <c r="B2" s="6">
        <v>6.7873845784866285E-2</v>
      </c>
    </row>
    <row r="3" spans="1:2" x14ac:dyDescent="0.3">
      <c r="A3" s="2" t="s">
        <v>18</v>
      </c>
      <c r="B3" s="6">
        <v>9.653435663748651E-2</v>
      </c>
    </row>
    <row r="4" spans="1:2" x14ac:dyDescent="0.3">
      <c r="A4" s="2" t="s">
        <v>19</v>
      </c>
      <c r="B4" s="6">
        <v>0.10420913778630531</v>
      </c>
    </row>
    <row r="5" spans="1:2" x14ac:dyDescent="0.3">
      <c r="A5" s="2" t="s">
        <v>7</v>
      </c>
      <c r="B5" s="6">
        <v>0.16033097493704282</v>
      </c>
    </row>
    <row r="6" spans="1:2" x14ac:dyDescent="0.3">
      <c r="A6" s="2" t="s">
        <v>17</v>
      </c>
      <c r="B6" s="6">
        <v>0.1680057560858616</v>
      </c>
    </row>
    <row r="7" spans="1:2" x14ac:dyDescent="0.3">
      <c r="A7" s="2" t="s">
        <v>9</v>
      </c>
      <c r="B7" s="6">
        <v>0.18803213814606068</v>
      </c>
    </row>
    <row r="8" spans="1:2" x14ac:dyDescent="0.3">
      <c r="A8" s="2" t="s">
        <v>5</v>
      </c>
      <c r="B8" s="6">
        <v>0.27653195826837751</v>
      </c>
    </row>
    <row r="9" spans="1:2" x14ac:dyDescent="0.3">
      <c r="A9" s="2" t="s">
        <v>6</v>
      </c>
      <c r="B9" s="6">
        <v>0.28696486389255305</v>
      </c>
    </row>
    <row r="10" spans="1:2" x14ac:dyDescent="0.3">
      <c r="A10" s="2" t="s">
        <v>8</v>
      </c>
      <c r="B10" s="6">
        <v>0.41455810049166569</v>
      </c>
    </row>
    <row r="11" spans="1:2" x14ac:dyDescent="0.3">
      <c r="A11" s="2" t="s">
        <v>4</v>
      </c>
      <c r="B11" s="6">
        <v>0.52500299796138628</v>
      </c>
    </row>
    <row r="12" spans="1:2" x14ac:dyDescent="0.3">
      <c r="A12" s="2" t="s">
        <v>2</v>
      </c>
      <c r="B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85B4F-AF0A-4177-82B5-F926463C77D8}">
  <dimension ref="A1:G11"/>
  <sheetViews>
    <sheetView workbookViewId="0">
      <selection activeCell="B2" sqref="B2"/>
    </sheetView>
  </sheetViews>
  <sheetFormatPr defaultRowHeight="14.4" x14ac:dyDescent="0.3"/>
  <cols>
    <col min="1" max="1" width="12.44140625" bestFit="1" customWidth="1"/>
    <col min="2" max="2" width="12.6640625" bestFit="1" customWidth="1"/>
    <col min="3" max="4" width="10.6640625" bestFit="1" customWidth="1"/>
    <col min="5" max="5" width="22.77734375" bestFit="1" customWidth="1"/>
    <col min="6" max="6" width="12.109375" bestFit="1" customWidth="1"/>
    <col min="7" max="7" width="12" bestFit="1" customWidth="1"/>
  </cols>
  <sheetData>
    <row r="1" spans="1:7" x14ac:dyDescent="0.3">
      <c r="A1" s="1" t="s">
        <v>1</v>
      </c>
      <c r="B1" t="s">
        <v>11</v>
      </c>
      <c r="C1" t="s">
        <v>10</v>
      </c>
      <c r="E1" t="str" cm="1">
        <f t="array" ref="E1:G11">A1:C11</f>
        <v>Row Labels</v>
      </c>
      <c r="F1" t="str">
        <v>Median Salary</v>
      </c>
      <c r="G1" t="str">
        <v>skill per job</v>
      </c>
    </row>
    <row r="2" spans="1:7" x14ac:dyDescent="0.3">
      <c r="A2" s="2" t="s">
        <v>0</v>
      </c>
      <c r="B2" s="5">
        <v>90000</v>
      </c>
      <c r="C2" s="4">
        <v>3.6000719510732702</v>
      </c>
      <c r="E2" t="str">
        <v>Data Analyst</v>
      </c>
      <c r="F2">
        <v>90000</v>
      </c>
      <c r="G2">
        <v>3.6000719510732702</v>
      </c>
    </row>
    <row r="3" spans="1:7" x14ac:dyDescent="0.3">
      <c r="A3" s="2" t="s">
        <v>2</v>
      </c>
      <c r="B3" s="5">
        <v>90000</v>
      </c>
      <c r="C3" s="4">
        <v>3.6000719510732702</v>
      </c>
      <c r="E3" t="str">
        <v>Grand Total</v>
      </c>
      <c r="F3">
        <v>90000</v>
      </c>
      <c r="G3">
        <v>3.6000719510732702</v>
      </c>
    </row>
    <row r="4" spans="1:7" x14ac:dyDescent="0.3">
      <c r="E4">
        <v>0</v>
      </c>
      <c r="F4">
        <v>0</v>
      </c>
      <c r="G4">
        <v>0</v>
      </c>
    </row>
    <row r="5" spans="1:7" x14ac:dyDescent="0.3">
      <c r="E5">
        <v>0</v>
      </c>
      <c r="F5">
        <v>0</v>
      </c>
      <c r="G5">
        <v>0</v>
      </c>
    </row>
    <row r="6" spans="1:7" x14ac:dyDescent="0.3">
      <c r="E6">
        <v>0</v>
      </c>
      <c r="F6">
        <v>0</v>
      </c>
      <c r="G6">
        <v>0</v>
      </c>
    </row>
    <row r="7" spans="1:7" x14ac:dyDescent="0.3">
      <c r="E7">
        <v>0</v>
      </c>
      <c r="F7">
        <v>0</v>
      </c>
      <c r="G7">
        <v>0</v>
      </c>
    </row>
    <row r="8" spans="1:7" x14ac:dyDescent="0.3">
      <c r="E8">
        <v>0</v>
      </c>
      <c r="F8">
        <v>0</v>
      </c>
      <c r="G8">
        <v>0</v>
      </c>
    </row>
    <row r="9" spans="1:7" x14ac:dyDescent="0.3">
      <c r="E9">
        <v>0</v>
      </c>
      <c r="F9">
        <v>0</v>
      </c>
      <c r="G9">
        <v>0</v>
      </c>
    </row>
    <row r="10" spans="1:7" x14ac:dyDescent="0.3">
      <c r="E10">
        <v>0</v>
      </c>
      <c r="F10">
        <v>0</v>
      </c>
      <c r="G10">
        <v>0</v>
      </c>
    </row>
    <row r="11" spans="1:7" x14ac:dyDescent="0.3">
      <c r="E11">
        <v>0</v>
      </c>
      <c r="F11">
        <v>0</v>
      </c>
      <c r="G1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5C0E4-5899-4C88-A5D8-278C3398BA81}">
  <dimension ref="A1:D3"/>
  <sheetViews>
    <sheetView workbookViewId="0"/>
  </sheetViews>
  <sheetFormatPr defaultRowHeight="14.4" x14ac:dyDescent="0.3"/>
  <cols>
    <col min="1" max="1" width="12.44140625" bestFit="1" customWidth="1"/>
    <col min="2" max="2" width="12.6640625" bestFit="1" customWidth="1"/>
    <col min="3" max="3" width="15.44140625" bestFit="1" customWidth="1"/>
    <col min="4" max="4" width="19.21875" bestFit="1" customWidth="1"/>
  </cols>
  <sheetData>
    <row r="1" spans="1:4" x14ac:dyDescent="0.3">
      <c r="A1" s="1" t="s">
        <v>1</v>
      </c>
      <c r="B1" t="s">
        <v>11</v>
      </c>
      <c r="C1" t="s">
        <v>12</v>
      </c>
      <c r="D1" t="s">
        <v>13</v>
      </c>
    </row>
    <row r="2" spans="1:4" x14ac:dyDescent="0.3">
      <c r="A2" s="2" t="s">
        <v>0</v>
      </c>
      <c r="B2" s="5">
        <v>90000</v>
      </c>
      <c r="C2" s="5">
        <v>90000</v>
      </c>
      <c r="D2" s="5">
        <v>90000</v>
      </c>
    </row>
    <row r="3" spans="1:4" x14ac:dyDescent="0.3">
      <c r="A3" s="2" t="s">
        <v>2</v>
      </c>
      <c r="B3" s="5">
        <v>90000</v>
      </c>
      <c r="C3" s="5">
        <v>90000</v>
      </c>
      <c r="D3" s="5">
        <v>90000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CF0CB-95CE-46A4-A949-96A6FBB1547D}">
  <dimension ref="A1:C12"/>
  <sheetViews>
    <sheetView workbookViewId="0">
      <selection activeCell="B5" sqref="B5"/>
    </sheetView>
  </sheetViews>
  <sheetFormatPr defaultRowHeight="14.4" x14ac:dyDescent="0.3"/>
  <cols>
    <col min="1" max="1" width="12.44140625" bestFit="1" customWidth="1"/>
    <col min="2" max="2" width="17.6640625" bestFit="1" customWidth="1"/>
    <col min="3" max="4" width="17.21875" bestFit="1" customWidth="1"/>
  </cols>
  <sheetData>
    <row r="1" spans="1:3" x14ac:dyDescent="0.3">
      <c r="A1" s="1" t="s">
        <v>1</v>
      </c>
      <c r="B1" t="s">
        <v>14</v>
      </c>
      <c r="C1" t="s">
        <v>15</v>
      </c>
    </row>
    <row r="2" spans="1:3" x14ac:dyDescent="0.3">
      <c r="A2" s="2" t="s">
        <v>5</v>
      </c>
      <c r="B2" s="5">
        <v>97086.5</v>
      </c>
      <c r="C2" s="6">
        <v>0.27653195826837751</v>
      </c>
    </row>
    <row r="3" spans="1:3" x14ac:dyDescent="0.3">
      <c r="A3" s="2" t="s">
        <v>16</v>
      </c>
      <c r="B3" s="5">
        <v>96923.75</v>
      </c>
      <c r="C3" s="6">
        <v>6.7873845784866285E-2</v>
      </c>
    </row>
    <row r="4" spans="1:3" x14ac:dyDescent="0.3">
      <c r="A4" s="2" t="s">
        <v>6</v>
      </c>
      <c r="B4" s="5">
        <v>92500</v>
      </c>
      <c r="C4" s="6">
        <v>0.28696486389255305</v>
      </c>
    </row>
    <row r="5" spans="1:3" x14ac:dyDescent="0.3">
      <c r="A5" s="2" t="s">
        <v>17</v>
      </c>
      <c r="B5" s="5">
        <v>90000</v>
      </c>
      <c r="C5" s="6">
        <v>0.1680057560858616</v>
      </c>
    </row>
    <row r="6" spans="1:3" x14ac:dyDescent="0.3">
      <c r="A6" s="2" t="s">
        <v>4</v>
      </c>
      <c r="B6" s="5">
        <v>90000</v>
      </c>
      <c r="C6" s="6">
        <v>0.52500299796138628</v>
      </c>
    </row>
    <row r="7" spans="1:3" x14ac:dyDescent="0.3">
      <c r="A7" s="2" t="s">
        <v>9</v>
      </c>
      <c r="B7" s="5">
        <v>90000</v>
      </c>
      <c r="C7" s="6">
        <v>0.18803213814606068</v>
      </c>
    </row>
    <row r="8" spans="1:3" x14ac:dyDescent="0.3">
      <c r="A8" s="2" t="s">
        <v>7</v>
      </c>
      <c r="B8" s="5">
        <v>90000</v>
      </c>
      <c r="C8" s="6">
        <v>0.16033097493704282</v>
      </c>
    </row>
    <row r="9" spans="1:3" x14ac:dyDescent="0.3">
      <c r="A9" s="2" t="s">
        <v>18</v>
      </c>
      <c r="B9" s="5">
        <v>85000</v>
      </c>
      <c r="C9" s="6">
        <v>9.653435663748651E-2</v>
      </c>
    </row>
    <row r="10" spans="1:3" x14ac:dyDescent="0.3">
      <c r="A10" s="2" t="s">
        <v>8</v>
      </c>
      <c r="B10" s="5">
        <v>84500</v>
      </c>
      <c r="C10" s="6">
        <v>0.41455810049166569</v>
      </c>
    </row>
    <row r="11" spans="1:3" x14ac:dyDescent="0.3">
      <c r="A11" s="2" t="s">
        <v>19</v>
      </c>
      <c r="B11" s="5">
        <v>81682</v>
      </c>
      <c r="C11" s="6">
        <v>0.10420913778630531</v>
      </c>
    </row>
    <row r="12" spans="1:3" x14ac:dyDescent="0.3">
      <c r="A12" s="2" t="s">
        <v>2</v>
      </c>
      <c r="B12" s="5">
        <v>90000</v>
      </c>
      <c r="C12" s="6">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F405983F-5E1D-4642-81F6-B7E4F873D87E}">
  <ds:schemaRefs/>
</ds:datastoreItem>
</file>

<file path=customXml/itemProps2.xml><?xml version="1.0" encoding="utf-8"?>
<ds:datastoreItem xmlns:ds="http://schemas.openxmlformats.org/officeDocument/2006/customXml" ds:itemID="{1E6D43DA-F834-455F-AC34-C4AF4BDF3819}">
  <ds:schemaRefs/>
</ds:datastoreItem>
</file>

<file path=customXml/itemProps3.xml><?xml version="1.0" encoding="utf-8"?>
<ds:datastoreItem xmlns:ds="http://schemas.openxmlformats.org/officeDocument/2006/customXml" ds:itemID="{251882AE-68BB-44B4-8C75-BF5C13B276E7}">
  <ds:schemaRefs/>
</ds:datastoreItem>
</file>

<file path=customXml/itemProps4.xml><?xml version="1.0" encoding="utf-8"?>
<ds:datastoreItem xmlns:ds="http://schemas.openxmlformats.org/officeDocument/2006/customXml" ds:itemID="{B4224699-315B-4574-9A8A-FD8D7423F83B}">
  <ds:schemaRefs/>
</ds:datastoreItem>
</file>

<file path=customXml/itemProps5.xml><?xml version="1.0" encoding="utf-8"?>
<ds:datastoreItem xmlns:ds="http://schemas.openxmlformats.org/officeDocument/2006/customXml" ds:itemID="{3572D6C5-680F-41A5-886B-D7CFAA57E3F4}">
  <ds:schemaRefs/>
</ds:datastoreItem>
</file>

<file path=customXml/itemProps6.xml><?xml version="1.0" encoding="utf-8"?>
<ds:datastoreItem xmlns:ds="http://schemas.openxmlformats.org/officeDocument/2006/customXml" ds:itemID="{B59DA792-0D60-4311-9BFB-9BE005B2BE54}">
  <ds:schemaRefs/>
</ds:datastoreItem>
</file>

<file path=customXml/itemProps7.xml><?xml version="1.0" encoding="utf-8"?>
<ds:datastoreItem xmlns:ds="http://schemas.openxmlformats.org/officeDocument/2006/customXml" ds:itemID="{03002ED1-B263-4CD7-8EAB-61AC84D5FE55}">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D4FDDAE2-3374-4D96-9F26-459913511D8B}">
  <ds:schemaRefs/>
</ds:datastoreItem>
</file>

<file path=customXml/itemProps11.xml><?xml version="1.0" encoding="utf-8"?>
<ds:datastoreItem xmlns:ds="http://schemas.openxmlformats.org/officeDocument/2006/customXml" ds:itemID="{727C4C10-D3B6-401B-9D75-783E83685777}">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6B05F674-67F8-4A4F-8DD7-BA43ED5671E0}">
  <ds:schemaRefs/>
</ds:datastoreItem>
</file>

<file path=customXml/itemProps15.xml><?xml version="1.0" encoding="utf-8"?>
<ds:datastoreItem xmlns:ds="http://schemas.openxmlformats.org/officeDocument/2006/customXml" ds:itemID="{6A81B8BA-9DC9-4D0E-9A6B-6EA731E8025C}">
  <ds:schemaRefs/>
</ds:datastoreItem>
</file>

<file path=customXml/itemProps16.xml><?xml version="1.0" encoding="utf-8"?>
<ds:datastoreItem xmlns:ds="http://schemas.openxmlformats.org/officeDocument/2006/customXml" ds:itemID="{BCB70481-CD66-49B4-B305-D593CF442BC5}">
  <ds:schemaRefs/>
</ds:datastoreItem>
</file>

<file path=customXml/itemProps17.xml><?xml version="1.0" encoding="utf-8"?>
<ds:datastoreItem xmlns:ds="http://schemas.openxmlformats.org/officeDocument/2006/customXml" ds:itemID="{07DC4AF4-4D02-466A-B181-EE1007F8597F}">
  <ds:schemaRefs/>
</ds:datastoreItem>
</file>

<file path=customXml/itemProps18.xml><?xml version="1.0" encoding="utf-8"?>
<ds:datastoreItem xmlns:ds="http://schemas.openxmlformats.org/officeDocument/2006/customXml" ds:itemID="{D24F1E95-E2EC-4E53-9E37-D7FF866A5525}">
  <ds:schemaRefs/>
</ds:datastoreItem>
</file>

<file path=customXml/itemProps19.xml><?xml version="1.0" encoding="utf-8"?>
<ds:datastoreItem xmlns:ds="http://schemas.openxmlformats.org/officeDocument/2006/customXml" ds:itemID="{54EBDA10-54FE-41B5-A6E8-A93F2532175D}">
  <ds:schemaRefs/>
</ds:datastoreItem>
</file>

<file path=customXml/itemProps20.xml><?xml version="1.0" encoding="utf-8"?>
<ds:datastoreItem xmlns:ds="http://schemas.openxmlformats.org/officeDocument/2006/customXml" ds:itemID="{CE2EDA10-7DE9-4362-8E76-60935ACE3DE4}">
  <ds:schemaRefs/>
</ds:datastoreItem>
</file>

<file path=customXml/itemProps21.xml><?xml version="1.0" encoding="utf-8"?>
<ds:datastoreItem xmlns:ds="http://schemas.openxmlformats.org/officeDocument/2006/customXml" ds:itemID="{E69D212A-5224-4FA4-8C16-7C8E18A5874E}">
  <ds:schemaRefs/>
</ds:datastoreItem>
</file>

<file path=customXml/itemProps22.xml><?xml version="1.0" encoding="utf-8"?>
<ds:datastoreItem xmlns:ds="http://schemas.openxmlformats.org/officeDocument/2006/customXml" ds:itemID="{C2798E58-4C7D-41AD-83FC-69385FE9B7FD}">
  <ds:schemaRefs/>
</ds:datastoreItem>
</file>

<file path=customXml/itemProps23.xml><?xml version="1.0" encoding="utf-8"?>
<ds:datastoreItem xmlns:ds="http://schemas.openxmlformats.org/officeDocument/2006/customXml" ds:itemID="{7642B243-8DDC-4581-9FEA-8E0432D9F660}">
  <ds:schemaRefs/>
</ds:datastoreItem>
</file>

<file path=customXml/itemProps24.xml><?xml version="1.0" encoding="utf-8"?>
<ds:datastoreItem xmlns:ds="http://schemas.openxmlformats.org/officeDocument/2006/customXml" ds:itemID="{DEF99641-B129-4EA8-A0EC-180F374F55C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 VS 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Varun</cp:lastModifiedBy>
  <dcterms:created xsi:type="dcterms:W3CDTF">2024-08-10T22:21:34Z</dcterms:created>
  <dcterms:modified xsi:type="dcterms:W3CDTF">2025-07-07T07:13:48Z</dcterms:modified>
</cp:coreProperties>
</file>